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726\"/>
    </mc:Choice>
  </mc:AlternateContent>
  <xr:revisionPtr revIDLastSave="0" documentId="13_ncr:1_{C94AADA8-2DF2-40AD-B44B-6F968F89EE00}" xr6:coauthVersionLast="47" xr6:coauthVersionMax="47" xr10:uidLastSave="{00000000-0000-0000-0000-000000000000}"/>
  <bookViews>
    <workbookView xWindow="-120" yWindow="-120" windowWidth="29040" windowHeight="15720" firstSheet="1" activeTab="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55" i="9" s="1"/>
  <c r="O10" i="9"/>
  <c r="O9" i="9"/>
  <c r="O8" i="9"/>
  <c r="O7"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<sst xmlns="http://schemas.openxmlformats.org/spreadsheetml/2006/main" count="26640" uniqueCount="3325">
  <si>
    <t>domingo, 15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</si>
  <si>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</si>
  <si>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</si>
  <si>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</si>
  <si>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</si>
  <si>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</si>
  <si>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</si>
  <si>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</si>
  <si>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</si>
  <si>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</si>
  <si>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</si>
  <si>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</si>
  <si>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</si>
  <si>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</si>
  <si>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ANDEAN POWER S.A.C.</t>
  </si>
  <si>
    <t>CARHUAC</t>
  </si>
  <si>
    <t>GENERADOR HIDROELÉCTRICO</t>
  </si>
  <si>
    <t>G1</t>
  </si>
  <si>
    <t>15/02/2026 16:22:01</t>
  </si>
  <si>
    <t>15/02/2026 17:05:45</t>
  </si>
  <si>
    <t>DESCONEXIÓN DEL GENERADOR G1 DE LA C.H. CARHUAC POR FALLA</t>
  </si>
  <si>
    <t>NO</t>
  </si>
  <si>
    <t>EVENTO</t>
  </si>
  <si>
    <t>CONELSUR LT SAC</t>
  </si>
  <si>
    <t>PORTILLO</t>
  </si>
  <si>
    <t>SUBESTACION</t>
  </si>
  <si>
    <t>SS.EE.</t>
  </si>
  <si>
    <t>15/02/2026 00:00:00</t>
  </si>
  <si>
    <t>15/02/2026 02:58:00</t>
  </si>
  <si>
    <t>DECLARACIÓN DE SITUACIÓN EXCEPCIONAL EN LA S.E. PORTILLO 60 kV</t>
  </si>
  <si>
    <t>KALLPA GENERACION S.A.</t>
  </si>
  <si>
    <t>CERRO DEL AGUILA</t>
  </si>
  <si>
    <t>15/02/2026 09:20:17</t>
  </si>
  <si>
    <t>15/02/2026 12:32:32</t>
  </si>
  <si>
    <t>DESCONEXIÓN DEL GENERADOR G1 DE LA C.H. CERRO DEL ÁGUILA</t>
  </si>
  <si>
    <t>ORYGEN PERU S.A.A.</t>
  </si>
  <si>
    <t>VENTANILLA</t>
  </si>
  <si>
    <t>GENERADOR TERMOELÉCTRICO</t>
  </si>
  <si>
    <t xml:space="preserve">TV             </t>
  </si>
  <si>
    <t>15/02/2026 23:54:00</t>
  </si>
  <si>
    <t>17/02/2026 00:00:00</t>
  </si>
  <si>
    <t>DESCONEXIÓN DE LA TV DE LA C.T. VENTANILLA POR FALLA</t>
  </si>
  <si>
    <t>RED DE ENERGIA DEL PERU S.A.</t>
  </si>
  <si>
    <t>TRUJILLO NORTE - CHIMBOTE 1</t>
  </si>
  <si>
    <t xml:space="preserve">LINEA DE TRANSMISION          </t>
  </si>
  <si>
    <t>L-2232</t>
  </si>
  <si>
    <t>15/02/2026 13:16:06</t>
  </si>
  <si>
    <t>RECIERRE EXITOSO EN LA LÍNEA L-2232 (CHIMBOTE 1 -TRUJILLO NORTE ) DE 220 KV</t>
  </si>
  <si>
    <t>PIURA OESTE</t>
  </si>
  <si>
    <t>BARRA</t>
  </si>
  <si>
    <t>BARRA A 60</t>
  </si>
  <si>
    <t>15/02/2026 17:22:53</t>
  </si>
  <si>
    <t>15/02/2026 18:43:30</t>
  </si>
  <si>
    <t>DESCONEXIÓN DE LA BARRA A 60 KV DE LA S.E. PIURA OESTE POR FALLA</t>
  </si>
  <si>
    <t>SI</t>
  </si>
  <si>
    <t>STATKRAFT S.A</t>
  </si>
  <si>
    <t>MALPASO</t>
  </si>
  <si>
    <t>G2</t>
  </si>
  <si>
    <t>15/02/2026 13:17:15</t>
  </si>
  <si>
    <t>15/02/2026 13:57:44</t>
  </si>
  <si>
    <t>DESCONEXIÓN DEL GENERADOR G2 DE LA C.H. MALPASO</t>
  </si>
  <si>
    <t>15/02/2026 20:59:49</t>
  </si>
  <si>
    <t>15/02/2026 21:56:02</t>
  </si>
  <si>
    <t>RESTRICCIONES OPERATIVAS</t>
  </si>
  <si>
    <t>FECHA</t>
  </si>
  <si>
    <t>HORA
INICIO</t>
  </si>
  <si>
    <t>HORA
FINAL</t>
  </si>
  <si>
    <t>T.Eq.</t>
  </si>
  <si>
    <t>15/02/2026</t>
  </si>
  <si>
    <t>00:00</t>
  </si>
  <si>
    <t>24:00</t>
  </si>
  <si>
    <t>CELEPSA</t>
  </si>
  <si>
    <t>C.H. EL PLATANAL</t>
  </si>
  <si>
    <t>CH</t>
  </si>
  <si>
    <t>CENTRAL</t>
  </si>
  <si>
    <t>De acuerdo con lo informado por CELEPSA mediante correo el dia 17.01, declaran que la CH Platanal se encontrará de pasada.</t>
  </si>
  <si>
    <t>EGASA</t>
  </si>
  <si>
    <t>S.E. CONVERTIDOR</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</si>
  <si>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</si>
  <si>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</si>
  <si>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</si>
  <si>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</si>
  <si>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</si>
  <si>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</si>
  <si>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</si>
  <si>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</si>
  <si>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</si>
  <si>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</si>
  <si>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</si>
  <si>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</si>
  <si>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</si>
  <si>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</si>
  <si>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</si>
  <si>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</si>
  <si>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</si>
  <si>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</si>
  <si>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</si>
  <si>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</si>
  <si>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</si>
  <si>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</si>
  <si>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</si>
  <si>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</si>
  <si>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</si>
  <si>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</si>
  <si>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</si>
  <si>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</si>
  <si>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</si>
  <si>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</si>
  <si>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</si>
  <si>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</si>
  <si>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</si>
  <si>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</si>
  <si>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</si>
  <si>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</si>
  <si>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</si>
  <si>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</si>
  <si>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</si>
  <si>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</si>
  <si>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</si>
  <si>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</si>
  <si>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</si>
  <si>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</si>
  <si>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</si>
  <si>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</si>
  <si>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</si>
  <si>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</si>
  <si>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</si>
  <si>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</si>
  <si>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</si>
  <si>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</si>
  <si>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</si>
  <si>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</si>
  <si>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</si>
  <si>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</si>
  <si>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</si>
  <si>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</si>
  <si>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</si>
  <si>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</si>
  <si>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</si>
  <si>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</si>
  <si>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</si>
  <si>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</si>
  <si>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</si>
  <si>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</si>
  <si>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</si>
  <si>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</si>
  <si>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</si>
  <si>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</si>
  <si>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</si>
  <si>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</si>
  <si>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</si>
  <si>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</si>
  <si>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</si>
  <si>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</si>
  <si>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</si>
  <si>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</si>
  <si>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</si>
  <si>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</si>
  <si>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</si>
  <si>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</si>
  <si>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</si>
  <si>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</si>
  <si>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De acuerdo con lo informado vía telefónica del 08/02 y la generación ejecutada de la semana N°05. La CT OLLEROS CC1X1 tiene una limitación de generación por efecto de la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</si>
  <si>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</si>
  <si>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</si>
  <si>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</si>
  <si>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</si>
  <si>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</si>
  <si>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</si>
  <si>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</si>
  <si>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</si>
  <si>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</si>
  <si>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</si>
  <si>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</si>
  <si>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</si>
  <si>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</si>
  <si>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</si>
  <si>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</si>
  <si>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</si>
  <si>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</si>
  <si>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</si>
  <si>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</si>
  <si>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</si>
  <si>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</si>
  <si>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15/02/2026 07:14</t>
  </si>
  <si>
    <t>15/02/2026 16:46</t>
  </si>
  <si>
    <t>Inspeccion Anual en LLTT</t>
  </si>
  <si>
    <t>P</t>
  </si>
  <si>
    <t>E/S</t>
  </si>
  <si>
    <t>N</t>
  </si>
  <si>
    <t xml:space="preserve">PREV.     </t>
  </si>
  <si>
    <t>T</t>
  </si>
  <si>
    <t>15/02/2026 09:21</t>
  </si>
  <si>
    <t>15/02/2026 17:52</t>
  </si>
  <si>
    <t>Inspeccion por falla.</t>
  </si>
  <si>
    <t>OTROS</t>
  </si>
  <si>
    <t>OCONA</t>
  </si>
  <si>
    <t>INT-5450</t>
  </si>
  <si>
    <t>15/02/2026 00:00</t>
  </si>
  <si>
    <t>16/02/2026 00:00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</si>
  <si>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</si>
  <si>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</si>
  <si>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</si>
  <si>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</si>
  <si>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</si>
  <si>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por falla en el equipo.</t>
  </si>
  <si>
    <t>F/S</t>
  </si>
  <si>
    <t>ATN 2 S.A.</t>
  </si>
  <si>
    <t>COTARUSE - LAS BAMBAS</t>
  </si>
  <si>
    <t>L-2055</t>
  </si>
  <si>
    <t>15/02/2026 07:42</t>
  </si>
  <si>
    <t>15/02/2026 17:38</t>
  </si>
  <si>
    <t>Inspeccion anual de linea L-2055.</t>
  </si>
  <si>
    <t>L-2056</t>
  </si>
  <si>
    <t>Inspeccion anual de linea L-2056.</t>
  </si>
  <si>
    <t>ATN S.A.</t>
  </si>
  <si>
    <t>CONOCOCHA - KIMAN AYLLU</t>
  </si>
  <si>
    <t>L-2269</t>
  </si>
  <si>
    <t>15/02/2026 07:07</t>
  </si>
  <si>
    <t>15/02/2026 17:18</t>
  </si>
  <si>
    <t>L-2270</t>
  </si>
  <si>
    <t>KIMAN AYLLU</t>
  </si>
  <si>
    <t>AUT-501</t>
  </si>
  <si>
    <t>Restriccion Operativa en el circuito de control de cambiador de tap s del AUT-501</t>
  </si>
  <si>
    <t>CALLAHUANCA (CNS)</t>
  </si>
  <si>
    <t>S.E.</t>
  </si>
  <si>
    <t>RELE DIFERENCIAL DE BARRAS DE CALLAHUANCA 220KV INOPERATIVO</t>
  </si>
  <si>
    <t>CHARCANI II</t>
  </si>
  <si>
    <t>Revision, evaluacion y correccion de la oscilacion y juego axial en el eje de la turbina</t>
  </si>
  <si>
    <t xml:space="preserve">CORR.     </t>
  </si>
  <si>
    <t>G</t>
  </si>
  <si>
    <t>CHARCANI IV</t>
  </si>
  <si>
    <t>FS Fuerza mayor, ingreso de huaico a central</t>
  </si>
  <si>
    <t>CHARCANI V</t>
  </si>
  <si>
    <t>CAMPANARIO</t>
  </si>
  <si>
    <t>FS por prevencion temporada de lluvias</t>
  </si>
  <si>
    <t>DIQUE CINCEL</t>
  </si>
  <si>
    <t>SANTUARIO</t>
  </si>
  <si>
    <t>ACOPLE 138</t>
  </si>
  <si>
    <t>En servicio barra 2,uso en grupo N1 Charcani V con interruptor de acoplamiento, por falla</t>
  </si>
  <si>
    <t>EGEMSA</t>
  </si>
  <si>
    <t>MACHUPICCHU</t>
  </si>
  <si>
    <t>15/02/2026 05:00</t>
  </si>
  <si>
    <t>15/02/2026 07:31</t>
  </si>
  <si>
    <t>Inspeccion de Rodete Pelton</t>
  </si>
  <si>
    <t>15/02/2026 07:56</t>
  </si>
  <si>
    <t>15/02/2026 09:42</t>
  </si>
  <si>
    <t>15/02/2026 09:48</t>
  </si>
  <si>
    <t>15/02/2026 12:07</t>
  </si>
  <si>
    <t>EGESUR</t>
  </si>
  <si>
    <t>ARICOTA I</t>
  </si>
  <si>
    <t>MANTENIMIENTO ELECTROMECANICO 3 / MODERNIZACION DE EQUIPAMIENTO DE REGULADOR AUTOMATICO DE VOLTAJE / SISTEMA DE EXCITACION UNIDAD DE GENERACION 01 -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</si>
  <si>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</si>
  <si>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</si>
  <si>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</si>
  <si>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</si>
  <si>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</si>
  <si>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</si>
  <si>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ELECTRO ORIENTE</t>
  </si>
  <si>
    <t>NUEVA JAEN</t>
  </si>
  <si>
    <t>TPA014</t>
  </si>
  <si>
    <t>Energizado por pruebas previo a su integracion.</t>
  </si>
  <si>
    <t>PRUEBA</t>
  </si>
  <si>
    <t>ELECTRO SUR ESTE</t>
  </si>
  <si>
    <t xml:space="preserve">MAZUCO - PTO MALDONADO                            </t>
  </si>
  <si>
    <t>L-1015</t>
  </si>
  <si>
    <t>15/02/2026 02:00</t>
  </si>
  <si>
    <t>15/02/2026 14:00</t>
  </si>
  <si>
    <t>CAMBIO DE TC-1005 DE LA LINEA L-1015 EN LA S.E. PUERTO MALDONADO. CABE RESALTAR QUE LA DEMANDA DE LA BARRA DE 10KV Y 22.9KV SERA ABASTECIDA POR LA CTRF.</t>
  </si>
  <si>
    <t>CAMPO ARMI?O</t>
  </si>
  <si>
    <t>Proteccion diferencial 87B en SECA fuera de servicio.</t>
  </si>
  <si>
    <t>MANTARO</t>
  </si>
  <si>
    <t>15/02/2026 07:16</t>
  </si>
  <si>
    <t>15/02/2026 17:09</t>
  </si>
  <si>
    <t>MANTENIMIENTO PREVENTIVO Y CONTROLES SISTEMATICOS</t>
  </si>
  <si>
    <t>EMPRESA DE GENERACION HUALLAGA</t>
  </si>
  <si>
    <t>CHAGLLA</t>
  </si>
  <si>
    <t>15/02/2026 04:15</t>
  </si>
  <si>
    <t>F/S POR CORRECCION PUNTO CALIENTE EN TR2, CAMBIO DE LOGICA CONTROL VE-U2, CAMBIO VENTILADOR DE VARIADOR ENFRIAMIENTO U2</t>
  </si>
  <si>
    <t>TR2</t>
  </si>
  <si>
    <t>CORRECCION PUNTO CALIENTE EN TR2</t>
  </si>
  <si>
    <t>15/02/2026 05:18</t>
  </si>
  <si>
    <t>15/02/2026 08:58</t>
  </si>
  <si>
    <t>F/S POR CORRECCION PUNTO CALIENTE EN TR1, CAMBIO VENTILADOR DE VARIADOR ENFRIAMIENTO U1</t>
  </si>
  <si>
    <t>TR1</t>
  </si>
  <si>
    <t>CORRECCION PUNTO CALIENTE EN TR1</t>
  </si>
  <si>
    <t>RESERVA FRIA DE GENERACION TALARA</t>
  </si>
  <si>
    <t>TG5</t>
  </si>
  <si>
    <t>Inspeccion Mayor de Combustores (Facilidades)</t>
  </si>
  <si>
    <t>CHILCA 1</t>
  </si>
  <si>
    <t>TV</t>
  </si>
  <si>
    <t>MANTENIMIENTO ANUAL DE UNIDAD Y SISTEMAS AUXILIARES</t>
  </si>
  <si>
    <t>EXPANSION INTIPAMPA</t>
  </si>
  <si>
    <t>15/02/2026 05:51</t>
  </si>
  <si>
    <t>15/02/2026 18:21</t>
  </si>
  <si>
    <t>ENERGIZACION DE CENTRAL EXPANSION INTIPAMPA POR PRUEBAS</t>
  </si>
  <si>
    <t>PUNTA LOMITAS</t>
  </si>
  <si>
    <t>CENTRAL PUNTA LOMITAS: 05 WTG FUERA DE SERVICIO POR REPARACION DE FALLAS MAYORES</t>
  </si>
  <si>
    <t>QUITARACSA</t>
  </si>
  <si>
    <t>15/02/2026 10:49</t>
  </si>
  <si>
    <t>15/02/2026 23:00</t>
  </si>
  <si>
    <t>PRUEBAS OPERATIVAS PREVIAS AL REINGRESO A OPERACION COMERCIAL DE LA CH QUITARACSA (SUJETO A GRADO DE SATURACION DE LA REJILLA DE CAPTACION DE LA BOCATOMA QUITARACSA)</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</si>
  <si>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</si>
  <si>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</si>
  <si>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</si>
  <si>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</si>
  <si>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</si>
  <si>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</si>
  <si>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</si>
  <si>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</si>
  <si>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GR PAINO SOCIEDAD ANONIMA CERRADA</t>
  </si>
  <si>
    <t>DUNA HUAMBOS</t>
  </si>
  <si>
    <t>BC 034</t>
  </si>
  <si>
    <t>TODO EL BANCO DE CONDENSADORES INDISPONIBLE POR FALLA EN CABLE DE ALIMENTACION 34.5 kV</t>
  </si>
  <si>
    <t>GR TARUCA SOCIEDAD ANONIMA CERRADA</t>
  </si>
  <si>
    <t xml:space="preserve">CENTRAL EOLICA DUNA                                                                                 </t>
  </si>
  <si>
    <t>Indisponibilidad de aerogeneradores D1, D2 y D3 debido a correctivo.</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</si>
  <si>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</si>
  <si>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</si>
  <si>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</si>
  <si>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</si>
  <si>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</si>
  <si>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</si>
  <si>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15/02/2026 06:00</t>
  </si>
  <si>
    <t>Actividad de hidrolavado en caliente de la linea 138 kV L-1114, sin restriccion de carga.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</si>
  <si>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</si>
  <si>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</si>
  <si>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</si>
  <si>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</si>
  <si>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</si>
  <si>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</si>
  <si>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</si>
  <si>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15/02/2026 09:24</t>
  </si>
  <si>
    <t>15/02/2026 12:32</t>
  </si>
  <si>
    <t>La unidad salio fuera de servicio por falla cuyas causas aun se encuentran en investigacion.</t>
  </si>
  <si>
    <t>F</t>
  </si>
  <si>
    <t>15/02/2026 12:48</t>
  </si>
  <si>
    <t>La unidad realizo pruebas operativas previo a declararse disponible.</t>
  </si>
  <si>
    <t>SUNNY EXPANSION</t>
  </si>
  <si>
    <t>Pruebas de puesta en servicio de la CS Sunny Expansion. Sin inyeccion de generacion.</t>
  </si>
  <si>
    <t>S.E. SUNNY EXPANSIÓN</t>
  </si>
  <si>
    <t>Circuitos en 33 kV de la CS Sunny Expansion energizados</t>
  </si>
  <si>
    <t>TP-F03</t>
  </si>
  <si>
    <t>Energizado por pruebas.</t>
  </si>
  <si>
    <t>LINEAS ANDINAS SECUNDARIAS S.A.C.</t>
  </si>
  <si>
    <t>PARAMONGA N. - PARAMONGA E.</t>
  </si>
  <si>
    <t>L-1101</t>
  </si>
  <si>
    <t>LINEA EN BAIPAS CON LA L-1102 PARA ALIMENTAR LAS CARGAS DE LA SE CAHUA Y PONER LA CH CAHUA EN SERVICIO PARA EL SISTEMA</t>
  </si>
  <si>
    <t>LUZ DEL SUR</t>
  </si>
  <si>
    <t>ALTO PRADERA</t>
  </si>
  <si>
    <t>INT-2088</t>
  </si>
  <si>
    <t>15/02/2026 08:08</t>
  </si>
  <si>
    <t>15/02/2026 17:41</t>
  </si>
  <si>
    <t>RELLENADO DE GAS SF6 EN INTERRUPTOR DE SE ALTO PRADERA</t>
  </si>
  <si>
    <t>MANCHAY</t>
  </si>
  <si>
    <t>TRA1</t>
  </si>
  <si>
    <t>15/02/2026 08:31</t>
  </si>
  <si>
    <t>15/02/2026 17:05</t>
  </si>
  <si>
    <t>LAVADO CON TENSION (SIN CARGA).</t>
  </si>
  <si>
    <t>SAN MIGUEL</t>
  </si>
  <si>
    <t>TR-3</t>
  </si>
  <si>
    <t>15/02/2026 01:20</t>
  </si>
  <si>
    <t>15/02/2026 17:42</t>
  </si>
  <si>
    <t>Pruebas electricas a transformador combinado 220 kV</t>
  </si>
  <si>
    <t>MINERA ANTAMINA</t>
  </si>
  <si>
    <t>ANTAMINA</t>
  </si>
  <si>
    <t>T - 2</t>
  </si>
  <si>
    <t>Por Condicion de Operacion</t>
  </si>
  <si>
    <t>MINERA BUENAVENTURA</t>
  </si>
  <si>
    <t>UCHUCCHACUA</t>
  </si>
  <si>
    <t>TP-385</t>
  </si>
  <si>
    <t>15/02/2026 23:59</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</si>
  <si>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</si>
  <si>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</si>
  <si>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</si>
  <si>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</si>
  <si>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</si>
  <si>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ORAZUL ENERGY PERU</t>
  </si>
  <si>
    <t>CA?ON DEL PATO</t>
  </si>
  <si>
    <t>15/02/2026 07:18</t>
  </si>
  <si>
    <t>MANTENIMIENTO ANILLO COLECTOR</t>
  </si>
  <si>
    <t>15/02/2026 08:14</t>
  </si>
  <si>
    <t>15/02/2026 08:47</t>
  </si>
  <si>
    <t>15/02/2026 22:09</t>
  </si>
  <si>
    <t>MANTENIMIENTO CORRECTIVO</t>
  </si>
  <si>
    <t>CARHUAQUERO</t>
  </si>
  <si>
    <t>15/02/2026 06:36</t>
  </si>
  <si>
    <t>INSPECCION EQUIPOS DE TURBINA Y PND RODETE</t>
  </si>
  <si>
    <t>LIMPIEZA DE INTERCAMBIADOR DE CALOR EPOCA DE AVENIDA</t>
  </si>
  <si>
    <t>MANTENIMIENTO DEL ANILLO COLECTOR</t>
  </si>
  <si>
    <t>15/02/2026 21:19</t>
  </si>
  <si>
    <t>Parada controlada por concentracion de solidos mayores a 15 g/L.</t>
  </si>
  <si>
    <t>15/02/2026 22:02</t>
  </si>
  <si>
    <t>PETRAMAS</t>
  </si>
  <si>
    <t>LA GRINGA V</t>
  </si>
  <si>
    <t>REACONDICIONAMIENTO GENERAL DEL GE (COMPLETO) /MANTENIMIENTO DE RADIADOR</t>
  </si>
  <si>
    <t>PUERTO MALDONADO TRANSMISORA DE ENERGIA S.A.C.</t>
  </si>
  <si>
    <t>PUERTO MALDONADO</t>
  </si>
  <si>
    <t>IN-1160</t>
  </si>
  <si>
    <t>LA ACTIVIDAD: CAMBIO DE TC-1005 DE LA LINEA L-1015 EN LA S.E. PUERTO MALDONADO , requiere condiciones seguras, por lo que se necesita de la apertura del IN-1161 y el SA-1171 (equipos de propiedad de PMTE) por el tiempo que se requiera para la actividad, tal como esta programado y es de conocimiento de COES.</t>
  </si>
  <si>
    <t>SEG.PER</t>
  </si>
  <si>
    <t>SA-1171</t>
  </si>
  <si>
    <t>ALIPIO ROSALES - MACHALA</t>
  </si>
  <si>
    <t>L-2280</t>
  </si>
  <si>
    <t>CUELLOS APERTURADOS EN LA FRONTERA LADO ECUADOR A SOLICITUD DE CENACE DESDE EL 19.06.2025.</t>
  </si>
  <si>
    <t>CHANCAY-ZAPALLAL</t>
  </si>
  <si>
    <t>L-2311</t>
  </si>
  <si>
    <t>15/02/2026 08:52</t>
  </si>
  <si>
    <t>15/02/2026 15:37</t>
  </si>
  <si>
    <t>L-2311 F/S: MP 2A LIMPIEZA DE AISLADORES POLIMERICOS T1N-T19N, REQUIERE L-2212 Y L-2117 CON RECIERRES DESHABILITADOS. (R0127079)</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</si>
  <si>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</si>
  <si>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</si>
  <si>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</si>
  <si>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</si>
  <si>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</si>
  <si>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T16-260</t>
  </si>
  <si>
    <t>15/02/2026 07:54</t>
  </si>
  <si>
    <t>15/02/2026 16:32</t>
  </si>
  <si>
    <t>MP 6A MANTENIMIENTO ELECTROMECANICO DEL TRANSFORMADOR. (R0126308)</t>
  </si>
  <si>
    <t>CL-2239</t>
  </si>
  <si>
    <t>15/02/2026 09:00</t>
  </si>
  <si>
    <t>15/02/2026 16:58</t>
  </si>
  <si>
    <t>RECUPERAR CANAL TELEPROTECCION MEDIANTE MEDIO FIBRA OPTICA Y PRUEBAS PUNTO A PUNTO. SIN TIERRAS TEMPORARIAS / FRANCAS EN AMBOS EXTREMOS. (R0127166)</t>
  </si>
  <si>
    <t>CHICLAYO OESTE - LA NI?A</t>
  </si>
  <si>
    <t>L-2239</t>
  </si>
  <si>
    <t>15/02/2026 08:11</t>
  </si>
  <si>
    <t>Retirar puesta a tierra desprendida P001B. Requiere los recierres deshabilitados de la L-2238. (R0127927)</t>
  </si>
  <si>
    <t>CHILCA - ALTO PRADERA</t>
  </si>
  <si>
    <t>L-2088</t>
  </si>
  <si>
    <t>15/02/2026 15:00</t>
  </si>
  <si>
    <t>A SOLICITUD DE LUZ DEL SUR: RELLENADO DE SF6 EN EL INTERRUPTOR DE LA SE ALTO PRADERA.</t>
  </si>
  <si>
    <t>LINEA FUERA DE SERVICIO A SOLICITUD DE LDS.</t>
  </si>
  <si>
    <t>CHILCA-REP</t>
  </si>
  <si>
    <t>CL-2088</t>
  </si>
  <si>
    <t>15/02/2026 17:28</t>
  </si>
  <si>
    <t>MP 2A LIMPIEZA DE AISLAMIENTO EN CELDA, ACTIVIDAD CON CAMBIO DE BARRAS. (R0125180)</t>
  </si>
  <si>
    <t>BARRA220-B</t>
  </si>
  <si>
    <t>15/02/2026 08:19</t>
  </si>
  <si>
    <t>15/02/2026 13:31</t>
  </si>
  <si>
    <t>FUERA DE SERVICIO DEBIDO A TRABAJOS DE CL-2088. (R0125180)</t>
  </si>
  <si>
    <t>BARRA220-A</t>
  </si>
  <si>
    <t>15/02/2026 14:11</t>
  </si>
  <si>
    <t>15/02/2026 15:22</t>
  </si>
  <si>
    <t>SE. CHILCA REP: CONFIGURACION DOBLE BARRA INVERTIDA DEBIDO A INDISPONIBILIDAD DE SECCIONADOR SB-8225 DE CELDA DE ENLACE.</t>
  </si>
  <si>
    <t>SECCIONADOR SB-8225 DE CELDA ENLACE INDISPONIBLE DEBIDO A QUE PRESENTA AGARROTAMIENTO EN SU MECANISMO DE ACCIONAMIENTO.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</si>
  <si>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</si>
  <si>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</si>
  <si>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</si>
  <si>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</si>
  <si>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</si>
  <si>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</si>
  <si>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</si>
  <si>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</si>
  <si>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</si>
  <si>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</si>
  <si>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</si>
  <si>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</si>
  <si>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</si>
  <si>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</si>
  <si>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</si>
  <si>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</si>
  <si>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</si>
  <si>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</si>
  <si>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</si>
  <si>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</si>
  <si>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</si>
  <si>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APERTURA DE CUELLOS EN LA TORRE T-79 PARA REALIZAR EL TENSIONADO EN VACIO DE LA LINEA L-2216 DESDE LA S.E. PARAMONGA NUEVA, DEBIDO AL ROBO DE CONDUCTOR. (CAMBIO DE CONDUCTOR EN TRAMO T-1 A T-68). DE 08:00 A 16:00 HRS SE REQUIERE COLOCAR TIERRAS FRANCAS EN AMBOS EXTREMOS POR TRABAJOS DE MANTENIMIENTO.</t>
  </si>
  <si>
    <t>15/02/2026 08:01</t>
  </si>
  <si>
    <t>15/02/2026 14:57</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</si>
  <si>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</si>
  <si>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</si>
  <si>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</si>
  <si>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</si>
  <si>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</si>
  <si>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</si>
  <si>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CL-2143</t>
  </si>
  <si>
    <t>15/02/2026 08:20</t>
  </si>
  <si>
    <t>15/02/2026 14:19</t>
  </si>
  <si>
    <t>SILICONADO DE AISLAMIENTO AL NUEVO TRANSFORMADOR DE CORRIENTE TC-2561 Y CADENA DE AISLADORES EN CELDA. (R0127157)</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</si>
  <si>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</si>
  <si>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</si>
  <si>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</si>
  <si>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</si>
  <si>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</si>
  <si>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</si>
  <si>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</si>
  <si>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</si>
  <si>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</si>
  <si>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</si>
  <si>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</si>
  <si>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ZAPALLAL</t>
  </si>
  <si>
    <t>CL-2311</t>
  </si>
  <si>
    <t>CORREGIR FUGA DE ACEITE EN TRANSFORMADOR DE TENSION TT-303. (R0119151)</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</si>
  <si>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</si>
  <si>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</si>
  <si>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</si>
  <si>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</si>
  <si>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</si>
  <si>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</si>
  <si>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ANGEL - SAN RAFAEL</t>
  </si>
  <si>
    <t>L-1051</t>
  </si>
  <si>
    <t>15/02/2026 07:51</t>
  </si>
  <si>
    <t>15/02/2026 14:07</t>
  </si>
  <si>
    <t>Mantenimiento preventivo mensual</t>
  </si>
  <si>
    <t>SAN GABAN II</t>
  </si>
  <si>
    <t>15/02/2026 07:01</t>
  </si>
  <si>
    <t>15/02/2026 19:50</t>
  </si>
  <si>
    <t>SHOUGESA</t>
  </si>
  <si>
    <t>TV3</t>
  </si>
  <si>
    <t>Queda indisponible por falla en la celda auxiliar N°3</t>
  </si>
  <si>
    <t>PARAMONGA E. - CAHUA</t>
  </si>
  <si>
    <t>L-1033</t>
  </si>
  <si>
    <t>LINEA INDISPONIBLE DESDE SE CAHUA A SE PARAMONGA EXISTENTE.</t>
  </si>
  <si>
    <t>L-1102</t>
  </si>
  <si>
    <t>LINEA EN SERVICIO EN CONDICION DE BAIPAS CON LA LINEA L-1101</t>
  </si>
  <si>
    <t>SANTO DOMINGO DE LOS OLLEROS</t>
  </si>
  <si>
    <t>15/02/2026 11:00</t>
  </si>
  <si>
    <t>15/02/2026 14:10</t>
  </si>
  <si>
    <t>Prueba de validacion completa equipo CEMS (NOx y O2) en modo ciclo combinado segun perfil.</t>
  </si>
  <si>
    <t>Disponibilidad de 19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</si>
  <si>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</si>
  <si>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</si>
  <si>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</si>
  <si>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</si>
  <si>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</si>
  <si>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</si>
  <si>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</si>
  <si>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</si>
  <si>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</si>
  <si>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</si>
  <si>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</si>
  <si>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</si>
  <si>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CL-5003</t>
  </si>
  <si>
    <t>15/02/2026 08:46</t>
  </si>
  <si>
    <t>15/02/2026 16:54</t>
  </si>
  <si>
    <t>ENGOMADO DE AISLAMIENTO EN CELDA DE LOS SECCIONADORES SE-5021, SE-5023, SL-5017 Y ST-5003. (PARTE 2). (R0126933)</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</si>
  <si>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</si>
  <si>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</si>
  <si>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</si>
  <si>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</si>
  <si>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</si>
  <si>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</si>
  <si>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</si>
  <si>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</si>
  <si>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COLCABAMBA - POROMA</t>
  </si>
  <si>
    <t>L-5031</t>
  </si>
  <si>
    <t>15/02/2026 07:35</t>
  </si>
  <si>
    <t>15/02/2026 15:31</t>
  </si>
  <si>
    <t>REPARACION DE 06 HEBRAS ROTAS EN VANO DE LA TORRE T-125. (R0127023)</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</si>
  <si>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</si>
  <si>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</si>
  <si>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</si>
  <si>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</si>
  <si>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</si>
  <si>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</si>
  <si>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</si>
  <si>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</si>
  <si>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</si>
  <si>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</si>
  <si>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LA NI?A</t>
  </si>
  <si>
    <t>15/02/2026 10:30</t>
  </si>
  <si>
    <t>RECUPERAR CANAL TELEPROTECCION MEDIANTE MEDIO FIBRA OPTICA Y PRUEBAS PUNTO A PUNTO. SIN TIERRAS TEMPORARIAS / FRANCAS EN AMBOS EXTREMOS. (R0127360)</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</si>
  <si>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</si>
  <si>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</si>
  <si>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</si>
  <si>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</si>
  <si>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</si>
  <si>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</si>
  <si>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15/02/2026 04:50</t>
  </si>
  <si>
    <t>15/02/2026 07:04</t>
  </si>
  <si>
    <t>Desyerbado del SVC por acercamiento peligroso a partes energizadas. (R0127943)</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</si>
  <si>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</si>
  <si>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</si>
  <si>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</si>
  <si>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</si>
  <si>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</si>
  <si>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</si>
  <si>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</si>
  <si>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</si>
  <si>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</si>
  <si>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</si>
  <si>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</si>
  <si>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</si>
  <si>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</si>
  <si>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</si>
  <si>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</si>
  <si>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</si>
  <si>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</si>
  <si>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</si>
  <si>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</si>
  <si>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</si>
  <si>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</si>
  <si>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</si>
  <si>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</si>
  <si>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</si>
  <si>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</si>
  <si>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</si>
  <si>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</si>
  <si>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</si>
  <si>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</si>
  <si>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</si>
  <si>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</si>
  <si>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</si>
  <si>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</si>
  <si>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</si>
  <si>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</si>
  <si>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</si>
  <si>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</si>
  <si>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</si>
  <si>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</si>
  <si>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</si>
  <si>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</si>
  <si>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</si>
  <si>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</si>
  <si>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</si>
  <si>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</si>
  <si>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</si>
  <si>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</si>
  <si>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</si>
  <si>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</si>
  <si>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</si>
  <si>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</si>
  <si>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</si>
  <si>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</si>
  <si>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</si>
  <si>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</si>
  <si>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</si>
  <si>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</si>
  <si>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</si>
  <si>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</si>
  <si>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</si>
  <si>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</si>
  <si>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</si>
  <si>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</si>
  <si>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</si>
  <si>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</si>
  <si>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</si>
  <si>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</si>
  <si>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</si>
  <si>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</si>
  <si>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</si>
  <si>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</si>
  <si>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</si>
  <si>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</si>
  <si>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</si>
  <si>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</si>
  <si>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</si>
  <si>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</si>
  <si>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</si>
  <si>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</si>
  <si>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</si>
  <si>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</si>
  <si>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</si>
  <si>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</si>
  <si>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</si>
  <si>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</si>
  <si>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</si>
  <si>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</si>
  <si>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</si>
  <si>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</si>
  <si>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</si>
  <si>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</si>
  <si>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</si>
  <si>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</si>
  <si>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ARICOTA 1</t>
  </si>
  <si>
    <t>ARICOTA 2</t>
  </si>
  <si>
    <t>CHARCANI I,II,III</t>
  </si>
  <si>
    <t>CHARCANI VI</t>
  </si>
  <si>
    <t>CHILINA TG</t>
  </si>
  <si>
    <t>MOLLENDO 1, 2, 3</t>
  </si>
  <si>
    <t>CHILINA (SULZ 1,2)</t>
  </si>
  <si>
    <t>PLATANAL</t>
  </si>
  <si>
    <t>RECKA</t>
  </si>
  <si>
    <t>RF ETEN TG1</t>
  </si>
  <si>
    <t>RF ETEN TG2</t>
  </si>
  <si>
    <t>CHAGLLA GP1</t>
  </si>
  <si>
    <t>CHIMAY</t>
  </si>
  <si>
    <t>YANANGO</t>
  </si>
  <si>
    <t>HUANCHOR</t>
  </si>
  <si>
    <t>MARAÑON</t>
  </si>
  <si>
    <t>STA TERESA</t>
  </si>
  <si>
    <t>FENIX 	GT11</t>
  </si>
  <si>
    <t>FENIX 	GT12</t>
  </si>
  <si>
    <t>FENIX TV10</t>
  </si>
  <si>
    <t>YAUPI</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</si>
  <si>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</si>
  <si>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</si>
  <si>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</si>
  <si>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</si>
  <si>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</si>
  <si>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</si>
  <si>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</si>
  <si>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</si>
  <si>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</si>
  <si>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</si>
  <si>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</si>
  <si>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</si>
  <si>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</si>
  <si>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</si>
  <si>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</si>
  <si>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</si>
  <si>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</si>
  <si>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</si>
  <si>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</si>
  <si>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</si>
  <si>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</si>
  <si>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</si>
  <si>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</si>
  <si>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</si>
  <si>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</si>
  <si>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</si>
  <si>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</si>
  <si>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</si>
  <si>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</si>
  <si>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</si>
  <si>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</si>
  <si>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</si>
  <si>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</si>
  <si>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</si>
  <si>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</si>
  <si>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</si>
  <si>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</si>
  <si>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</si>
  <si>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</si>
  <si>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</si>
  <si>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</si>
  <si>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</si>
  <si>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</si>
  <si>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</si>
  <si>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</si>
  <si>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</si>
  <si>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</si>
  <si>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</si>
  <si>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</si>
  <si>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</si>
  <si>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</si>
  <si>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</si>
  <si>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</si>
  <si>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</si>
  <si>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</si>
  <si>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</si>
  <si>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</si>
  <si>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</si>
  <si>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</si>
  <si>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</si>
  <si>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</si>
  <si>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</si>
  <si>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</si>
  <si>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</si>
  <si>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</si>
  <si>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</si>
  <si>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</si>
  <si>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</si>
  <si>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</si>
  <si>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</si>
  <si>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</si>
  <si>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</si>
  <si>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</si>
  <si>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</si>
  <si>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</si>
  <si>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</si>
  <si>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</si>
  <si>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</si>
  <si>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</si>
  <si>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</si>
  <si>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</si>
  <si>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</si>
  <si>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</si>
  <si>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</si>
  <si>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</si>
  <si>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</si>
  <si>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</si>
  <si>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</si>
  <si>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</si>
  <si>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</si>
  <si>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</si>
  <si>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</si>
  <si>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</si>
  <si>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</si>
  <si>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</si>
  <si>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</si>
  <si>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</si>
  <si>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</si>
  <si>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</si>
  <si>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</si>
  <si>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</si>
  <si>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</si>
  <si>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</si>
  <si>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</si>
  <si>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</si>
  <si>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</si>
  <si>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</si>
  <si>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</si>
  <si>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</si>
  <si>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</si>
  <si>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</si>
  <si>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</si>
  <si>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</si>
  <si>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</si>
  <si>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</si>
  <si>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</si>
  <si>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</si>
  <si>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</si>
  <si>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</si>
  <si>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</si>
  <si>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</si>
  <si>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</si>
  <si>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</si>
  <si>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</si>
  <si>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</si>
  <si>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</si>
  <si>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</si>
  <si>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</si>
  <si>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</si>
  <si>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</si>
  <si>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</si>
  <si>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</si>
  <si>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</si>
  <si>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</si>
  <si>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</si>
  <si>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</si>
  <si>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</si>
  <si>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</si>
  <si>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</si>
  <si>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</si>
  <si>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</si>
  <si>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</si>
  <si>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</si>
  <si>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</si>
  <si>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</si>
  <si>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</si>
  <si>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</si>
  <si>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</si>
  <si>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</si>
  <si>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</si>
  <si>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</si>
  <si>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</si>
  <si>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</si>
  <si>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</si>
  <si>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</si>
  <si>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</si>
  <si>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</si>
  <si>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</si>
  <si>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</si>
  <si>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</si>
  <si>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</si>
  <si>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</si>
  <si>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</si>
  <si>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</si>
  <si>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</si>
  <si>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</si>
  <si>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</si>
  <si>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</si>
  <si>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</si>
  <si>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</si>
  <si>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</si>
  <si>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</si>
  <si>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</si>
  <si>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</si>
  <si>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</si>
  <si>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</si>
  <si>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</si>
  <si>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</si>
  <si>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</si>
  <si>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</si>
  <si>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</si>
  <si>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</si>
  <si>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</si>
  <si>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</si>
  <si>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</si>
  <si>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</si>
  <si>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</si>
  <si>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</si>
  <si>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</si>
  <si>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</si>
  <si>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</si>
  <si>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</si>
  <si>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</si>
  <si>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</si>
  <si>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</si>
  <si>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</si>
  <si>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</si>
  <si>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</si>
  <si>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</si>
  <si>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</si>
  <si>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</si>
  <si>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</si>
  <si>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</si>
  <si>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</si>
  <si>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</si>
  <si>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</si>
  <si>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</si>
  <si>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</si>
  <si>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</si>
  <si>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</si>
  <si>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</si>
  <si>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</si>
  <si>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</si>
  <si>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</si>
  <si>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</si>
  <si>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</si>
  <si>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</si>
  <si>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</si>
  <si>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</si>
  <si>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</si>
  <si>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</si>
  <si>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</si>
  <si>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</si>
  <si>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</si>
  <si>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</si>
  <si>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</si>
  <si>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</si>
  <si>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</si>
  <si>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</si>
  <si>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</si>
  <si>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</si>
  <si>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</si>
  <si>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</si>
  <si>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</si>
  <si>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</si>
  <si>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</si>
  <si>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</si>
  <si>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</si>
  <si>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</si>
  <si>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</si>
  <si>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</si>
  <si>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</si>
  <si>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</si>
  <si>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</si>
  <si>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</si>
  <si>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</si>
  <si>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</si>
  <si>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</si>
  <si>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</si>
  <si>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</si>
  <si>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</si>
  <si>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</si>
  <si>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</si>
  <si>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</si>
  <si>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</si>
  <si>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</si>
  <si>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</si>
  <si>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</si>
  <si>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</si>
  <si>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</si>
  <si>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</si>
  <si>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</si>
  <si>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</si>
  <si>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</si>
  <si>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</si>
  <si>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</si>
  <si>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</si>
  <si>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</si>
  <si>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</si>
  <si>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</si>
  <si>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</si>
  <si>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</si>
  <si>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</si>
  <si>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</si>
  <si>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</si>
  <si>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</si>
  <si>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</si>
  <si>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</si>
  <si>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</si>
  <si>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</si>
  <si>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</si>
  <si>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</si>
  <si>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</si>
  <si>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</si>
  <si>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</si>
  <si>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</si>
  <si>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</si>
  <si>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</si>
  <si>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</si>
  <si>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</si>
  <si>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</si>
  <si>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</si>
  <si>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</si>
  <si>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</si>
  <si>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</si>
  <si>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</si>
  <si>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</si>
  <si>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</si>
  <si>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</si>
  <si>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</si>
  <si>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</si>
  <si>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</si>
  <si>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</si>
  <si>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</si>
  <si>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</si>
  <si>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</si>
  <si>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</si>
  <si>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</si>
  <si>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</si>
  <si>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</si>
  <si>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</si>
  <si>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</si>
  <si>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</si>
  <si>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</si>
  <si>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</si>
  <si>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</si>
  <si>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</si>
  <si>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</si>
  <si>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</si>
  <si>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</si>
  <si>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</si>
  <si>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</si>
  <si>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</si>
  <si>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</si>
  <si>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</si>
  <si>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</si>
  <si>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</si>
  <si>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C.H. CALLAHUANCA</t>
  </si>
  <si>
    <t>C.H. HER 1</t>
  </si>
  <si>
    <t>C.H. HUAMPANI</t>
  </si>
  <si>
    <t>C.H. MATUCANA</t>
  </si>
  <si>
    <t>C.H. MOYOPAMPA</t>
  </si>
  <si>
    <t>C.H. SAN GABAN II</t>
  </si>
  <si>
    <t>PCH TUPURI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</si>
  <si>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</si>
  <si>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</si>
  <si>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</si>
  <si>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</si>
  <si>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</si>
  <si>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</si>
  <si>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</si>
  <si>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</si>
  <si>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</si>
  <si>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</si>
  <si>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</si>
  <si>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</si>
  <si>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</si>
  <si>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</si>
  <si>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</si>
  <si>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</si>
  <si>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</si>
  <si>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</si>
  <si>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</si>
  <si>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</si>
  <si>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</si>
  <si>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</si>
  <si>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</si>
  <si>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</si>
  <si>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</si>
  <si>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</si>
  <si>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</si>
  <si>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</si>
  <si>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</si>
  <si>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</si>
  <si>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</si>
  <si>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</si>
  <si>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</si>
  <si>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</si>
  <si>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</si>
  <si>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</si>
  <si>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</si>
  <si>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</si>
  <si>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</si>
  <si>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</si>
  <si>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</si>
  <si>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</si>
  <si>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</si>
  <si>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</si>
  <si>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</si>
  <si>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</si>
  <si>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</si>
  <si>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</si>
  <si>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</si>
  <si>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</si>
  <si>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</si>
  <si>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</si>
  <si>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</si>
  <si>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</si>
  <si>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</si>
  <si>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</si>
  <si>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</si>
  <si>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</si>
  <si>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</si>
  <si>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</si>
  <si>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</si>
  <si>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</si>
  <si>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</si>
  <si>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</si>
  <si>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</si>
  <si>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</si>
  <si>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</si>
  <si>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</si>
  <si>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</si>
  <si>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</si>
  <si>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</si>
  <si>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</si>
  <si>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</si>
  <si>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</si>
  <si>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</si>
  <si>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</si>
  <si>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</si>
  <si>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</si>
  <si>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</si>
  <si>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</si>
  <si>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</si>
  <si>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</si>
  <si>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</si>
  <si>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</si>
  <si>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</si>
  <si>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</si>
  <si>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</si>
  <si>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</si>
  <si>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</si>
  <si>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</si>
  <si>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</si>
  <si>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</si>
  <si>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</si>
  <si>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</si>
  <si>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</si>
  <si>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</si>
  <si>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</si>
  <si>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</si>
  <si>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</si>
  <si>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domingo, 1 de Febrero del 2026 - domingo, 15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</si>
  <si>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</si>
  <si>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</si>
  <si>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</si>
  <si>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</si>
  <si>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</si>
  <si>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</si>
  <si>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</si>
  <si>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</si>
  <si>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</si>
  <si>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</si>
  <si>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</si>
  <si>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</si>
  <si>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</si>
  <si>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</si>
  <si>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</si>
  <si>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</si>
  <si>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</si>
  <si>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</si>
  <si>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</si>
  <si>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</si>
  <si>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</si>
  <si>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</si>
  <si>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</si>
  <si>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</si>
  <si>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</si>
  <si>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</si>
  <si>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</si>
  <si>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</si>
  <si>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</si>
  <si>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</si>
  <si>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</si>
  <si>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</si>
  <si>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</si>
  <si>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</si>
  <si>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</si>
  <si>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</si>
  <si>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</si>
  <si>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</si>
  <si>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</si>
  <si>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</si>
  <si>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</si>
  <si>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</si>
  <si>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</si>
  <si>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</si>
  <si>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</si>
  <si>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</si>
  <si>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</si>
  <si>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</si>
  <si>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</si>
  <si>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</si>
  <si>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</si>
  <si>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</si>
  <si>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</si>
  <si>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</si>
  <si>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</si>
  <si>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</si>
  <si>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</si>
  <si>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</si>
  <si>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</si>
  <si>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</si>
  <si>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</si>
  <si>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C.T. SANTA ROSA II</t>
  </si>
  <si>
    <t>TG8</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</si>
  <si>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</si>
  <si>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</si>
  <si>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</si>
  <si>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</si>
  <si>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</si>
  <si>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</si>
  <si>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</si>
  <si>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</si>
  <si>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</si>
  <si>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</si>
  <si>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</si>
  <si>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</si>
  <si>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</si>
  <si>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</si>
  <si>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</si>
  <si>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</si>
  <si>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</si>
  <si>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</si>
  <si>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</si>
  <si>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</si>
  <si>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</si>
  <si>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</si>
  <si>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</si>
  <si>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</si>
  <si>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</si>
  <si>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</si>
  <si>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</si>
  <si>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</si>
  <si>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</si>
  <si>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</si>
  <si>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</si>
  <si>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</si>
  <si>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</si>
  <si>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</si>
  <si>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</si>
  <si>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</si>
  <si>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</si>
  <si>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</si>
  <si>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</si>
  <si>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</si>
  <si>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</si>
  <si>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</si>
  <si>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</si>
  <si>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</si>
  <si>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</si>
  <si>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</si>
  <si>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</si>
  <si>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</si>
  <si>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</si>
  <si>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</si>
  <si>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</si>
  <si>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</si>
  <si>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</si>
  <si>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</si>
  <si>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</si>
  <si>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</si>
  <si>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</si>
  <si>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</si>
  <si>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</si>
  <si>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</si>
  <si>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</si>
  <si>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</si>
  <si>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</si>
  <si>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</si>
  <si>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</si>
  <si>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</si>
  <si>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</si>
  <si>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</si>
  <si>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16/02/2026 00:00:00</t>
  </si>
  <si>
    <t>POR COGENERACION</t>
  </si>
  <si>
    <t>...</t>
  </si>
  <si>
    <t>MAPLE- BAGAZO</t>
  </si>
  <si>
    <t>SAN_JACINTO - BAGAZO</t>
  </si>
  <si>
    <t>AGROLMOS TV1 &amp; TV2 - BAGAZO</t>
  </si>
  <si>
    <t>G-1</t>
  </si>
  <si>
    <t>CANA BRAVA TV1 - BAGAZO</t>
  </si>
  <si>
    <t>15/02/2026 22:27:00</t>
  </si>
  <si>
    <t>CANA BRAVA TV1 &amp; TV2 - BAGAZO</t>
  </si>
  <si>
    <t>CASA GRANDE TV3 - BAGAZO</t>
  </si>
  <si>
    <t>15/02/2026 17:43:00</t>
  </si>
  <si>
    <t>CASA GRANDE TV1 &amp; TV3 - BAGAZO</t>
  </si>
  <si>
    <t>15/02/2026 20:42:10</t>
  </si>
  <si>
    <t>MALACAS1 TG6 - GAS</t>
  </si>
  <si>
    <t>15/02/2026 00:17:00</t>
  </si>
  <si>
    <t>15/02/2026 00:01:00</t>
  </si>
  <si>
    <t>POR POTENCIA O ENERGIA</t>
  </si>
  <si>
    <t>15/02/2026 05:30:00</t>
  </si>
  <si>
    <t>CHILCA1 TG3 - GAS</t>
  </si>
  <si>
    <t>15/02/2026 00:06:00</t>
  </si>
  <si>
    <t>A MINIMA CARGA</t>
  </si>
  <si>
    <t>CHILCA2 CCOMB TG41 - GAS</t>
  </si>
  <si>
    <t>15/02/2026 00:09:00</t>
  </si>
  <si>
    <t>15/02/2026 22:04:00</t>
  </si>
  <si>
    <t>15/02/2026 22:46:00</t>
  </si>
  <si>
    <t>REF_TALARA TV1 - NLH_RFG</t>
  </si>
  <si>
    <t>REF_TALARA TV2 - NLH_RFG</t>
  </si>
  <si>
    <t>RF PTO MALDONADO - D2</t>
  </si>
  <si>
    <t>15/02/2026 02:01:00</t>
  </si>
  <si>
    <t>15/02/2026 02:10:00</t>
  </si>
  <si>
    <t>15/02/2026 01:56:00</t>
  </si>
  <si>
    <t>POR SEGURIDAD</t>
  </si>
  <si>
    <t>15/02/2026 12:04:00</t>
  </si>
  <si>
    <t>15/02/2026 12:02:00</t>
  </si>
  <si>
    <t>AISLADO01</t>
  </si>
  <si>
    <t>Operó en sistema aislado con la carga de la SE Puerto Maldonado.</t>
  </si>
  <si>
    <t>KALLPA CCOMB TG1 &amp; TG2 &amp; TG3 - GAS</t>
  </si>
  <si>
    <t>15/02/2026 06:44:00</t>
  </si>
  <si>
    <t>15/02/2026 09:30:00</t>
  </si>
  <si>
    <t>15/02/2026 18:50:00</t>
  </si>
  <si>
    <t>POR RSF</t>
  </si>
  <si>
    <t>LAS FLORES CCOMB TG1 - GAS</t>
  </si>
  <si>
    <t>15/02/2026 02:21:00</t>
  </si>
  <si>
    <t>15/02/2026 05:05:00</t>
  </si>
  <si>
    <t>15/02/2026 06:02:00</t>
  </si>
  <si>
    <t>A las 05:22 h, S/C generar a 230 MW.</t>
  </si>
  <si>
    <t>15/02/2026 18:31:00</t>
  </si>
  <si>
    <t>VENTANILLA CCOMB TG3 &amp; TG4 - GAS</t>
  </si>
  <si>
    <t>15/02/2026 01:43:00</t>
  </si>
  <si>
    <t>VENTANILLA TG3 - GAS</t>
  </si>
  <si>
    <t>VENTANILLA TG4 - GAS</t>
  </si>
  <si>
    <t>HUAYCOLORO - BIOGAS</t>
  </si>
  <si>
    <t>LA GRINGA V - BIOGAS</t>
  </si>
  <si>
    <t>DONA CATALINA  - BIOGAS</t>
  </si>
  <si>
    <t>CALLAO - BIOGAS</t>
  </si>
  <si>
    <t>PTO BRAVO TG4 - D2</t>
  </si>
  <si>
    <t>15/02/2026 18:54:00</t>
  </si>
  <si>
    <t>15/02/2026 21:28:00</t>
  </si>
  <si>
    <t>15/02/2026 18:29:00</t>
  </si>
  <si>
    <t>15/02/2026 21:13:00</t>
  </si>
  <si>
    <t>POR PRUEBAS ALEATORIAS PR-25</t>
  </si>
  <si>
    <t>PRUEBA EXITOSA Y COMPENSABLE. A las 19:13:h, alcanzó su máxima generación</t>
  </si>
  <si>
    <t>OLLEROS CCOMB TG1 - GAS</t>
  </si>
  <si>
    <t>15/02/2026 02:48:00</t>
  </si>
  <si>
    <t>15/02/2026 04:13:00</t>
  </si>
  <si>
    <t>15/02/2026 06:08:00</t>
  </si>
  <si>
    <t>Hora Inicio y Fin de Indisponibilidades de las Unidades de Generación SEIN</t>
  </si>
  <si>
    <t>Revisión, evaluación y corrección de la oscilación y juego axial en el eje de la turbina</t>
  </si>
  <si>
    <t>MANTENIMIENTO ELECTROMECÁNICO 3 / MODERNIZACIÓN DE EQUIPAMIENTO DE REGULADOR AUTOMÁTICO DE VOLTAJE / SISTEMA DE EXCITACIÓN UNIDAD DE GENERACIÓN 01 - CENTRAL HIDROELÉCTRICA ARICOTA I</t>
  </si>
  <si>
    <t>MANTENIMIENTO PREVENTIVO Y CONTROLES SISTEMÁTICOS</t>
  </si>
  <si>
    <t>F/S POR CORRECCIÓN PUNTO CALIENTE EN TR2, CAMBIO DE LÓGICA CONTROL VE-U2, CAMBIO VENTILADOR DE VARIADOR ENFRIAMIENTO U2</t>
  </si>
  <si>
    <t>F/S POR CORRECCIÓN PUNTO CALIENTE EN TR1, CAMBIO VENTILADOR DE VARIADOR ENFRIAMIENTO U1</t>
  </si>
  <si>
    <t>Inspección Mayor de Combustores (Facilidades)</t>
  </si>
  <si>
    <t>Indisponibilidad de las señales ICCP debido al mantenimiento de la central.</t>
  </si>
  <si>
    <t>Anual BOP e inspección boroscopica de turbinas</t>
  </si>
  <si>
    <t>CAÑÓN DEL PATO</t>
  </si>
  <si>
    <t>SAN GABÁN II</t>
  </si>
  <si>
    <t>SAN NICOLÁS</t>
  </si>
  <si>
    <t>EJECUTADO</t>
  </si>
  <si>
    <t>Domingo 15 de Febrero del 2026 / SEM N° 7</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</si>
  <si>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</si>
  <si>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</si>
  <si>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</si>
  <si>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</si>
  <si>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</si>
  <si>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</si>
  <si>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</si>
  <si>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</si>
  <si>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</si>
  <si>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</si>
  <si>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</si>
  <si>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</si>
  <si>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</si>
  <si>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</si>
  <si>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</si>
  <si>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</si>
  <si>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</si>
  <si>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</si>
  <si>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</si>
  <si>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</si>
  <si>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</si>
  <si>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</si>
  <si>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</si>
  <si>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</si>
  <si>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</si>
  <si>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</si>
  <si>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</si>
  <si>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</si>
  <si>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</si>
  <si>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</si>
  <si>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</si>
  <si>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</si>
  <si>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</si>
  <si>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</si>
  <si>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</si>
  <si>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</si>
  <si>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</si>
  <si>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</si>
  <si>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</si>
  <si>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</si>
  <si>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</si>
  <si>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</si>
  <si>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</si>
  <si>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</si>
  <si>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</si>
  <si>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</si>
  <si>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</si>
  <si>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</si>
  <si>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</si>
  <si>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</si>
  <si>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</si>
  <si>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</si>
  <si>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</si>
  <si>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</si>
  <si>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</si>
  <si>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</si>
  <si>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</si>
  <si>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</si>
  <si>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</si>
  <si>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</si>
  <si>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</si>
  <si>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</si>
  <si>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</si>
  <si>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</si>
  <si>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</si>
  <si>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</si>
  <si>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</si>
  <si>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</si>
  <si>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</si>
  <si>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</si>
  <si>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</si>
  <si>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</si>
  <si>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</si>
  <si>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</si>
  <si>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</si>
  <si>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</si>
  <si>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</si>
  <si>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</si>
  <si>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</si>
  <si>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</si>
  <si>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</si>
  <si>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</si>
  <si>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</si>
  <si>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</si>
  <si>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</si>
  <si>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</si>
  <si>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</si>
  <si>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</si>
  <si>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</si>
  <si>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</si>
  <si>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</si>
  <si>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</si>
  <si>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</si>
  <si>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</si>
  <si>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</si>
  <si>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</si>
  <si>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</si>
  <si>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</si>
  <si>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</si>
  <si>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</si>
  <si>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</si>
  <si>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</si>
  <si>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</si>
  <si>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</si>
  <si>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</si>
  <si>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</si>
  <si>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</si>
  <si>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</si>
  <si>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</si>
  <si>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</si>
  <si>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</si>
  <si>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</si>
  <si>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</si>
  <si>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</si>
  <si>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</si>
  <si>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4120430.22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</si>
  <si>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</si>
  <si>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</si>
  <si>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</si>
  <si>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</si>
  <si>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</si>
  <si>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</si>
  <si>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</si>
  <si>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</si>
  <si>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</si>
  <si>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</si>
  <si>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</si>
  <si>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</si>
  <si>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</si>
  <si>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</si>
  <si>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</si>
  <si>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</si>
  <si>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</si>
  <si>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</si>
  <si>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</si>
  <si>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</si>
  <si>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</si>
  <si>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</si>
  <si>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</si>
  <si>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</si>
  <si>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</si>
  <si>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</si>
  <si>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</si>
  <si>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</si>
  <si>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</si>
  <si>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</si>
  <si>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</si>
  <si>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</si>
  <si>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</si>
  <si>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</si>
  <si>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</si>
  <si>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</si>
  <si>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</si>
  <si>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</si>
  <si>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</si>
  <si>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</si>
  <si>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</si>
  <si>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</si>
  <si>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</si>
  <si>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</si>
  <si>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</si>
  <si>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</si>
  <si>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</si>
  <si>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</si>
  <si>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</si>
  <si>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</si>
  <si>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</si>
  <si>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</si>
  <si>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</si>
  <si>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</si>
  <si>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</si>
  <si>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</si>
  <si>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</si>
  <si>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</si>
  <si>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</si>
  <si>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</si>
  <si>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</si>
  <si>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</si>
  <si>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</si>
  <si>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</si>
  <si>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</si>
  <si>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</si>
  <si>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</si>
  <si>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</si>
  <si>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</si>
  <si>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</si>
  <si>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</si>
  <si>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</si>
  <si>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</si>
  <si>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</si>
  <si>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</si>
  <si>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</si>
  <si>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</si>
  <si>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</si>
  <si>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</si>
  <si>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</si>
  <si>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</si>
  <si>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</si>
  <si>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</si>
  <si>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</si>
  <si>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</si>
  <si>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</si>
  <si>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</si>
  <si>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</si>
  <si>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</si>
  <si>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</si>
  <si>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</si>
  <si>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</si>
  <si>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</si>
  <si>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</si>
  <si>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</si>
  <si>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</si>
  <si>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</si>
  <si>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</si>
  <si>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</si>
  <si>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</si>
  <si>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</si>
  <si>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</si>
  <si>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</si>
  <si>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</si>
  <si>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</si>
  <si>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</si>
  <si>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</si>
  <si>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</si>
  <si>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</si>
  <si>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</si>
  <si>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</si>
  <si>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</si>
  <si>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</si>
  <si>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</si>
  <si>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</si>
  <si>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</si>
  <si>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</si>
  <si>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</si>
  <si>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</si>
  <si>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</si>
  <si>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</si>
  <si>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</si>
  <si>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</si>
  <si>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</si>
  <si>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</si>
  <si>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</si>
  <si>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</si>
  <si>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</si>
  <si>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</si>
  <si>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</si>
  <si>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</si>
  <si>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</si>
  <si>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</si>
  <si>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</si>
  <si>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</si>
  <si>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</si>
  <si>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21:00:00</t>
  </si>
  <si>
    <t>23:00:00</t>
  </si>
  <si>
    <t>23:01:00</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</si>
  <si>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</si>
  <si>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</si>
  <si>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</si>
  <si>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</si>
  <si>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</si>
  <si>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</si>
  <si>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</si>
  <si>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</si>
  <si>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</si>
  <si>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</si>
  <si>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</si>
  <si>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</si>
  <si>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</si>
  <si>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</si>
  <si>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</si>
  <si>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</si>
  <si>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variacion de temperatura.</t>
  </si>
  <si>
    <t>SIN CONSUMO DE COMBUSTIBLE DIESEL EN PLANTA.</t>
  </si>
  <si>
    <t>Arranque de TG4 por PR-25</t>
  </si>
  <si>
    <t>Reporte de Consumo de Combustibles</t>
  </si>
  <si>
    <t>CONSUMO DE COMBUSTIBLES - LÍQUIDO, SÓLIDO, GASEOSO</t>
  </si>
  <si>
    <t>MEDIDOR</t>
  </si>
  <si>
    <t>15/Feb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</si>
  <si>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</si>
  <si>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</si>
  <si>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</si>
  <si>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</si>
  <si>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</si>
  <si>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</si>
  <si>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</si>
  <si>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</si>
  <si>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</si>
  <si>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</si>
  <si>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</si>
  <si>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</si>
  <si>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</si>
  <si>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</si>
  <si>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</si>
  <si>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</si>
  <si>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</si>
  <si>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</si>
  <si>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</si>
  <si>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</si>
  <si>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</si>
  <si>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</si>
  <si>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</si>
  <si>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</si>
  <si>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</si>
  <si>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</si>
  <si>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</si>
  <si>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</si>
  <si>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</si>
  <si>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</si>
  <si>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</si>
  <si>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</si>
  <si>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</si>
  <si>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</si>
  <si>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</si>
  <si>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</si>
  <si>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</si>
  <si>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</si>
  <si>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</si>
  <si>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</si>
  <si>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</si>
  <si>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</si>
  <si>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</si>
  <si>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</si>
  <si>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</si>
  <si>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</si>
  <si>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</si>
  <si>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</si>
  <si>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</si>
  <si>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</si>
  <si>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</si>
  <si>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</si>
  <si>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</si>
  <si>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</si>
  <si>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</si>
  <si>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</si>
  <si>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</si>
  <si>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</si>
  <si>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</si>
  <si>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</si>
  <si>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</si>
  <si>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</si>
  <si>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</si>
  <si>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</si>
  <si>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</si>
  <si>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</si>
  <si>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</si>
  <si>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</si>
  <si>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</si>
  <si>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</si>
  <si>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</si>
  <si>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</si>
  <si>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</si>
  <si>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</si>
  <si>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</si>
  <si>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</si>
  <si>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</si>
  <si>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15/02/2026 01:00</t>
  </si>
  <si>
    <t>15/02/2026 03:00</t>
  </si>
  <si>
    <t>15/02/2026 04:00</t>
  </si>
  <si>
    <t>15/02/2026 07:00</t>
  </si>
  <si>
    <t>15/02/2026 08:00</t>
  </si>
  <si>
    <t>15/02/2026 10:00</t>
  </si>
  <si>
    <t>15/02/2026 12:00</t>
  </si>
  <si>
    <t>15/02/2026 13:00</t>
  </si>
  <si>
    <t>15/02/2026 16:00</t>
  </si>
  <si>
    <t>15/02/2026 17:00</t>
  </si>
  <si>
    <t>15/02/2026 18:00</t>
  </si>
  <si>
    <t>15/02/2026 19:00</t>
  </si>
  <si>
    <t>15/02/2026 20:00</t>
  </si>
  <si>
    <t>15/02/2026 21:00</t>
  </si>
  <si>
    <t>15/02/2026 22:00</t>
  </si>
  <si>
    <t>TEMPERATURA AMBIENTE (ºC)</t>
  </si>
  <si>
    <t>Disponibilidad de Gas Natural de las Centrales Termoeléctricas</t>
  </si>
  <si>
    <t>GASEODUCTO</t>
  </si>
  <si>
    <t>VOLUMEN DE GAS (Mm3)</t>
  </si>
  <si>
    <t>INICIAL</t>
  </si>
  <si>
    <t>GASEODUCTO DE CAMISEA (EGESUR)</t>
  </si>
  <si>
    <t>16/02/2026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</si>
  <si>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</si>
  <si>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</si>
  <si>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</si>
  <si>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</si>
  <si>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</si>
  <si>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</si>
  <si>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</si>
  <si>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</si>
  <si>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</si>
  <si>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</si>
  <si>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</si>
  <si>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</si>
  <si>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</si>
  <si>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</si>
  <si>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</si>
  <si>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</si>
  <si>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</si>
  <si>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</si>
  <si>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</si>
  <si>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</si>
  <si>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</si>
  <si>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</si>
  <si>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</si>
  <si>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</si>
  <si>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</si>
  <si>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</si>
  <si>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</si>
  <si>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</si>
  <si>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</si>
  <si>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</si>
  <si>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</si>
  <si>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</si>
  <si>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</si>
  <si>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</si>
  <si>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</si>
  <si>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</si>
  <si>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</si>
  <si>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</si>
  <si>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</si>
  <si>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</si>
  <si>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</si>
  <si>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</si>
  <si>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</si>
  <si>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</si>
  <si>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</si>
  <si>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</si>
  <si>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</si>
  <si>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</si>
  <si>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</si>
  <si>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</si>
  <si>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</si>
  <si>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</si>
  <si>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</si>
  <si>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</si>
  <si>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</si>
  <si>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</si>
  <si>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</si>
  <si>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</si>
  <si>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</si>
  <si>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</si>
  <si>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</si>
  <si>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</si>
  <si>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</si>
  <si>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</si>
  <si>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</si>
  <si>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</si>
  <si>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</si>
  <si>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</si>
  <si>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</si>
  <si>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</si>
  <si>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</si>
  <si>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</si>
  <si>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</si>
  <si>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</si>
  <si>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</si>
  <si>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</si>
  <si>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</si>
  <si>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</si>
  <si>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</si>
  <si>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</si>
  <si>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</si>
  <si>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</si>
  <si>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</si>
  <si>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</si>
  <si>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</si>
  <si>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</si>
  <si>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</si>
  <si>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</si>
  <si>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</si>
  <si>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</si>
  <si>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</si>
  <si>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</si>
  <si>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</si>
  <si>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</si>
  <si>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</si>
  <si>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</si>
  <si>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</si>
  <si>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</si>
  <si>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</si>
  <si>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</si>
  <si>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</si>
  <si>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</si>
  <si>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</si>
  <si>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</si>
  <si>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</si>
  <si>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</si>
  <si>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</si>
  <si>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</si>
  <si>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</si>
  <si>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</si>
  <si>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</si>
  <si>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</si>
  <si>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</si>
  <si>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</si>
  <si>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</si>
  <si>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</si>
  <si>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</si>
  <si>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</si>
  <si>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</si>
  <si>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</si>
  <si>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</si>
  <si>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</si>
  <si>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</si>
  <si>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</si>
  <si>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</si>
  <si>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</si>
  <si>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</si>
  <si>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</si>
  <si>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</si>
  <si>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</si>
  <si>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</si>
  <si>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</si>
  <si>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</si>
  <si>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</si>
  <si>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</si>
  <si>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</si>
  <si>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</si>
  <si>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</si>
  <si>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</si>
  <si>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</si>
  <si>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</si>
  <si>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</si>
  <si>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</si>
  <si>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</si>
  <si>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</si>
  <si>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</si>
  <si>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</si>
  <si>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</si>
  <si>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</si>
  <si>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</si>
  <si>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</si>
  <si>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</si>
  <si>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</si>
  <si>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</si>
  <si>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</si>
  <si>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</si>
  <si>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</si>
  <si>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</si>
  <si>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</si>
  <si>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</si>
  <si>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</si>
  <si>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</si>
  <si>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</si>
  <si>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</si>
  <si>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</si>
  <si>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</si>
  <si>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</si>
  <si>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</si>
  <si>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</si>
  <si>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</si>
  <si>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</si>
  <si>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</si>
  <si>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</si>
  <si>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</si>
  <si>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</si>
  <si>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</si>
  <si>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</si>
  <si>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</si>
  <si>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</si>
  <si>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</si>
  <si>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</si>
  <si>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</si>
  <si>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</si>
  <si>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</si>
  <si>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</si>
  <si>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</si>
  <si>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</si>
  <si>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</si>
  <si>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</si>
  <si>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</si>
  <si>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</si>
  <si>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</si>
  <si>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</si>
  <si>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</si>
  <si>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</si>
  <si>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</si>
  <si>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</si>
  <si>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</si>
  <si>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</si>
  <si>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</si>
  <si>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</si>
  <si>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</si>
  <si>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</si>
  <si>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</si>
  <si>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</si>
  <si>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</si>
  <si>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</si>
  <si>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</si>
  <si>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</si>
  <si>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</si>
  <si>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</si>
  <si>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</si>
  <si>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</si>
  <si>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</si>
  <si>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</si>
  <si>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</si>
  <si>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</si>
  <si>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</si>
  <si>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</si>
  <si>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</si>
  <si>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</si>
  <si>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</si>
  <si>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</si>
  <si>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</si>
  <si>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</si>
  <si>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</si>
  <si>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</si>
  <si>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</si>
  <si>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</si>
  <si>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</si>
  <si>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</si>
  <si>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</si>
  <si>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</si>
  <si>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</si>
  <si>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</si>
  <si>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</si>
  <si>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</si>
  <si>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</si>
  <si>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</si>
  <si>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</si>
  <si>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</si>
  <si>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</si>
  <si>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</si>
  <si>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</si>
  <si>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</si>
  <si>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</si>
  <si>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</si>
  <si>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</si>
  <si>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</si>
  <si>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</si>
  <si>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</si>
  <si>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</si>
  <si>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</si>
  <si>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</si>
  <si>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</si>
  <si>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</si>
  <si>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</si>
  <si>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</si>
  <si>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</si>
  <si>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</si>
  <si>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</si>
  <si>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</si>
  <si>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</si>
  <si>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</si>
  <si>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</si>
  <si>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</si>
  <si>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</si>
  <si>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</si>
  <si>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</si>
  <si>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</si>
  <si>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</si>
  <si>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</si>
  <si>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</si>
  <si>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</si>
  <si>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</si>
  <si>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</si>
  <si>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</si>
  <si>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</si>
  <si>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</si>
  <si>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</si>
  <si>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</si>
  <si>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</si>
  <si>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</si>
  <si>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</si>
  <si>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</si>
  <si>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</si>
  <si>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</si>
  <si>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</si>
  <si>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</si>
  <si>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</si>
  <si>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</si>
  <si>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</si>
  <si>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</si>
  <si>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</si>
  <si>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</si>
  <si>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</si>
  <si>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</si>
  <si>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</si>
  <si>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</si>
  <si>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</si>
  <si>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</si>
  <si>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</si>
  <si>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</si>
  <si>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</si>
  <si>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</si>
  <si>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</si>
  <si>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</si>
  <si>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</si>
  <si>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</si>
  <si>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</si>
  <si>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</si>
  <si>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</si>
  <si>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</si>
  <si>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</si>
  <si>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</si>
  <si>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</si>
  <si>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</si>
  <si>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</si>
  <si>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</si>
  <si>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</si>
  <si>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</si>
  <si>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</si>
  <si>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</si>
  <si>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</si>
  <si>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</si>
  <si>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</si>
  <si>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</si>
  <si>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</si>
  <si>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</si>
  <si>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</si>
  <si>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</si>
  <si>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</si>
  <si>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</si>
  <si>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</si>
  <si>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</si>
  <si>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</si>
  <si>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</si>
  <si>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</si>
  <si>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</si>
  <si>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</si>
  <si>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</si>
  <si>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</si>
  <si>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</si>
  <si>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</si>
  <si>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</si>
  <si>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</si>
  <si>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</si>
  <si>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</si>
  <si>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</si>
  <si>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</si>
  <si>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</si>
  <si>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</si>
  <si>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</si>
  <si>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</si>
  <si>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</si>
  <si>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</si>
  <si>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</si>
  <si>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</si>
  <si>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</si>
  <si>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</si>
  <si>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</si>
  <si>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</si>
  <si>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</si>
  <si>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</si>
  <si>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</si>
  <si>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</si>
  <si>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</si>
  <si>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</si>
  <si>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</si>
  <si>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</si>
  <si>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</si>
  <si>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</si>
  <si>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</si>
  <si>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</si>
  <si>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</si>
  <si>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</si>
  <si>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</si>
  <si>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</si>
  <si>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</si>
  <si>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</si>
  <si>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</si>
  <si>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</si>
  <si>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</si>
  <si>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</si>
  <si>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</si>
  <si>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</si>
  <si>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</si>
  <si>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</si>
  <si>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</si>
  <si>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</si>
  <si>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</si>
  <si>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</si>
  <si>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</si>
  <si>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</si>
  <si>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</si>
  <si>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</si>
  <si>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</si>
  <si>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</si>
  <si>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</si>
  <si>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</si>
  <si>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</si>
  <si>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</si>
  <si>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</si>
  <si>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</si>
  <si>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</si>
  <si>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</si>
  <si>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</si>
  <si>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</si>
  <si>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</si>
  <si>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</si>
  <si>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</si>
  <si>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</si>
  <si>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</si>
  <si>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</si>
  <si>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</si>
  <si>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</si>
  <si>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</si>
  <si>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</si>
  <si>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</si>
  <si>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</si>
  <si>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</si>
  <si>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</si>
  <si>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</si>
  <si>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</si>
  <si>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</si>
  <si>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</si>
  <si>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</si>
  <si>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</si>
  <si>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</si>
  <si>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</si>
  <si>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</si>
  <si>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</si>
  <si>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</si>
  <si>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</si>
  <si>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</si>
  <si>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</si>
  <si>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</si>
  <si>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</si>
  <si>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</si>
  <si>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</si>
  <si>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</si>
  <si>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</si>
  <si>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</si>
  <si>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</si>
  <si>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</si>
  <si>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</si>
  <si>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</si>
  <si>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</si>
  <si>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</si>
  <si>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</si>
  <si>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</si>
  <si>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</si>
  <si>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</si>
  <si>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</si>
  <si>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</si>
  <si>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</si>
  <si>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</si>
  <si>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</si>
  <si>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</si>
  <si>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</si>
  <si>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</si>
  <si>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</si>
  <si>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</si>
  <si>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</si>
  <si>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</si>
  <si>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</si>
  <si>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</si>
  <si>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</si>
  <si>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</si>
  <si>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</si>
  <si>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</si>
  <si>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</si>
  <si>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</si>
  <si>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</si>
  <si>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</si>
  <si>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</si>
  <si>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</si>
  <si>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</si>
  <si>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</si>
  <si>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</si>
  <si>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</si>
  <si>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</si>
  <si>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</si>
  <si>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</si>
  <si>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</si>
  <si>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</si>
  <si>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</si>
  <si>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</si>
  <si>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</si>
  <si>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</si>
  <si>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</si>
  <si>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</si>
  <si>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</si>
  <si>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</si>
  <si>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</si>
  <si>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</si>
  <si>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</si>
  <si>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</si>
  <si>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</si>
  <si>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</si>
  <si>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</si>
  <si>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</si>
  <si>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</si>
  <si>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</si>
  <si>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</si>
  <si>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</si>
  <si>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</si>
  <si>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</si>
  <si>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</si>
  <si>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</si>
  <si>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</si>
  <si>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</si>
  <si>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</si>
  <si>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</si>
  <si>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</si>
  <si>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</si>
  <si>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</si>
  <si>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</si>
  <si>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</si>
  <si>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</si>
  <si>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</si>
  <si>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</si>
  <si>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</si>
  <si>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</si>
  <si>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</si>
  <si>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</si>
  <si>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</si>
  <si>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</si>
  <si>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</si>
  <si>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</si>
  <si>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</si>
  <si>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</si>
  <si>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</si>
  <si>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</si>
  <si>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</si>
  <si>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</si>
  <si>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</si>
  <si>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</si>
  <si>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</si>
  <si>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</si>
  <si>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</si>
  <si>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</si>
  <si>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</si>
  <si>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</si>
  <si>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</si>
  <si>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</si>
  <si>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</si>
  <si>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</si>
  <si>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</si>
  <si>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</si>
  <si>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</si>
  <si>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</si>
  <si>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</si>
  <si>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</si>
  <si>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</si>
  <si>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</si>
  <si>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</si>
  <si>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</si>
  <si>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</si>
  <si>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</si>
  <si>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</si>
  <si>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</si>
  <si>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</si>
  <si>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</si>
  <si>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</si>
  <si>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</si>
  <si>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</si>
  <si>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</si>
  <si>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</si>
  <si>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L-2093</t>
  </si>
  <si>
    <t>L-2094</t>
  </si>
  <si>
    <t>L-2095</t>
  </si>
  <si>
    <t>L-2090</t>
  </si>
  <si>
    <t>L-2091</t>
  </si>
  <si>
    <t>T5</t>
  </si>
  <si>
    <t>T4-261</t>
  </si>
  <si>
    <t>T3-261</t>
  </si>
  <si>
    <t>L-2208</t>
  </si>
  <si>
    <t>L-2209</t>
  </si>
  <si>
    <t>L-2210</t>
  </si>
  <si>
    <t>L-2217</t>
  </si>
  <si>
    <t>L-2132</t>
  </si>
  <si>
    <t>L-2231</t>
  </si>
  <si>
    <t>L-2207</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</si>
  <si>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</si>
  <si>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</si>
  <si>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</si>
  <si>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</si>
  <si>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</si>
  <si>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</si>
  <si>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</si>
  <si>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</si>
  <si>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</si>
  <si>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</si>
  <si>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</si>
  <si>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</si>
  <si>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</si>
  <si>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</si>
  <si>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</si>
  <si>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</si>
  <si>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</si>
  <si>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</si>
  <si>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</si>
  <si>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</si>
  <si>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</si>
  <si>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</si>
  <si>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</si>
  <si>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</si>
  <si>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</si>
  <si>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</si>
  <si>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</si>
  <si>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</si>
  <si>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</si>
  <si>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</si>
  <si>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</si>
  <si>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</si>
  <si>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</si>
  <si>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</si>
  <si>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</si>
  <si>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</si>
  <si>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</si>
  <si>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</si>
  <si>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</si>
  <si>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</si>
  <si>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</si>
  <si>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</si>
  <si>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</si>
  <si>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</si>
  <si>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</si>
  <si>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</si>
  <si>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</si>
  <si>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</si>
  <si>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</si>
  <si>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</si>
  <si>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</si>
  <si>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</si>
  <si>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</si>
  <si>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</si>
  <si>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</si>
  <si>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</si>
  <si>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</si>
  <si>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</si>
  <si>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</si>
  <si>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</si>
  <si>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</si>
  <si>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</si>
  <si>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</si>
  <si>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</si>
  <si>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</si>
  <si>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</si>
  <si>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</si>
  <si>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</si>
  <si>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</si>
  <si>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</si>
  <si>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</si>
  <si>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</si>
  <si>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</si>
  <si>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</si>
  <si>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</si>
  <si>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</si>
  <si>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</si>
  <si>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</si>
  <si>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</si>
  <si>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</si>
  <si>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</si>
  <si>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</si>
  <si>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</si>
  <si>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</si>
  <si>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</si>
  <si>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</si>
  <si>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</si>
  <si>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</si>
  <si>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</si>
  <si>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</si>
  <si>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</si>
  <si>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</si>
  <si>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</si>
  <si>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</si>
  <si>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</si>
  <si>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</si>
  <si>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</si>
  <si>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</si>
  <si>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</si>
  <si>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</si>
  <si>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</si>
  <si>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</si>
  <si>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</si>
  <si>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</si>
  <si>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</si>
  <si>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</si>
  <si>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</si>
  <si>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</si>
  <si>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</si>
  <si>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</si>
  <si>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</si>
  <si>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</si>
  <si>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</si>
  <si>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</si>
  <si>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</si>
  <si>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</si>
  <si>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</si>
  <si>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</si>
  <si>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</si>
  <si>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</si>
  <si>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</si>
  <si>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</si>
  <si>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</si>
  <si>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</si>
  <si>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</si>
  <si>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</si>
  <si>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</si>
  <si>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</si>
  <si>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</si>
  <si>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</si>
  <si>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</si>
  <si>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</si>
  <si>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</si>
  <si>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</si>
  <si>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</si>
  <si>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</si>
  <si>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</si>
  <si>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</si>
  <si>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</si>
  <si>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</si>
  <si>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</si>
  <si>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</si>
  <si>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</si>
  <si>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</si>
  <si>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</si>
  <si>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</si>
  <si>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</si>
  <si>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</si>
  <si>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</si>
  <si>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</si>
  <si>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</si>
  <si>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</si>
  <si>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</si>
  <si>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</si>
  <si>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</si>
  <si>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</si>
  <si>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</si>
  <si>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</si>
  <si>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</si>
  <si>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</si>
  <si>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</si>
  <si>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</si>
  <si>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</si>
  <si>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</si>
  <si>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</si>
  <si>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</si>
  <si>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</si>
  <si>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</si>
  <si>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</si>
  <si>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</si>
  <si>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</si>
  <si>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</si>
  <si>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</si>
  <si>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</si>
  <si>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</si>
  <si>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</si>
  <si>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</si>
  <si>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</si>
  <si>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</si>
  <si>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</si>
  <si>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</si>
  <si>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</si>
  <si>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</si>
  <si>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</si>
  <si>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</si>
  <si>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</si>
  <si>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</si>
  <si>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</si>
  <si>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</si>
  <si>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</si>
  <si>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</si>
  <si>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</si>
  <si>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</si>
  <si>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</si>
  <si>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</si>
  <si>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</si>
  <si>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</si>
  <si>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</si>
  <si>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</si>
  <si>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</si>
  <si>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</si>
  <si>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</si>
  <si>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</si>
  <si>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</si>
  <si>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</si>
  <si>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</si>
  <si>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</si>
  <si>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</si>
  <si>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</si>
  <si>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</si>
  <si>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</si>
  <si>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</si>
  <si>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</si>
  <si>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</si>
  <si>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</si>
  <si>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</si>
  <si>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</si>
  <si>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</si>
  <si>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</si>
  <si>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</si>
  <si>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</si>
  <si>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</si>
  <si>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</si>
  <si>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</si>
  <si>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</si>
  <si>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</si>
  <si>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</si>
  <si>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</si>
  <si>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</si>
  <si>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</si>
  <si>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</si>
  <si>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</si>
  <si>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</si>
  <si>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</si>
  <si>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</si>
  <si>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</si>
  <si>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</si>
  <si>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</si>
  <si>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</si>
  <si>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</si>
  <si>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</si>
  <si>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</si>
  <si>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</si>
  <si>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</si>
  <si>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</si>
  <si>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</si>
  <si>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</si>
  <si>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</si>
  <si>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</si>
  <si>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</si>
  <si>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</si>
  <si>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</si>
  <si>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</si>
  <si>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</si>
  <si>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</si>
  <si>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</si>
  <si>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</si>
  <si>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</si>
  <si>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</si>
  <si>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</si>
  <si>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</si>
  <si>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</si>
  <si>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</si>
  <si>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</si>
  <si>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</si>
  <si>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</si>
  <si>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</si>
  <si>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</si>
  <si>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</si>
  <si>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</si>
  <si>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</si>
  <si>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</si>
  <si>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</si>
  <si>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</si>
  <si>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</si>
  <si>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</si>
  <si>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</si>
  <si>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</si>
  <si>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</si>
  <si>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</si>
  <si>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</si>
  <si>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</si>
  <si>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</si>
  <si>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</si>
  <si>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</si>
  <si>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</si>
  <si>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</si>
  <si>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</si>
  <si>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</si>
  <si>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</si>
  <si>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</si>
  <si>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</si>
  <si>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</si>
  <si>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</si>
  <si>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</si>
  <si>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</si>
  <si>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</si>
  <si>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</si>
  <si>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</si>
  <si>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</si>
  <si>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</si>
  <si>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</si>
  <si>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</si>
  <si>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</si>
  <si>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</si>
  <si>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</si>
  <si>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</si>
  <si>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</si>
  <si>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</si>
  <si>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</si>
  <si>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</si>
  <si>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</si>
  <si>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</si>
  <si>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</si>
  <si>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</si>
  <si>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</si>
  <si>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</si>
  <si>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</si>
  <si>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</si>
  <si>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</si>
  <si>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</si>
  <si>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</si>
  <si>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</si>
  <si>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</si>
  <si>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</si>
  <si>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</si>
  <si>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</si>
  <si>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</si>
  <si>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</si>
  <si>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</si>
  <si>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</si>
  <si>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</si>
  <si>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</si>
  <si>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</si>
  <si>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</si>
  <si>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</si>
  <si>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</si>
  <si>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</si>
  <si>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</si>
  <si>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</si>
  <si>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</si>
  <si>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</si>
  <si>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</si>
  <si>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</si>
  <si>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</si>
  <si>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</si>
  <si>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</si>
  <si>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</si>
  <si>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</si>
  <si>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</si>
  <si>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</si>
  <si>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</si>
  <si>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</si>
  <si>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</si>
  <si>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</si>
  <si>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</si>
  <si>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</si>
  <si>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</si>
  <si>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</si>
  <si>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</si>
  <si>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</si>
  <si>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</si>
  <si>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</si>
  <si>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</si>
  <si>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</si>
  <si>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</si>
  <si>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</si>
  <si>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</si>
  <si>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</si>
  <si>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</si>
  <si>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</si>
  <si>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</si>
  <si>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</si>
  <si>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</si>
  <si>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</si>
  <si>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</si>
  <si>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</si>
  <si>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</si>
  <si>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</si>
  <si>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</si>
  <si>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</si>
  <si>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</si>
  <si>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</si>
  <si>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</si>
  <si>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</si>
  <si>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</si>
  <si>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</si>
  <si>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</si>
  <si>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</si>
  <si>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</si>
  <si>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</si>
  <si>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</si>
  <si>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</si>
  <si>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</si>
  <si>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</si>
  <si>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</si>
  <si>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</si>
  <si>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</si>
  <si>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</si>
  <si>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</si>
  <si>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</si>
  <si>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</si>
  <si>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</si>
  <si>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</si>
  <si>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</si>
  <si>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</si>
  <si>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</si>
  <si>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</si>
  <si>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</si>
  <si>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</si>
  <si>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</si>
  <si>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</si>
  <si>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</si>
  <si>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</si>
  <si>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</si>
  <si>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</si>
  <si>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</si>
  <si>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</si>
  <si>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</si>
  <si>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</si>
  <si>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</si>
  <si>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</si>
  <si>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</si>
  <si>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</si>
  <si>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</si>
  <si>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</si>
  <si>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</si>
  <si>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</si>
  <si>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</si>
  <si>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</si>
  <si>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</si>
  <si>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</si>
  <si>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</si>
  <si>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</si>
  <si>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</si>
  <si>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</si>
  <si>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</si>
  <si>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</si>
  <si>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</si>
  <si>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</si>
  <si>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</si>
  <si>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</si>
  <si>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</si>
  <si>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</si>
  <si>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</si>
  <si>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</si>
  <si>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</si>
  <si>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</si>
  <si>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</si>
  <si>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</si>
  <si>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</si>
  <si>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</si>
  <si>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</si>
  <si>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</si>
  <si>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</si>
  <si>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</si>
  <si>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</si>
  <si>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</si>
  <si>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</si>
  <si>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</si>
  <si>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</si>
  <si>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</si>
  <si>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</si>
  <si>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</si>
  <si>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</si>
  <si>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</si>
  <si>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</si>
  <si>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</si>
  <si>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</si>
  <si>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</si>
  <si>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</si>
  <si>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</si>
  <si>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</si>
  <si>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</si>
  <si>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</si>
  <si>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</si>
  <si>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</si>
  <si>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</si>
  <si>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</si>
  <si>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</si>
  <si>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</si>
  <si>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15/02/2026 02:31:00</t>
  </si>
  <si>
    <t>por regulación de tensión en la S.E. Planicie</t>
  </si>
  <si>
    <t>L. CHICLAYO OESTE - LA NIÑA</t>
  </si>
  <si>
    <t>15/02/2026 07:43:00</t>
  </si>
  <si>
    <t>por regulación de tensión en la S.E. Chiclayo Oeste.</t>
  </si>
  <si>
    <t>Reporte de Sistemas Aislados Temporales</t>
  </si>
  <si>
    <t>EMPRESA 
CAUSANTE</t>
  </si>
  <si>
    <t>INSTALACIÓN CAUSANTE</t>
  </si>
  <si>
    <t>OPERACIÓN DE 
CENTRALES</t>
  </si>
  <si>
    <t>SUBSISTEMA 
AISLADO</t>
  </si>
  <si>
    <t>C.T. RESERVA FRIA PTO MALDONADO</t>
  </si>
  <si>
    <t>Mantenimiento de la línea L-1015 (Mazuco - Puerto Maldonado) de 138 kV</t>
  </si>
  <si>
    <t>Operó la CTRF Puerto Maldonado con la carga de la SE Puerto Maldonado (Barras de 10 kV y 22.9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</si>
  <si>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</si>
  <si>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</si>
  <si>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</si>
  <si>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</si>
  <si>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</si>
  <si>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</si>
  <si>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</si>
  <si>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</si>
  <si>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</si>
  <si>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</si>
  <si>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</si>
  <si>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</si>
  <si>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</si>
  <si>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</si>
  <si>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09:20:23
</t>
  </si>
  <si>
    <t xml:space="preserve">59.718 
</t>
  </si>
  <si>
    <t xml:space="preserve">09:53:41
</t>
  </si>
  <si>
    <t xml:space="preserve">60.302 
</t>
  </si>
  <si>
    <t>DATACENTERCOES</t>
  </si>
  <si>
    <t xml:space="preserve">60.303 
</t>
  </si>
  <si>
    <t xml:space="preserve">08:10:42
</t>
  </si>
  <si>
    <t xml:space="preserve">57.819 
</t>
  </si>
  <si>
    <t xml:space="preserve">08:11:00
08:12:26
</t>
  </si>
  <si>
    <t xml:space="preserve">62.141 
62.141 
</t>
  </si>
  <si>
    <t>PUCALLPA ISA</t>
  </si>
  <si>
    <t xml:space="preserve">59.717 
</t>
  </si>
  <si>
    <t xml:space="preserve">60.304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</si>
  <si>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</si>
  <si>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</si>
  <si>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</si>
  <si>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</si>
  <si>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</si>
  <si>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</si>
  <si>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</si>
  <si>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</si>
  <si>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</si>
  <si>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</si>
  <si>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</si>
  <si>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</si>
  <si>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</si>
  <si>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</si>
  <si>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</si>
  <si>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</si>
  <si>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</si>
  <si>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</si>
  <si>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</si>
  <si>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</si>
  <si>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</si>
  <si>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</si>
  <si>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4120430 y resultó S/. 427383 (9.40% ) menor que el correspondiente al domingo de la semana pasada.</t>
  </si>
  <si>
    <t>Fecha</t>
  </si>
  <si>
    <t>Costo Total Ejecutado</t>
  </si>
  <si>
    <t>Costo Total Programado</t>
  </si>
  <si>
    <t>DOM 8</t>
  </si>
  <si>
    <t>LUN 9</t>
  </si>
  <si>
    <t>MAR 10</t>
  </si>
  <si>
    <t>MIE 11</t>
  </si>
  <si>
    <t>JUE 12</t>
  </si>
  <si>
    <t>VIE 13</t>
  </si>
  <si>
    <t>SAB 14</t>
  </si>
  <si>
    <t>DOM 15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</si>
  <si>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</si>
  <si>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</si>
  <si>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</si>
  <si>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</si>
  <si>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</si>
  <si>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</si>
  <si>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</si>
  <si>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</si>
  <si>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</si>
  <si>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</si>
  <si>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</si>
  <si>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</si>
  <si>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</si>
  <si>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</si>
  <si>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</si>
  <si>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</si>
  <si>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</si>
  <si>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</si>
  <si>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</si>
  <si>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</si>
  <si>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</si>
  <si>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</si>
  <si>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</si>
  <si>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</si>
  <si>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</si>
  <si>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</si>
  <si>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</si>
  <si>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</si>
  <si>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</si>
  <si>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</si>
  <si>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</si>
  <si>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</si>
  <si>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</si>
  <si>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</si>
  <si>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</si>
  <si>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</si>
  <si>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</si>
  <si>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</si>
  <si>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</si>
  <si>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</si>
  <si>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</si>
  <si>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</si>
  <si>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</si>
  <si>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</si>
  <si>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</si>
  <si>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</si>
  <si>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</si>
  <si>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</si>
  <si>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</si>
  <si>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</si>
  <si>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</si>
  <si>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</si>
  <si>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</si>
  <si>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</si>
  <si>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</si>
  <si>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</si>
  <si>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</si>
  <si>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</si>
  <si>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</si>
  <si>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</si>
  <si>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</si>
  <si>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</si>
  <si>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</si>
  <si>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</si>
  <si>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</si>
  <si>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</si>
  <si>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18.546</t>
  </si>
  <si>
    <t>189</t>
  </si>
  <si>
    <t>72.1061</t>
  </si>
  <si>
    <t>166.3192</t>
  </si>
  <si>
    <t>203</t>
  </si>
  <si>
    <t>189.3612</t>
  </si>
  <si>
    <t>197</t>
  </si>
  <si>
    <t>64.327</t>
  </si>
  <si>
    <t>58.327</t>
  </si>
  <si>
    <t>170</t>
  </si>
  <si>
    <t>7.4168</t>
  </si>
  <si>
    <t>7.4194</t>
  </si>
  <si>
    <t>14.8304</t>
  </si>
  <si>
    <t>56.8941</t>
  </si>
  <si>
    <t>56.8926</t>
  </si>
  <si>
    <t>97.3922</t>
  </si>
  <si>
    <t>52.1445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</si>
  <si>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</si>
  <si>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</si>
  <si>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</si>
  <si>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</si>
  <si>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</si>
  <si>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</si>
  <si>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</si>
  <si>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</si>
  <si>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</si>
  <si>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</si>
  <si>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</si>
  <si>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</si>
  <si>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</si>
  <si>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</si>
  <si>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</si>
  <si>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</si>
  <si>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</si>
  <si>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</si>
  <si>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</si>
  <si>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</si>
  <si>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</si>
  <si>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</si>
  <si>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</si>
  <si>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</si>
  <si>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</si>
  <si>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</si>
  <si>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</si>
  <si>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</si>
  <si>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</si>
  <si>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</si>
  <si>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</si>
  <si>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</si>
  <si>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</si>
  <si>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</si>
  <si>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</si>
  <si>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</si>
  <si>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</si>
  <si>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</si>
  <si>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</si>
  <si>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</si>
  <si>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</si>
  <si>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</si>
  <si>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25.695</t>
  </si>
  <si>
    <t>26.478</t>
  </si>
  <si>
    <t>19.5664</t>
  </si>
  <si>
    <t>6</t>
  </si>
  <si>
    <t>917-39</t>
  </si>
  <si>
    <t>URS-STK-002 - G1</t>
  </si>
  <si>
    <t>CHMalpas - G1</t>
  </si>
  <si>
    <t>6.4238</t>
  </si>
  <si>
    <t>6.6195</t>
  </si>
  <si>
    <t>4.8916</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</si>
  <si>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</si>
  <si>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</si>
  <si>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</si>
  <si>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</si>
  <si>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</si>
  <si>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</si>
  <si>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</si>
  <si>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</si>
  <si>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</si>
  <si>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</si>
  <si>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</si>
  <si>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</si>
  <si>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</si>
  <si>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</si>
  <si>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</si>
  <si>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</si>
  <si>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</si>
  <si>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</si>
  <si>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</si>
  <si>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</si>
  <si>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</si>
  <si>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</si>
  <si>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</si>
  <si>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</si>
  <si>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</si>
  <si>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</si>
  <si>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</si>
  <si>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</si>
  <si>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</si>
  <si>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</si>
  <si>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</si>
  <si>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</si>
  <si>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</si>
  <si>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</si>
  <si>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</si>
  <si>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</si>
  <si>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</si>
  <si>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</si>
  <si>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</si>
  <si>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</si>
  <si>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</si>
  <si>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</si>
  <si>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</si>
  <si>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</si>
  <si>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</si>
  <si>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</si>
  <si>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</si>
  <si>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</si>
  <si>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</si>
  <si>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</si>
  <si>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</si>
  <si>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</si>
  <si>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</si>
  <si>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</si>
  <si>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</si>
  <si>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</si>
  <si>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20</t>
  </si>
  <si>
    <t>80</t>
  </si>
  <si>
    <t>16.5551</t>
  </si>
  <si>
    <t>9.6435</t>
  </si>
  <si>
    <t>19.9113</t>
  </si>
  <si>
    <t>19.1513</t>
  </si>
  <si>
    <t>17.7166</t>
  </si>
  <si>
    <t>922-14965</t>
  </si>
  <si>
    <t>URS-STK-004 - G1</t>
  </si>
  <si>
    <t>CHCheves - G1</t>
  </si>
  <si>
    <t>48.6913</t>
  </si>
  <si>
    <t>31.3087</t>
  </si>
  <si>
    <t>47.017</t>
  </si>
  <si>
    <t>44.0147</t>
  </si>
  <si>
    <t>40.0008</t>
  </si>
  <si>
    <t>922-14966</t>
  </si>
  <si>
    <t>URS-STK-004 - G2</t>
  </si>
  <si>
    <t>CHCheves - G2</t>
  </si>
  <si>
    <t>32.983</t>
  </si>
  <si>
    <t>35.9853</t>
  </si>
  <si>
    <t>39.9992</t>
  </si>
  <si>
    <t>923-13656</t>
  </si>
  <si>
    <t>URS-TCH-001</t>
  </si>
  <si>
    <t>CTOllero</t>
  </si>
  <si>
    <t>923-13657</t>
  </si>
  <si>
    <t>URS-TCH-001 - TG1</t>
  </si>
  <si>
    <t>CTOllero - TG1</t>
  </si>
  <si>
    <t>923-18479</t>
  </si>
  <si>
    <t>URS-TCH-001 - TV</t>
  </si>
  <si>
    <t>CTOllero - TV</t>
  </si>
  <si>
    <t>924-272</t>
  </si>
  <si>
    <t>URS-ENL-001</t>
  </si>
  <si>
    <t>CHHuinco</t>
  </si>
  <si>
    <t>65</t>
  </si>
  <si>
    <t>45</t>
  </si>
  <si>
    <t>54.6435</t>
  </si>
  <si>
    <t>47.3482</t>
  </si>
  <si>
    <t>61.5551</t>
  </si>
  <si>
    <t>47.8054</t>
  </si>
  <si>
    <t>90</t>
  </si>
  <si>
    <t>40.447</t>
  </si>
  <si>
    <t>50</t>
  </si>
  <si>
    <t>48.5702</t>
  </si>
  <si>
    <t>84.6636</t>
  </si>
  <si>
    <t>42.6808</t>
  </si>
  <si>
    <t>19.6388</t>
  </si>
  <si>
    <t>44.6058</t>
  </si>
  <si>
    <t>55</t>
  </si>
  <si>
    <t>51.1946</t>
  </si>
  <si>
    <t>49.1946</t>
  </si>
  <si>
    <t>924-22</t>
  </si>
  <si>
    <t>URS-ENL-001 - G1</t>
  </si>
  <si>
    <t>CHHuinco - G1</t>
  </si>
  <si>
    <t>32.5</t>
  </si>
  <si>
    <t>38.9186</t>
  </si>
  <si>
    <t>30.7775</t>
  </si>
  <si>
    <t>37.0701</t>
  </si>
  <si>
    <t>30.0079</t>
  </si>
  <si>
    <t>41.8236</t>
  </si>
  <si>
    <t>31.4158</t>
  </si>
  <si>
    <t>45.6109</t>
  </si>
  <si>
    <t>44</t>
  </si>
  <si>
    <t>44.819</t>
  </si>
  <si>
    <t>45.1982</t>
  </si>
  <si>
    <t>45.1981</t>
  </si>
  <si>
    <t>27.5</t>
  </si>
  <si>
    <t>20.3052</t>
  </si>
  <si>
    <t>19.6162</t>
  </si>
  <si>
    <t>25.5822</t>
  </si>
  <si>
    <t>25.6132</t>
  </si>
  <si>
    <t>25.5819</t>
  </si>
  <si>
    <t>24.5818</t>
  </si>
  <si>
    <t>27.4845</t>
  </si>
  <si>
    <t>27.5152</t>
  </si>
  <si>
    <t>924-23</t>
  </si>
  <si>
    <t>URS-ENL-001 - G2</t>
  </si>
  <si>
    <t>CHHuinco - G2</t>
  </si>
  <si>
    <t>28.1438</t>
  </si>
  <si>
    <t>22.4055</t>
  </si>
  <si>
    <t>30.2376</t>
  </si>
  <si>
    <t>29.4293</t>
  </si>
  <si>
    <t>29.7306</t>
  </si>
  <si>
    <t>34.3647</t>
  </si>
  <si>
    <t>45.2146</t>
  </si>
  <si>
    <t>44.6208</t>
  </si>
  <si>
    <t>44.8018</t>
  </si>
  <si>
    <t>44.8019</t>
  </si>
  <si>
    <t>34.8795</t>
  </si>
  <si>
    <t>44.6207</t>
  </si>
  <si>
    <t>44.6206</t>
  </si>
  <si>
    <t>924-24</t>
  </si>
  <si>
    <t>URS-ENL-001 - G3</t>
  </si>
  <si>
    <t>CHHuinco - G3</t>
  </si>
  <si>
    <t>27.3218</t>
  </si>
  <si>
    <t>21.7481</t>
  </si>
  <si>
    <t>16.8562</t>
  </si>
  <si>
    <t>23.6741</t>
  </si>
  <si>
    <t>22.5945</t>
  </si>
  <si>
    <t>30.2615</t>
  </si>
  <si>
    <t>42.1764</t>
  </si>
  <si>
    <t>34.9736</t>
  </si>
  <si>
    <t>24.2851</t>
  </si>
  <si>
    <t>22.1945</t>
  </si>
  <si>
    <t>39.449</t>
  </si>
  <si>
    <t>45.181</t>
  </si>
  <si>
    <t>45.3792</t>
  </si>
  <si>
    <t>35.5043</t>
  </si>
  <si>
    <t>45.3793</t>
  </si>
  <si>
    <t>45.3794</t>
  </si>
  <si>
    <t>924-25</t>
  </si>
  <si>
    <t>URS-ENL-001 - G4</t>
  </si>
  <si>
    <t>CHHuinco - G4</t>
  </si>
  <si>
    <t>32.8954</t>
  </si>
  <si>
    <t>26.0814</t>
  </si>
  <si>
    <t>14.7624</t>
  </si>
  <si>
    <t>24.485</t>
  </si>
  <si>
    <t>15.5707</t>
  </si>
  <si>
    <t>18.5842</t>
  </si>
  <si>
    <t>20.6616</t>
  </si>
  <si>
    <t>34.6948</t>
  </si>
  <si>
    <t>25.6125</t>
  </si>
  <si>
    <t>25.5815</t>
  </si>
  <si>
    <t>25.6128</t>
  </si>
  <si>
    <t>24.6128</t>
  </si>
  <si>
    <t>27.5155</t>
  </si>
  <si>
    <t>27.4848</t>
  </si>
  <si>
    <t>1906-280</t>
  </si>
  <si>
    <t>URS-ENL-002</t>
  </si>
  <si>
    <t>CHMatuca</t>
  </si>
  <si>
    <t>14.6419</t>
  </si>
  <si>
    <t>17</t>
  </si>
  <si>
    <t>15.6198</t>
  </si>
  <si>
    <t>12.2864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</si>
  <si>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</si>
  <si>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</si>
  <si>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</si>
  <si>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</si>
  <si>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</si>
  <si>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</si>
  <si>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</si>
  <si>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</si>
  <si>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</si>
  <si>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</si>
  <si>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</si>
  <si>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</si>
  <si>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</si>
  <si>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</si>
  <si>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</si>
  <si>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</si>
  <si>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</si>
  <si>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</si>
  <si>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</si>
  <si>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</si>
  <si>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</si>
  <si>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</si>
  <si>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</si>
  <si>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</si>
  <si>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</si>
  <si>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14.1354</t>
  </si>
  <si>
    <t>82</t>
  </si>
  <si>
    <t>44.305</t>
  </si>
  <si>
    <t>9.7166</t>
  </si>
  <si>
    <t>76</t>
  </si>
  <si>
    <t>87.3364</t>
  </si>
  <si>
    <t>119</t>
  </si>
  <si>
    <t>6.1354</t>
  </si>
  <si>
    <t>87.8304</t>
  </si>
  <si>
    <t>93.8304</t>
  </si>
  <si>
    <t>118.7598</t>
  </si>
  <si>
    <t>75.544</t>
  </si>
  <si>
    <t>119.6078</t>
  </si>
  <si>
    <t>81.8304</t>
  </si>
  <si>
    <t>7.4136</t>
  </si>
  <si>
    <t>7.411</t>
  </si>
  <si>
    <t>102</t>
  </si>
  <si>
    <t>70.1059</t>
  </si>
  <si>
    <t>70.1074</t>
  </si>
  <si>
    <t>74.8555</t>
  </si>
  <si>
    <t>1965-15211</t>
  </si>
  <si>
    <t>URS-KALL-003 - G1</t>
  </si>
  <si>
    <t>CHCeAgui - G1</t>
  </si>
  <si>
    <t>1965-15212</t>
  </si>
  <si>
    <t>URS-KALL-003 - G2</t>
  </si>
  <si>
    <t>CHCeAgui - G2</t>
  </si>
  <si>
    <t>1965-15213</t>
  </si>
  <si>
    <t>URS-KALL-003 - G3</t>
  </si>
  <si>
    <t>CHCeAgui - G3</t>
  </si>
  <si>
    <t>2253-12600</t>
  </si>
  <si>
    <t>C.H. PLATANAL</t>
  </si>
  <si>
    <t>URS-CLP-001</t>
  </si>
  <si>
    <t>CHPlatan</t>
  </si>
  <si>
    <t>67</t>
  </si>
  <si>
    <t>22.4636</t>
  </si>
  <si>
    <t>38.8785</t>
  </si>
  <si>
    <t>49</t>
  </si>
  <si>
    <t>52.1738</t>
  </si>
  <si>
    <t>36.454</t>
  </si>
  <si>
    <t>87.1696</t>
  </si>
  <si>
    <t>90.8054</t>
  </si>
  <si>
    <t>84.447</t>
  </si>
  <si>
    <t>90.8006</t>
  </si>
  <si>
    <t>86.0146</t>
  </si>
  <si>
    <t>77.673</t>
  </si>
  <si>
    <t>12.3922</t>
  </si>
  <si>
    <t>85</t>
  </si>
  <si>
    <t>2253-12601</t>
  </si>
  <si>
    <t>URS-CLP-001 - G1</t>
  </si>
  <si>
    <t>CHPlatan - G1</t>
  </si>
  <si>
    <t>2253-12602</t>
  </si>
  <si>
    <t>URS-CLP-001 - G2</t>
  </si>
  <si>
    <t>CHPlatan - G2</t>
  </si>
  <si>
    <t>3168-1191</t>
  </si>
  <si>
    <t>URS-CHI-001</t>
  </si>
  <si>
    <t>CHChimay</t>
  </si>
  <si>
    <t>17.1995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</si>
  <si>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</si>
  <si>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</si>
  <si>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</si>
  <si>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</si>
  <si>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</si>
  <si>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</si>
  <si>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</si>
  <si>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</si>
  <si>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</si>
  <si>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</si>
  <si>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</si>
  <si>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</si>
  <si>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</si>
  <si>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</si>
  <si>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</si>
  <si>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</si>
  <si>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</si>
  <si>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</si>
  <si>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</si>
  <si>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</si>
  <si>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</si>
  <si>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</si>
  <si>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</si>
  <si>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</si>
  <si>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</si>
  <si>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</si>
  <si>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</si>
  <si>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</si>
  <si>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</si>
  <si>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</si>
  <si>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</si>
  <si>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</si>
  <si>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</si>
  <si>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</si>
  <si>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</si>
  <si>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</si>
  <si>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</si>
  <si>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</si>
  <si>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</si>
  <si>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</si>
  <si>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</si>
  <si>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</si>
  <si>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</si>
  <si>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</si>
  <si>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</si>
  <si>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</si>
  <si>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</si>
  <si>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</si>
  <si>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</si>
  <si>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</si>
  <si>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</si>
  <si>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</si>
  <si>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</si>
  <si>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</si>
  <si>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</si>
  <si>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</si>
  <si>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Chimay sin RSF - perdida de señales AGC</t>
  </si>
  <si>
    <t>Chimay sin RSF - perdida de señales AGC. Cheves indispuso su reserva para evitar vertimiento.</t>
  </si>
  <si>
    <t>Chimay sin RSF - perdida de señales AGC. Cheves indispuso su reserva para evitar vertimiento. Matucana indispuso RSF para evitar rebose.</t>
  </si>
  <si>
    <t>Cheves indispuso su reserva para evitar vertimiento. Malpaso indispuso RSF para evitar rebose.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</si>
  <si>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</si>
  <si>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</si>
  <si>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</si>
  <si>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</si>
  <si>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</si>
  <si>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</si>
  <si>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</si>
  <si>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</si>
  <si>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</si>
  <si>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</si>
  <si>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incluyó el despacho ejecutado de las: CC.TT. Tallanca y Tablazo; de la C.H.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</si>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</sst>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22" fontId="5" fillId="0" borderId="2" xfId="0" applyNumberFormat="1"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1067.4876999999999</c:v>
                </c:pt>
                <c:pt idx="1">
                  <c:v>1079.2194999999999</c:v>
                </c:pt>
                <c:pt idx="2">
                  <c:v>1067.0491</c:v>
                </c:pt>
                <c:pt idx="3">
                  <c:v>1043.1618000000001</c:v>
                </c:pt>
                <c:pt idx="4">
                  <c:v>1014.5651</c:v>
                </c:pt>
                <c:pt idx="5">
                  <c:v>1020.2123</c:v>
                </c:pt>
                <c:pt idx="6">
                  <c:v>954.06240000000003</c:v>
                </c:pt>
                <c:pt idx="7">
                  <c:v>979.91729999999995</c:v>
                </c:pt>
                <c:pt idx="8">
                  <c:v>952.10940000000005</c:v>
                </c:pt>
                <c:pt idx="9">
                  <c:v>984.79650000000004</c:v>
                </c:pt>
                <c:pt idx="10">
                  <c:v>966.47329999999999</c:v>
                </c:pt>
                <c:pt idx="11">
                  <c:v>954.76</c:v>
                </c:pt>
                <c:pt idx="12">
                  <c:v>948.05420000000004</c:v>
                </c:pt>
                <c:pt idx="13">
                  <c:v>935.91930000000002</c:v>
                </c:pt>
                <c:pt idx="14">
                  <c:v>971.24480000000005</c:v>
                </c:pt>
                <c:pt idx="15">
                  <c:v>945.75369999999998</c:v>
                </c:pt>
                <c:pt idx="16">
                  <c:v>965.04560000000004</c:v>
                </c:pt>
                <c:pt idx="17">
                  <c:v>952.66930000000002</c:v>
                </c:pt>
                <c:pt idx="18">
                  <c:v>1022.4893</c:v>
                </c:pt>
                <c:pt idx="19">
                  <c:v>1043.0039999999999</c:v>
                </c:pt>
                <c:pt idx="20">
                  <c:v>1024.732</c:v>
                </c:pt>
                <c:pt idx="21">
                  <c:v>1074.7099000000001</c:v>
                </c:pt>
                <c:pt idx="22">
                  <c:v>1045.6358</c:v>
                </c:pt>
                <c:pt idx="23">
                  <c:v>1093.6112000000001</c:v>
                </c:pt>
                <c:pt idx="24">
                  <c:v>1053.4142999999999</c:v>
                </c:pt>
                <c:pt idx="25">
                  <c:v>1034.9577999999999</c:v>
                </c:pt>
                <c:pt idx="26">
                  <c:v>1036.9104</c:v>
                </c:pt>
                <c:pt idx="27">
                  <c:v>1030.8196</c:v>
                </c:pt>
                <c:pt idx="28">
                  <c:v>1026.1062999999999</c:v>
                </c:pt>
                <c:pt idx="29">
                  <c:v>1017.6512</c:v>
                </c:pt>
                <c:pt idx="30">
                  <c:v>1055.6429000000001</c:v>
                </c:pt>
                <c:pt idx="31">
                  <c:v>1014.4449</c:v>
                </c:pt>
                <c:pt idx="32">
                  <c:v>1003.2121</c:v>
                </c:pt>
                <c:pt idx="33">
                  <c:v>1051.3702000000001</c:v>
                </c:pt>
                <c:pt idx="34">
                  <c:v>991.06510000000003</c:v>
                </c:pt>
                <c:pt idx="35">
                  <c:v>984.53809999999999</c:v>
                </c:pt>
                <c:pt idx="36">
                  <c:v>1136.4933000000001</c:v>
                </c:pt>
                <c:pt idx="37">
                  <c:v>1185.4287999999999</c:v>
                </c:pt>
                <c:pt idx="38">
                  <c:v>1247.9271000000001</c:v>
                </c:pt>
                <c:pt idx="39">
                  <c:v>1241.5467000000001</c:v>
                </c:pt>
                <c:pt idx="40">
                  <c:v>1240.9339</c:v>
                </c:pt>
                <c:pt idx="41">
                  <c:v>1172.0183999999999</c:v>
                </c:pt>
                <c:pt idx="42">
                  <c:v>1187.3783000000001</c:v>
                </c:pt>
                <c:pt idx="43">
                  <c:v>1158.2092</c:v>
                </c:pt>
                <c:pt idx="44">
                  <c:v>1081.2720999999999</c:v>
                </c:pt>
                <c:pt idx="45">
                  <c:v>1051.9100000000001</c:v>
                </c:pt>
                <c:pt idx="46">
                  <c:v>1061.1186</c:v>
                </c:pt>
                <c:pt idx="47">
                  <c:v>992.01729999999998</c:v>
                </c:pt>
              </c:numCache>
            </c:numRef>
          </c:val>
          <c:smooth val="0"/>
          <c:extLst>
            <c:ext xmlns:c16="http://schemas.microsoft.com/office/drawing/2014/chart" uri="{C3380CC4-5D6E-409C-BE32-E72D297353CC}">
              <c16:uniqueId val="{00000000-761F-4571-A625-63CE2AD8414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1668.0895</c:v>
                </c:pt>
                <c:pt idx="1">
                  <c:v>1642.2841000000001</c:v>
                </c:pt>
                <c:pt idx="2">
                  <c:v>1595.5858000000001</c:v>
                </c:pt>
                <c:pt idx="3">
                  <c:v>1581.0501999999999</c:v>
                </c:pt>
                <c:pt idx="4">
                  <c:v>1583.6289999999999</c:v>
                </c:pt>
                <c:pt idx="5">
                  <c:v>1617.6094000000001</c:v>
                </c:pt>
                <c:pt idx="6">
                  <c:v>1634.8966</c:v>
                </c:pt>
                <c:pt idx="7">
                  <c:v>1681.4956999999999</c:v>
                </c:pt>
                <c:pt idx="8">
                  <c:v>1698.1006</c:v>
                </c:pt>
                <c:pt idx="9">
                  <c:v>1715.2370000000001</c:v>
                </c:pt>
                <c:pt idx="10">
                  <c:v>1716.0589</c:v>
                </c:pt>
                <c:pt idx="11">
                  <c:v>1691.3734999999999</c:v>
                </c:pt>
                <c:pt idx="12">
                  <c:v>1663.9514999999999</c:v>
                </c:pt>
                <c:pt idx="13">
                  <c:v>1667.4635000000001</c:v>
                </c:pt>
                <c:pt idx="14">
                  <c:v>1655.7973999999999</c:v>
                </c:pt>
                <c:pt idx="15">
                  <c:v>1665.0369000000001</c:v>
                </c:pt>
                <c:pt idx="16">
                  <c:v>1732.6043</c:v>
                </c:pt>
                <c:pt idx="17">
                  <c:v>1739.664</c:v>
                </c:pt>
                <c:pt idx="18">
                  <c:v>1725.6207999999999</c:v>
                </c:pt>
                <c:pt idx="19">
                  <c:v>1755.741</c:v>
                </c:pt>
                <c:pt idx="20">
                  <c:v>1771.4159</c:v>
                </c:pt>
                <c:pt idx="21">
                  <c:v>1804.2635</c:v>
                </c:pt>
                <c:pt idx="22">
                  <c:v>1780.3531</c:v>
                </c:pt>
                <c:pt idx="23">
                  <c:v>1772.6509000000001</c:v>
                </c:pt>
                <c:pt idx="24">
                  <c:v>1794.35</c:v>
                </c:pt>
                <c:pt idx="25">
                  <c:v>1764.5981999999999</c:v>
                </c:pt>
                <c:pt idx="26">
                  <c:v>1768.9093</c:v>
                </c:pt>
                <c:pt idx="27">
                  <c:v>1780.9014</c:v>
                </c:pt>
                <c:pt idx="28">
                  <c:v>1795.2082</c:v>
                </c:pt>
                <c:pt idx="29">
                  <c:v>1802.5600999999999</c:v>
                </c:pt>
                <c:pt idx="30">
                  <c:v>1783.1931</c:v>
                </c:pt>
                <c:pt idx="31">
                  <c:v>1794.4764</c:v>
                </c:pt>
                <c:pt idx="32">
                  <c:v>1804.2266</c:v>
                </c:pt>
                <c:pt idx="33">
                  <c:v>1806.8769</c:v>
                </c:pt>
                <c:pt idx="34">
                  <c:v>1815.0568000000001</c:v>
                </c:pt>
                <c:pt idx="35">
                  <c:v>1863.0784000000001</c:v>
                </c:pt>
                <c:pt idx="36">
                  <c:v>1896.0598</c:v>
                </c:pt>
                <c:pt idx="37">
                  <c:v>1911.9791</c:v>
                </c:pt>
                <c:pt idx="38">
                  <c:v>1933.8239000000001</c:v>
                </c:pt>
                <c:pt idx="39">
                  <c:v>1927.4644000000001</c:v>
                </c:pt>
                <c:pt idx="40">
                  <c:v>1907.9293</c:v>
                </c:pt>
                <c:pt idx="41">
                  <c:v>1890.6886</c:v>
                </c:pt>
                <c:pt idx="42">
                  <c:v>1873.2713000000001</c:v>
                </c:pt>
                <c:pt idx="43">
                  <c:v>1868.4740999999999</c:v>
                </c:pt>
                <c:pt idx="44">
                  <c:v>1833.7991</c:v>
                </c:pt>
                <c:pt idx="45">
                  <c:v>1801.4817</c:v>
                </c:pt>
                <c:pt idx="46">
                  <c:v>1792.4323999999999</c:v>
                </c:pt>
                <c:pt idx="47">
                  <c:v>1769.6427000000001</c:v>
                </c:pt>
              </c:numCache>
            </c:numRef>
          </c:val>
          <c:smooth val="0"/>
          <c:extLst>
            <c:ext xmlns:c16="http://schemas.microsoft.com/office/drawing/2014/chart" uri="{C3380CC4-5D6E-409C-BE32-E72D297353CC}">
              <c16:uniqueId val="{00000001-761F-4571-A625-63CE2AD8414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4137.7227999999996</c:v>
                </c:pt>
                <c:pt idx="1">
                  <c:v>4112.2964000000002</c:v>
                </c:pt>
                <c:pt idx="2">
                  <c:v>4069.7651000000001</c:v>
                </c:pt>
                <c:pt idx="3">
                  <c:v>3959.8879999999999</c:v>
                </c:pt>
                <c:pt idx="4">
                  <c:v>3827.7058999999999</c:v>
                </c:pt>
                <c:pt idx="5">
                  <c:v>3877.0783000000001</c:v>
                </c:pt>
                <c:pt idx="6">
                  <c:v>3846.0410000000002</c:v>
                </c:pt>
                <c:pt idx="7">
                  <c:v>3764.2869999999998</c:v>
                </c:pt>
                <c:pt idx="8">
                  <c:v>3758.29</c:v>
                </c:pt>
                <c:pt idx="9">
                  <c:v>3718.0664999999999</c:v>
                </c:pt>
                <c:pt idx="10">
                  <c:v>3774.2357999999999</c:v>
                </c:pt>
                <c:pt idx="11">
                  <c:v>3712.1925000000001</c:v>
                </c:pt>
                <c:pt idx="12">
                  <c:v>3601.5203000000001</c:v>
                </c:pt>
                <c:pt idx="13">
                  <c:v>3481.5432000000001</c:v>
                </c:pt>
                <c:pt idx="14">
                  <c:v>3616.1837999999998</c:v>
                </c:pt>
                <c:pt idx="15">
                  <c:v>3642.2464</c:v>
                </c:pt>
                <c:pt idx="16">
                  <c:v>3660.5590999999999</c:v>
                </c:pt>
                <c:pt idx="17">
                  <c:v>3754.5707000000002</c:v>
                </c:pt>
                <c:pt idx="18">
                  <c:v>3935.9059000000002</c:v>
                </c:pt>
                <c:pt idx="19">
                  <c:v>3988.194</c:v>
                </c:pt>
                <c:pt idx="20">
                  <c:v>4102.5960999999998</c:v>
                </c:pt>
                <c:pt idx="21">
                  <c:v>3967.8896</c:v>
                </c:pt>
                <c:pt idx="22">
                  <c:v>4043.1010999999999</c:v>
                </c:pt>
                <c:pt idx="23">
                  <c:v>4172.5409</c:v>
                </c:pt>
                <c:pt idx="24">
                  <c:v>4112.1007</c:v>
                </c:pt>
                <c:pt idx="25">
                  <c:v>4212.4660000000003</c:v>
                </c:pt>
                <c:pt idx="26">
                  <c:v>4225.5883000000003</c:v>
                </c:pt>
                <c:pt idx="27">
                  <c:v>4207.82</c:v>
                </c:pt>
                <c:pt idx="28">
                  <c:v>4268.7595000000001</c:v>
                </c:pt>
                <c:pt idx="29">
                  <c:v>4243.5956999999999</c:v>
                </c:pt>
                <c:pt idx="30">
                  <c:v>4240.0730000000003</c:v>
                </c:pt>
                <c:pt idx="31">
                  <c:v>4106.5956999999999</c:v>
                </c:pt>
                <c:pt idx="32">
                  <c:v>4100.7393000000002</c:v>
                </c:pt>
                <c:pt idx="33">
                  <c:v>4054.4268999999999</c:v>
                </c:pt>
                <c:pt idx="34">
                  <c:v>4073.8870999999999</c:v>
                </c:pt>
                <c:pt idx="35">
                  <c:v>4017.5925000000002</c:v>
                </c:pt>
                <c:pt idx="36">
                  <c:v>4133.0469000000003</c:v>
                </c:pt>
                <c:pt idx="37">
                  <c:v>4413.9921000000004</c:v>
                </c:pt>
                <c:pt idx="38">
                  <c:v>4427.049</c:v>
                </c:pt>
                <c:pt idx="39">
                  <c:v>4482.6889000000001</c:v>
                </c:pt>
                <c:pt idx="40">
                  <c:v>4454.2367999999997</c:v>
                </c:pt>
                <c:pt idx="41">
                  <c:v>4451.5929999999998</c:v>
                </c:pt>
                <c:pt idx="42">
                  <c:v>4339.5504000000001</c:v>
                </c:pt>
                <c:pt idx="43">
                  <c:v>4339.6166999999996</c:v>
                </c:pt>
                <c:pt idx="44">
                  <c:v>4344.8288000000002</c:v>
                </c:pt>
                <c:pt idx="45">
                  <c:v>4186.8882999999996</c:v>
                </c:pt>
                <c:pt idx="46">
                  <c:v>4039.3090000000002</c:v>
                </c:pt>
                <c:pt idx="47">
                  <c:v>3813.24</c:v>
                </c:pt>
              </c:numCache>
            </c:numRef>
          </c:val>
          <c:smooth val="0"/>
          <c:extLst>
            <c:ext xmlns:c16="http://schemas.microsoft.com/office/drawing/2014/chart" uri="{C3380CC4-5D6E-409C-BE32-E72D297353CC}">
              <c16:uniqueId val="{00000002-761F-4571-A625-63CE2AD8414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261-4B94-A1E8-0DB81497602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261-4B94-A1E8-0DB81497602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44.618169999999999</c:v>
                </c:pt>
                <c:pt idx="1">
                  <c:v>44.62894</c:v>
                </c:pt>
                <c:pt idx="2">
                  <c:v>45.106659999999998</c:v>
                </c:pt>
                <c:pt idx="3">
                  <c:v>44.914969999999997</c:v>
                </c:pt>
                <c:pt idx="4">
                  <c:v>44.622129999999999</c:v>
                </c:pt>
                <c:pt idx="5">
                  <c:v>47.926560000000002</c:v>
                </c:pt>
                <c:pt idx="6">
                  <c:v>47.830919999999999</c:v>
                </c:pt>
                <c:pt idx="7">
                  <c:v>48.828299999999999</c:v>
                </c:pt>
                <c:pt idx="8">
                  <c:v>48.916919999999998</c:v>
                </c:pt>
                <c:pt idx="9">
                  <c:v>48.470469999999999</c:v>
                </c:pt>
                <c:pt idx="10">
                  <c:v>47.809660000000001</c:v>
                </c:pt>
                <c:pt idx="11">
                  <c:v>48.232860000000002</c:v>
                </c:pt>
                <c:pt idx="12">
                  <c:v>49.063650000000003</c:v>
                </c:pt>
                <c:pt idx="13">
                  <c:v>48.899560000000001</c:v>
                </c:pt>
                <c:pt idx="14">
                  <c:v>48.542189999999998</c:v>
                </c:pt>
                <c:pt idx="15">
                  <c:v>49.061590000000002</c:v>
                </c:pt>
                <c:pt idx="16">
                  <c:v>49.204790000000003</c:v>
                </c:pt>
                <c:pt idx="17">
                  <c:v>45.150370000000002</c:v>
                </c:pt>
                <c:pt idx="18">
                  <c:v>47.684579999999997</c:v>
                </c:pt>
                <c:pt idx="19">
                  <c:v>49.207059999999998</c:v>
                </c:pt>
                <c:pt idx="20">
                  <c:v>49.240279999999998</c:v>
                </c:pt>
                <c:pt idx="21">
                  <c:v>48.876429999999999</c:v>
                </c:pt>
                <c:pt idx="22">
                  <c:v>48.539760000000001</c:v>
                </c:pt>
                <c:pt idx="23">
                  <c:v>47.598799999999997</c:v>
                </c:pt>
                <c:pt idx="24">
                  <c:v>46.157739999999997</c:v>
                </c:pt>
                <c:pt idx="25">
                  <c:v>47.902589999999996</c:v>
                </c:pt>
                <c:pt idx="26">
                  <c:v>47.599170000000001</c:v>
                </c:pt>
                <c:pt idx="27">
                  <c:v>47.98554</c:v>
                </c:pt>
                <c:pt idx="28">
                  <c:v>47.86571</c:v>
                </c:pt>
                <c:pt idx="29">
                  <c:v>47.395449999999997</c:v>
                </c:pt>
                <c:pt idx="30">
                  <c:v>48.13626</c:v>
                </c:pt>
                <c:pt idx="31">
                  <c:v>50.231380000000001</c:v>
                </c:pt>
                <c:pt idx="32">
                  <c:v>43.49606</c:v>
                </c:pt>
                <c:pt idx="33">
                  <c:v>41.915950000000002</c:v>
                </c:pt>
                <c:pt idx="34">
                  <c:v>38.596989999999998</c:v>
                </c:pt>
                <c:pt idx="35">
                  <c:v>33.028950000000002</c:v>
                </c:pt>
                <c:pt idx="36">
                  <c:v>36.672220000000003</c:v>
                </c:pt>
                <c:pt idx="37">
                  <c:v>37.206339999999997</c:v>
                </c:pt>
                <c:pt idx="38">
                  <c:v>35.254150000000003</c:v>
                </c:pt>
                <c:pt idx="39">
                  <c:v>34.702350000000003</c:v>
                </c:pt>
                <c:pt idx="40">
                  <c:v>34.813809999999997</c:v>
                </c:pt>
                <c:pt idx="41">
                  <c:v>34.896790000000003</c:v>
                </c:pt>
                <c:pt idx="42">
                  <c:v>34.641480000000001</c:v>
                </c:pt>
                <c:pt idx="43">
                  <c:v>34.7789</c:v>
                </c:pt>
                <c:pt idx="44">
                  <c:v>31.227879999999999</c:v>
                </c:pt>
                <c:pt idx="45">
                  <c:v>32.189430000000002</c:v>
                </c:pt>
                <c:pt idx="46">
                  <c:v>33.655029999999996</c:v>
                </c:pt>
                <c:pt idx="47">
                  <c:v>33.499079999999999</c:v>
                </c:pt>
              </c:numCache>
            </c:numRef>
          </c:val>
          <c:smooth val="0"/>
          <c:extLst>
            <c:ext xmlns:c16="http://schemas.microsoft.com/office/drawing/2014/chart" uri="{C3380CC4-5D6E-409C-BE32-E72D297353CC}">
              <c16:uniqueId val="{00000002-2261-4B94-A1E8-0DB81497602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12.568</c:v>
                </c:pt>
                <c:pt idx="1">
                  <c:v>12.041</c:v>
                </c:pt>
                <c:pt idx="2">
                  <c:v>12.292</c:v>
                </c:pt>
                <c:pt idx="3">
                  <c:v>12.193</c:v>
                </c:pt>
                <c:pt idx="4">
                  <c:v>11.67</c:v>
                </c:pt>
                <c:pt idx="5">
                  <c:v>11.864000000000001</c:v>
                </c:pt>
                <c:pt idx="6">
                  <c:v>12.721</c:v>
                </c:pt>
                <c:pt idx="7">
                  <c:v>12.875</c:v>
                </c:pt>
                <c:pt idx="8">
                  <c:v>12.273999999999999</c:v>
                </c:pt>
                <c:pt idx="9">
                  <c:v>11.465999999999999</c:v>
                </c:pt>
                <c:pt idx="10">
                  <c:v>10.220000000000001</c:v>
                </c:pt>
                <c:pt idx="11">
                  <c:v>9.9190000000000005</c:v>
                </c:pt>
                <c:pt idx="12">
                  <c:v>8.8829999999999991</c:v>
                </c:pt>
                <c:pt idx="13">
                  <c:v>8.8829999999999991</c:v>
                </c:pt>
                <c:pt idx="14">
                  <c:v>10.396000000000001</c:v>
                </c:pt>
                <c:pt idx="15">
                  <c:v>11.102</c:v>
                </c:pt>
                <c:pt idx="16">
                  <c:v>10.954000000000001</c:v>
                </c:pt>
                <c:pt idx="17">
                  <c:v>11.249000000000001</c:v>
                </c:pt>
                <c:pt idx="18">
                  <c:v>11.724</c:v>
                </c:pt>
                <c:pt idx="19">
                  <c:v>11.6</c:v>
                </c:pt>
                <c:pt idx="20">
                  <c:v>11.805</c:v>
                </c:pt>
                <c:pt idx="21">
                  <c:v>11.507</c:v>
                </c:pt>
                <c:pt idx="22">
                  <c:v>11.042</c:v>
                </c:pt>
                <c:pt idx="23">
                  <c:v>11.157999999999999</c:v>
                </c:pt>
                <c:pt idx="24">
                  <c:v>10.621</c:v>
                </c:pt>
                <c:pt idx="25">
                  <c:v>11.648</c:v>
                </c:pt>
                <c:pt idx="26">
                  <c:v>11.683999999999999</c:v>
                </c:pt>
                <c:pt idx="27">
                  <c:v>10.587999999999999</c:v>
                </c:pt>
                <c:pt idx="28">
                  <c:v>10.484</c:v>
                </c:pt>
                <c:pt idx="29">
                  <c:v>12.646000000000001</c:v>
                </c:pt>
                <c:pt idx="30">
                  <c:v>12.343999999999999</c:v>
                </c:pt>
                <c:pt idx="31">
                  <c:v>12.487</c:v>
                </c:pt>
                <c:pt idx="32">
                  <c:v>11.484999999999999</c:v>
                </c:pt>
                <c:pt idx="33">
                  <c:v>11.36</c:v>
                </c:pt>
                <c:pt idx="34">
                  <c:v>10.484</c:v>
                </c:pt>
                <c:pt idx="35">
                  <c:v>10.505000000000001</c:v>
                </c:pt>
                <c:pt idx="36">
                  <c:v>9.3350000000000009</c:v>
                </c:pt>
                <c:pt idx="37">
                  <c:v>9.1059999999999999</c:v>
                </c:pt>
                <c:pt idx="38">
                  <c:v>10.096</c:v>
                </c:pt>
                <c:pt idx="39">
                  <c:v>11.289</c:v>
                </c:pt>
                <c:pt idx="40">
                  <c:v>11.68</c:v>
                </c:pt>
                <c:pt idx="41">
                  <c:v>12.879</c:v>
                </c:pt>
                <c:pt idx="42">
                  <c:v>12.673</c:v>
                </c:pt>
                <c:pt idx="43">
                  <c:v>12.39</c:v>
                </c:pt>
                <c:pt idx="44">
                  <c:v>12.298999999999999</c:v>
                </c:pt>
                <c:pt idx="45">
                  <c:v>12.19</c:v>
                </c:pt>
                <c:pt idx="46">
                  <c:v>11.491</c:v>
                </c:pt>
                <c:pt idx="47">
                  <c:v>11.272</c:v>
                </c:pt>
              </c:numCache>
            </c:numRef>
          </c:val>
          <c:smooth val="0"/>
          <c:extLst>
            <c:ext xmlns:c16="http://schemas.microsoft.com/office/drawing/2014/chart" uri="{C3380CC4-5D6E-409C-BE32-E72D297353CC}">
              <c16:uniqueId val="{00000003-2261-4B94-A1E8-0DB81497602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261-4B94-A1E8-0DB81497602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261-4B94-A1E8-0DB81497602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261-4B94-A1E8-0DB81497602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261-4B94-A1E8-0DB81497602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261-4B94-A1E8-0DB81497602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26.8476</c:v>
                </c:pt>
                <c:pt idx="1">
                  <c:v>26.810400000000001</c:v>
                </c:pt>
                <c:pt idx="2">
                  <c:v>26.343599999999999</c:v>
                </c:pt>
                <c:pt idx="3">
                  <c:v>26.028600000000001</c:v>
                </c:pt>
                <c:pt idx="4">
                  <c:v>26.209499999999998</c:v>
                </c:pt>
                <c:pt idx="5">
                  <c:v>26.861799999999999</c:v>
                </c:pt>
                <c:pt idx="6">
                  <c:v>26.934100000000001</c:v>
                </c:pt>
                <c:pt idx="7">
                  <c:v>26.776599999999998</c:v>
                </c:pt>
                <c:pt idx="8">
                  <c:v>27.047599999999999</c:v>
                </c:pt>
                <c:pt idx="9">
                  <c:v>26.938700000000001</c:v>
                </c:pt>
                <c:pt idx="10">
                  <c:v>27.009699999999999</c:v>
                </c:pt>
                <c:pt idx="11">
                  <c:v>27.605399999999999</c:v>
                </c:pt>
                <c:pt idx="12">
                  <c:v>27.392499999999998</c:v>
                </c:pt>
                <c:pt idx="13">
                  <c:v>26.6936</c:v>
                </c:pt>
                <c:pt idx="14">
                  <c:v>26.713899999999999</c:v>
                </c:pt>
                <c:pt idx="15">
                  <c:v>26.882100000000001</c:v>
                </c:pt>
                <c:pt idx="16">
                  <c:v>26.613099999999999</c:v>
                </c:pt>
                <c:pt idx="17">
                  <c:v>26.054500000000001</c:v>
                </c:pt>
                <c:pt idx="18">
                  <c:v>25.863199999999999</c:v>
                </c:pt>
                <c:pt idx="19">
                  <c:v>25.847000000000001</c:v>
                </c:pt>
                <c:pt idx="20">
                  <c:v>26.056799999999999</c:v>
                </c:pt>
                <c:pt idx="21">
                  <c:v>26.292200000000001</c:v>
                </c:pt>
                <c:pt idx="22">
                  <c:v>25.882300000000001</c:v>
                </c:pt>
                <c:pt idx="23">
                  <c:v>26.293199999999999</c:v>
                </c:pt>
                <c:pt idx="24">
                  <c:v>26.516500000000001</c:v>
                </c:pt>
                <c:pt idx="25">
                  <c:v>26.6374</c:v>
                </c:pt>
                <c:pt idx="26">
                  <c:v>27.240300000000001</c:v>
                </c:pt>
                <c:pt idx="27">
                  <c:v>26.9697</c:v>
                </c:pt>
                <c:pt idx="28">
                  <c:v>27.0472</c:v>
                </c:pt>
                <c:pt idx="29">
                  <c:v>27.121200000000002</c:v>
                </c:pt>
                <c:pt idx="30">
                  <c:v>27.595099999999999</c:v>
                </c:pt>
                <c:pt idx="31">
                  <c:v>27.970400000000001</c:v>
                </c:pt>
                <c:pt idx="32">
                  <c:v>28.002300000000002</c:v>
                </c:pt>
                <c:pt idx="33">
                  <c:v>26.1816</c:v>
                </c:pt>
                <c:pt idx="34">
                  <c:v>27.685300000000002</c:v>
                </c:pt>
                <c:pt idx="35">
                  <c:v>27.6889</c:v>
                </c:pt>
                <c:pt idx="36">
                  <c:v>28.672599999999999</c:v>
                </c:pt>
                <c:pt idx="37">
                  <c:v>29.3232</c:v>
                </c:pt>
                <c:pt idx="38">
                  <c:v>29.9116</c:v>
                </c:pt>
                <c:pt idx="39">
                  <c:v>29.822800000000001</c:v>
                </c:pt>
                <c:pt idx="40">
                  <c:v>29.720500000000001</c:v>
                </c:pt>
                <c:pt idx="41">
                  <c:v>29.396799999999999</c:v>
                </c:pt>
                <c:pt idx="42">
                  <c:v>28.663699999999999</c:v>
                </c:pt>
                <c:pt idx="43">
                  <c:v>27.864699999999999</c:v>
                </c:pt>
                <c:pt idx="44">
                  <c:v>28.291399999999999</c:v>
                </c:pt>
                <c:pt idx="45">
                  <c:v>28.177499999999998</c:v>
                </c:pt>
                <c:pt idx="46">
                  <c:v>27.914200000000001</c:v>
                </c:pt>
                <c:pt idx="47">
                  <c:v>27.840800000000002</c:v>
                </c:pt>
              </c:numCache>
            </c:numRef>
          </c:val>
          <c:smooth val="0"/>
          <c:extLst>
            <c:ext xmlns:c16="http://schemas.microsoft.com/office/drawing/2014/chart" uri="{C3380CC4-5D6E-409C-BE32-E72D297353CC}">
              <c16:uniqueId val="{00000009-2261-4B94-A1E8-0DB81497602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14.487299999999999</c:v>
                </c:pt>
                <c:pt idx="1">
                  <c:v>14.396800000000001</c:v>
                </c:pt>
                <c:pt idx="2">
                  <c:v>14.806699999999999</c:v>
                </c:pt>
                <c:pt idx="3">
                  <c:v>14.5732</c:v>
                </c:pt>
                <c:pt idx="4">
                  <c:v>14.5768</c:v>
                </c:pt>
                <c:pt idx="5">
                  <c:v>14.719099999999999</c:v>
                </c:pt>
                <c:pt idx="6">
                  <c:v>14.6203</c:v>
                </c:pt>
                <c:pt idx="7">
                  <c:v>14.4337</c:v>
                </c:pt>
                <c:pt idx="8">
                  <c:v>15.971399999999999</c:v>
                </c:pt>
                <c:pt idx="9">
                  <c:v>15.6561</c:v>
                </c:pt>
                <c:pt idx="10">
                  <c:v>15.620100000000001</c:v>
                </c:pt>
                <c:pt idx="11">
                  <c:v>15.4458</c:v>
                </c:pt>
                <c:pt idx="12">
                  <c:v>14.23</c:v>
                </c:pt>
                <c:pt idx="13">
                  <c:v>12.1333</c:v>
                </c:pt>
                <c:pt idx="14">
                  <c:v>11.0494</c:v>
                </c:pt>
                <c:pt idx="15">
                  <c:v>10.9999</c:v>
                </c:pt>
                <c:pt idx="16">
                  <c:v>11.4879</c:v>
                </c:pt>
                <c:pt idx="17">
                  <c:v>11.011900000000001</c:v>
                </c:pt>
                <c:pt idx="18">
                  <c:v>11.161099999999999</c:v>
                </c:pt>
                <c:pt idx="19">
                  <c:v>11.0265</c:v>
                </c:pt>
                <c:pt idx="20">
                  <c:v>10.504099999999999</c:v>
                </c:pt>
                <c:pt idx="21">
                  <c:v>9.9924999999999997</c:v>
                </c:pt>
                <c:pt idx="22">
                  <c:v>10.583299999999999</c:v>
                </c:pt>
                <c:pt idx="23">
                  <c:v>10.5936</c:v>
                </c:pt>
                <c:pt idx="24">
                  <c:v>12.5242</c:v>
                </c:pt>
                <c:pt idx="25">
                  <c:v>14.3127</c:v>
                </c:pt>
                <c:pt idx="26">
                  <c:v>14.923999999999999</c:v>
                </c:pt>
                <c:pt idx="27">
                  <c:v>15.280900000000001</c:v>
                </c:pt>
                <c:pt idx="28">
                  <c:v>15.1814</c:v>
                </c:pt>
                <c:pt idx="29">
                  <c:v>15.126099999999999</c:v>
                </c:pt>
                <c:pt idx="30">
                  <c:v>14.9072</c:v>
                </c:pt>
                <c:pt idx="31">
                  <c:v>15.2737</c:v>
                </c:pt>
                <c:pt idx="32">
                  <c:v>14.794</c:v>
                </c:pt>
                <c:pt idx="33">
                  <c:v>15.133900000000001</c:v>
                </c:pt>
                <c:pt idx="34">
                  <c:v>16.040400000000002</c:v>
                </c:pt>
                <c:pt idx="35">
                  <c:v>15.996</c:v>
                </c:pt>
                <c:pt idx="36">
                  <c:v>15.920299999999999</c:v>
                </c:pt>
                <c:pt idx="37">
                  <c:v>15.1935</c:v>
                </c:pt>
                <c:pt idx="38">
                  <c:v>14.63</c:v>
                </c:pt>
                <c:pt idx="39">
                  <c:v>11.9908</c:v>
                </c:pt>
                <c:pt idx="40">
                  <c:v>11.894600000000001</c:v>
                </c:pt>
                <c:pt idx="41">
                  <c:v>11.822800000000001</c:v>
                </c:pt>
                <c:pt idx="42">
                  <c:v>11.8033</c:v>
                </c:pt>
                <c:pt idx="43">
                  <c:v>11.8216</c:v>
                </c:pt>
                <c:pt idx="44">
                  <c:v>11.960900000000001</c:v>
                </c:pt>
                <c:pt idx="45">
                  <c:v>11.642099999999999</c:v>
                </c:pt>
                <c:pt idx="46">
                  <c:v>11.7431</c:v>
                </c:pt>
                <c:pt idx="47">
                  <c:v>14.3451</c:v>
                </c:pt>
              </c:numCache>
            </c:numRef>
          </c:val>
          <c:smooth val="0"/>
          <c:extLst>
            <c:ext xmlns:c16="http://schemas.microsoft.com/office/drawing/2014/chart" uri="{C3380CC4-5D6E-409C-BE32-E72D297353CC}">
              <c16:uniqueId val="{0000000A-2261-4B94-A1E8-0DB81497602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13.84</c:v>
                </c:pt>
                <c:pt idx="1">
                  <c:v>14.29</c:v>
                </c:pt>
                <c:pt idx="2">
                  <c:v>14.18</c:v>
                </c:pt>
                <c:pt idx="3">
                  <c:v>14.21</c:v>
                </c:pt>
                <c:pt idx="4">
                  <c:v>14.05</c:v>
                </c:pt>
                <c:pt idx="5">
                  <c:v>13.99</c:v>
                </c:pt>
                <c:pt idx="6">
                  <c:v>13.91</c:v>
                </c:pt>
                <c:pt idx="7">
                  <c:v>14.09</c:v>
                </c:pt>
                <c:pt idx="8">
                  <c:v>13.9</c:v>
                </c:pt>
                <c:pt idx="9">
                  <c:v>13.81</c:v>
                </c:pt>
                <c:pt idx="10">
                  <c:v>14.05</c:v>
                </c:pt>
                <c:pt idx="11">
                  <c:v>14.04</c:v>
                </c:pt>
                <c:pt idx="12">
                  <c:v>14.2</c:v>
                </c:pt>
                <c:pt idx="13">
                  <c:v>14.09</c:v>
                </c:pt>
                <c:pt idx="14">
                  <c:v>14.36</c:v>
                </c:pt>
                <c:pt idx="15">
                  <c:v>14.52</c:v>
                </c:pt>
                <c:pt idx="16">
                  <c:v>14.55</c:v>
                </c:pt>
                <c:pt idx="17">
                  <c:v>14.22</c:v>
                </c:pt>
                <c:pt idx="18">
                  <c:v>13.97</c:v>
                </c:pt>
                <c:pt idx="19">
                  <c:v>14.15</c:v>
                </c:pt>
                <c:pt idx="20">
                  <c:v>14.12</c:v>
                </c:pt>
                <c:pt idx="21">
                  <c:v>14.17</c:v>
                </c:pt>
                <c:pt idx="22">
                  <c:v>14.16</c:v>
                </c:pt>
                <c:pt idx="23">
                  <c:v>13.86</c:v>
                </c:pt>
                <c:pt idx="24">
                  <c:v>13.54</c:v>
                </c:pt>
                <c:pt idx="25">
                  <c:v>14.15</c:v>
                </c:pt>
                <c:pt idx="26">
                  <c:v>14</c:v>
                </c:pt>
                <c:pt idx="27">
                  <c:v>13.84</c:v>
                </c:pt>
                <c:pt idx="28">
                  <c:v>13.6</c:v>
                </c:pt>
                <c:pt idx="29">
                  <c:v>13.77</c:v>
                </c:pt>
                <c:pt idx="30">
                  <c:v>13.57</c:v>
                </c:pt>
                <c:pt idx="31">
                  <c:v>13.04</c:v>
                </c:pt>
                <c:pt idx="32">
                  <c:v>14.05</c:v>
                </c:pt>
                <c:pt idx="33">
                  <c:v>14</c:v>
                </c:pt>
                <c:pt idx="34">
                  <c:v>14.18</c:v>
                </c:pt>
                <c:pt idx="35">
                  <c:v>14.08</c:v>
                </c:pt>
                <c:pt idx="36">
                  <c:v>14.04</c:v>
                </c:pt>
                <c:pt idx="37">
                  <c:v>14.08</c:v>
                </c:pt>
                <c:pt idx="38">
                  <c:v>14.37</c:v>
                </c:pt>
                <c:pt idx="39">
                  <c:v>14.6</c:v>
                </c:pt>
                <c:pt idx="40">
                  <c:v>14.52</c:v>
                </c:pt>
                <c:pt idx="41">
                  <c:v>14.35</c:v>
                </c:pt>
                <c:pt idx="42">
                  <c:v>14.44</c:v>
                </c:pt>
                <c:pt idx="43">
                  <c:v>14.14</c:v>
                </c:pt>
                <c:pt idx="44">
                  <c:v>13.95</c:v>
                </c:pt>
                <c:pt idx="45">
                  <c:v>14</c:v>
                </c:pt>
                <c:pt idx="46">
                  <c:v>14.12</c:v>
                </c:pt>
                <c:pt idx="47">
                  <c:v>14</c:v>
                </c:pt>
              </c:numCache>
            </c:numRef>
          </c:val>
          <c:smooth val="0"/>
          <c:extLst>
            <c:ext xmlns:c16="http://schemas.microsoft.com/office/drawing/2014/chart" uri="{C3380CC4-5D6E-409C-BE32-E72D297353CC}">
              <c16:uniqueId val="{0000000B-2261-4B94-A1E8-0DB81497602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30.515999999999998</c:v>
                </c:pt>
                <c:pt idx="1">
                  <c:v>30.83</c:v>
                </c:pt>
                <c:pt idx="2">
                  <c:v>31.506</c:v>
                </c:pt>
                <c:pt idx="3">
                  <c:v>31.231999999999999</c:v>
                </c:pt>
                <c:pt idx="4">
                  <c:v>31.425999999999998</c:v>
                </c:pt>
                <c:pt idx="5">
                  <c:v>31.128</c:v>
                </c:pt>
                <c:pt idx="6">
                  <c:v>31.37</c:v>
                </c:pt>
                <c:pt idx="7">
                  <c:v>30.734000000000002</c:v>
                </c:pt>
                <c:pt idx="8">
                  <c:v>31.468</c:v>
                </c:pt>
                <c:pt idx="9">
                  <c:v>31.608000000000001</c:v>
                </c:pt>
                <c:pt idx="10">
                  <c:v>31.71</c:v>
                </c:pt>
                <c:pt idx="11">
                  <c:v>31.238</c:v>
                </c:pt>
                <c:pt idx="12">
                  <c:v>30.577999999999999</c:v>
                </c:pt>
                <c:pt idx="13">
                  <c:v>30.411999999999999</c:v>
                </c:pt>
                <c:pt idx="14">
                  <c:v>30.128</c:v>
                </c:pt>
                <c:pt idx="15">
                  <c:v>29.898</c:v>
                </c:pt>
                <c:pt idx="16">
                  <c:v>29.802</c:v>
                </c:pt>
                <c:pt idx="17">
                  <c:v>29.626000000000001</c:v>
                </c:pt>
                <c:pt idx="18">
                  <c:v>30.004000000000001</c:v>
                </c:pt>
                <c:pt idx="19">
                  <c:v>29.992000000000001</c:v>
                </c:pt>
                <c:pt idx="20">
                  <c:v>30.33</c:v>
                </c:pt>
                <c:pt idx="21">
                  <c:v>30.513999999999999</c:v>
                </c:pt>
                <c:pt idx="22">
                  <c:v>30.448</c:v>
                </c:pt>
                <c:pt idx="23">
                  <c:v>30.22</c:v>
                </c:pt>
                <c:pt idx="24">
                  <c:v>31.155999999999999</c:v>
                </c:pt>
                <c:pt idx="25">
                  <c:v>29.35</c:v>
                </c:pt>
                <c:pt idx="26">
                  <c:v>24.257999999999999</c:v>
                </c:pt>
                <c:pt idx="27">
                  <c:v>26.774000000000001</c:v>
                </c:pt>
                <c:pt idx="28">
                  <c:v>27.818000000000001</c:v>
                </c:pt>
                <c:pt idx="29">
                  <c:v>27.716000000000001</c:v>
                </c:pt>
                <c:pt idx="30">
                  <c:v>27.606000000000002</c:v>
                </c:pt>
                <c:pt idx="31">
                  <c:v>28.091999999999999</c:v>
                </c:pt>
                <c:pt idx="32">
                  <c:v>30.225999999999999</c:v>
                </c:pt>
                <c:pt idx="33">
                  <c:v>31.495999999999999</c:v>
                </c:pt>
                <c:pt idx="34">
                  <c:v>32.427999999999997</c:v>
                </c:pt>
                <c:pt idx="35">
                  <c:v>33.171999999999997</c:v>
                </c:pt>
                <c:pt idx="36">
                  <c:v>33.1</c:v>
                </c:pt>
                <c:pt idx="37">
                  <c:v>33.026000000000003</c:v>
                </c:pt>
                <c:pt idx="38">
                  <c:v>33.097999999999999</c:v>
                </c:pt>
                <c:pt idx="39">
                  <c:v>33.497999999999998</c:v>
                </c:pt>
                <c:pt idx="40">
                  <c:v>33.554000000000002</c:v>
                </c:pt>
                <c:pt idx="41">
                  <c:v>33.159999999999997</c:v>
                </c:pt>
                <c:pt idx="42">
                  <c:v>31.821999999999999</c:v>
                </c:pt>
                <c:pt idx="43">
                  <c:v>32.29</c:v>
                </c:pt>
                <c:pt idx="44">
                  <c:v>31.988</c:v>
                </c:pt>
                <c:pt idx="45">
                  <c:v>32.027999999999999</c:v>
                </c:pt>
                <c:pt idx="46">
                  <c:v>31.768000000000001</c:v>
                </c:pt>
                <c:pt idx="47">
                  <c:v>31.847999999999999</c:v>
                </c:pt>
              </c:numCache>
            </c:numRef>
          </c:val>
          <c:smooth val="0"/>
          <c:extLst>
            <c:ext xmlns:c16="http://schemas.microsoft.com/office/drawing/2014/chart" uri="{C3380CC4-5D6E-409C-BE32-E72D297353CC}">
              <c16:uniqueId val="{0000000C-2261-4B94-A1E8-0DB81497602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261-4B94-A1E8-0DB81497602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261-4B94-A1E8-0DB81497602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49.042000000000002</c:v>
                </c:pt>
                <c:pt idx="1">
                  <c:v>48.718000000000004</c:v>
                </c:pt>
                <c:pt idx="2">
                  <c:v>48.7</c:v>
                </c:pt>
                <c:pt idx="3">
                  <c:v>49.115000000000002</c:v>
                </c:pt>
                <c:pt idx="4">
                  <c:v>48.94</c:v>
                </c:pt>
                <c:pt idx="5">
                  <c:v>49.363999999999997</c:v>
                </c:pt>
                <c:pt idx="6">
                  <c:v>49.226999999999997</c:v>
                </c:pt>
                <c:pt idx="7">
                  <c:v>50.24</c:v>
                </c:pt>
                <c:pt idx="8">
                  <c:v>50.963999999999999</c:v>
                </c:pt>
                <c:pt idx="9">
                  <c:v>51.262</c:v>
                </c:pt>
                <c:pt idx="10">
                  <c:v>50.287999999999997</c:v>
                </c:pt>
                <c:pt idx="11">
                  <c:v>50.216000000000001</c:v>
                </c:pt>
                <c:pt idx="12">
                  <c:v>50.058999999999997</c:v>
                </c:pt>
                <c:pt idx="13">
                  <c:v>49.473999999999997</c:v>
                </c:pt>
                <c:pt idx="14">
                  <c:v>49.110999999999997</c:v>
                </c:pt>
                <c:pt idx="15">
                  <c:v>49.459000000000003</c:v>
                </c:pt>
                <c:pt idx="16">
                  <c:v>49.494999999999997</c:v>
                </c:pt>
                <c:pt idx="17">
                  <c:v>49.465000000000003</c:v>
                </c:pt>
                <c:pt idx="18">
                  <c:v>49.530999999999999</c:v>
                </c:pt>
                <c:pt idx="19">
                  <c:v>49.375</c:v>
                </c:pt>
                <c:pt idx="20">
                  <c:v>49.933999999999997</c:v>
                </c:pt>
                <c:pt idx="21">
                  <c:v>49.527000000000001</c:v>
                </c:pt>
                <c:pt idx="22">
                  <c:v>49.866999999999997</c:v>
                </c:pt>
                <c:pt idx="23">
                  <c:v>49.712000000000003</c:v>
                </c:pt>
                <c:pt idx="24">
                  <c:v>49.667999999999999</c:v>
                </c:pt>
                <c:pt idx="25">
                  <c:v>49.648000000000003</c:v>
                </c:pt>
                <c:pt idx="26">
                  <c:v>49.350999999999999</c:v>
                </c:pt>
                <c:pt idx="27">
                  <c:v>49.561</c:v>
                </c:pt>
                <c:pt idx="28">
                  <c:v>49.957000000000001</c:v>
                </c:pt>
                <c:pt idx="29">
                  <c:v>49.999000000000002</c:v>
                </c:pt>
                <c:pt idx="30">
                  <c:v>50.253999999999998</c:v>
                </c:pt>
                <c:pt idx="31">
                  <c:v>49.898000000000003</c:v>
                </c:pt>
                <c:pt idx="32">
                  <c:v>49.625</c:v>
                </c:pt>
                <c:pt idx="33">
                  <c:v>49.707000000000001</c:v>
                </c:pt>
                <c:pt idx="34">
                  <c:v>49.473999999999997</c:v>
                </c:pt>
                <c:pt idx="35">
                  <c:v>49.718000000000004</c:v>
                </c:pt>
                <c:pt idx="36">
                  <c:v>50.444000000000003</c:v>
                </c:pt>
                <c:pt idx="37">
                  <c:v>50.838000000000001</c:v>
                </c:pt>
                <c:pt idx="38">
                  <c:v>50.66</c:v>
                </c:pt>
                <c:pt idx="39">
                  <c:v>50.767000000000003</c:v>
                </c:pt>
                <c:pt idx="40">
                  <c:v>50.719000000000001</c:v>
                </c:pt>
                <c:pt idx="41">
                  <c:v>51.052</c:v>
                </c:pt>
                <c:pt idx="42">
                  <c:v>50.789000000000001</c:v>
                </c:pt>
                <c:pt idx="43">
                  <c:v>50.99</c:v>
                </c:pt>
                <c:pt idx="44">
                  <c:v>51.107999999999997</c:v>
                </c:pt>
                <c:pt idx="45">
                  <c:v>50.959000000000003</c:v>
                </c:pt>
                <c:pt idx="46">
                  <c:v>51.101999999999997</c:v>
                </c:pt>
                <c:pt idx="47">
                  <c:v>50.948</c:v>
                </c:pt>
              </c:numCache>
            </c:numRef>
          </c:val>
          <c:smooth val="0"/>
          <c:extLst>
            <c:ext xmlns:c16="http://schemas.microsoft.com/office/drawing/2014/chart" uri="{C3380CC4-5D6E-409C-BE32-E72D297353CC}">
              <c16:uniqueId val="{0000000F-2261-4B94-A1E8-0DB81497602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261-4B94-A1E8-0DB81497602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42.565600000000003</c:v>
                </c:pt>
                <c:pt idx="1">
                  <c:v>51.979599999999998</c:v>
                </c:pt>
                <c:pt idx="2">
                  <c:v>48.990499999999997</c:v>
                </c:pt>
                <c:pt idx="3">
                  <c:v>52.375700000000002</c:v>
                </c:pt>
                <c:pt idx="4">
                  <c:v>41.014400000000002</c:v>
                </c:pt>
                <c:pt idx="5">
                  <c:v>31.183199999999999</c:v>
                </c:pt>
                <c:pt idx="6">
                  <c:v>50.679600000000001</c:v>
                </c:pt>
                <c:pt idx="7">
                  <c:v>52.324599999999997</c:v>
                </c:pt>
                <c:pt idx="8">
                  <c:v>50.633200000000002</c:v>
                </c:pt>
                <c:pt idx="9">
                  <c:v>45.051200000000001</c:v>
                </c:pt>
                <c:pt idx="10">
                  <c:v>35.7532</c:v>
                </c:pt>
                <c:pt idx="11">
                  <c:v>32.587200000000003</c:v>
                </c:pt>
                <c:pt idx="12">
                  <c:v>22.0639</c:v>
                </c:pt>
                <c:pt idx="13">
                  <c:v>33.152900000000002</c:v>
                </c:pt>
                <c:pt idx="14">
                  <c:v>49.375599999999999</c:v>
                </c:pt>
                <c:pt idx="15">
                  <c:v>20.3993</c:v>
                </c:pt>
                <c:pt idx="16">
                  <c:v>14.163600000000001</c:v>
                </c:pt>
                <c:pt idx="17">
                  <c:v>12.8543</c:v>
                </c:pt>
                <c:pt idx="18">
                  <c:v>17.7699</c:v>
                </c:pt>
                <c:pt idx="19">
                  <c:v>44.0916</c:v>
                </c:pt>
                <c:pt idx="20">
                  <c:v>41.5869</c:v>
                </c:pt>
                <c:pt idx="21">
                  <c:v>40.183300000000003</c:v>
                </c:pt>
                <c:pt idx="22">
                  <c:v>39.5809</c:v>
                </c:pt>
                <c:pt idx="23">
                  <c:v>46.984000000000002</c:v>
                </c:pt>
                <c:pt idx="24">
                  <c:v>16.796399999999998</c:v>
                </c:pt>
                <c:pt idx="25">
                  <c:v>13.2393</c:v>
                </c:pt>
                <c:pt idx="26">
                  <c:v>12.1866</c:v>
                </c:pt>
                <c:pt idx="27">
                  <c:v>14.6746</c:v>
                </c:pt>
                <c:pt idx="28">
                  <c:v>38.289700000000003</c:v>
                </c:pt>
                <c:pt idx="29">
                  <c:v>29.9268</c:v>
                </c:pt>
                <c:pt idx="30">
                  <c:v>47.751600000000003</c:v>
                </c:pt>
                <c:pt idx="31">
                  <c:v>35.053699999999999</c:v>
                </c:pt>
                <c:pt idx="32">
                  <c:v>37.314500000000002</c:v>
                </c:pt>
                <c:pt idx="33">
                  <c:v>50.879199999999997</c:v>
                </c:pt>
                <c:pt idx="34">
                  <c:v>40.0212</c:v>
                </c:pt>
                <c:pt idx="35">
                  <c:v>45.402299999999997</c:v>
                </c:pt>
                <c:pt idx="36">
                  <c:v>35.270600000000002</c:v>
                </c:pt>
                <c:pt idx="37">
                  <c:v>45.664099999999998</c:v>
                </c:pt>
                <c:pt idx="38">
                  <c:v>54.434199999999997</c:v>
                </c:pt>
                <c:pt idx="39">
                  <c:v>48.072099999999999</c:v>
                </c:pt>
                <c:pt idx="40">
                  <c:v>40.239600000000003</c:v>
                </c:pt>
                <c:pt idx="41">
                  <c:v>29.353999999999999</c:v>
                </c:pt>
                <c:pt idx="42">
                  <c:v>39.115600000000001</c:v>
                </c:pt>
                <c:pt idx="43">
                  <c:v>43.538800000000002</c:v>
                </c:pt>
                <c:pt idx="44">
                  <c:v>40.176900000000003</c:v>
                </c:pt>
                <c:pt idx="45">
                  <c:v>48.057899999999997</c:v>
                </c:pt>
                <c:pt idx="46">
                  <c:v>54.048999999999999</c:v>
                </c:pt>
                <c:pt idx="47">
                  <c:v>48.049300000000002</c:v>
                </c:pt>
              </c:numCache>
            </c:numRef>
          </c:val>
          <c:smooth val="0"/>
          <c:extLst>
            <c:ext xmlns:c16="http://schemas.microsoft.com/office/drawing/2014/chart" uri="{C3380CC4-5D6E-409C-BE32-E72D297353CC}">
              <c16:uniqueId val="{00000011-2261-4B94-A1E8-0DB81497602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261-4B94-A1E8-0DB81497602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0.9</c:v>
                </c:pt>
                <c:pt idx="1">
                  <c:v>0.9</c:v>
                </c:pt>
                <c:pt idx="2">
                  <c:v>1</c:v>
                </c:pt>
                <c:pt idx="3">
                  <c:v>1</c:v>
                </c:pt>
                <c:pt idx="4">
                  <c:v>1</c:v>
                </c:pt>
                <c:pt idx="5">
                  <c:v>1</c:v>
                </c:pt>
                <c:pt idx="6">
                  <c:v>1</c:v>
                </c:pt>
                <c:pt idx="7">
                  <c:v>1</c:v>
                </c:pt>
                <c:pt idx="8">
                  <c:v>1</c:v>
                </c:pt>
                <c:pt idx="9">
                  <c:v>1</c:v>
                </c:pt>
                <c:pt idx="10">
                  <c:v>1</c:v>
                </c:pt>
                <c:pt idx="11">
                  <c:v>1</c:v>
                </c:pt>
                <c:pt idx="12">
                  <c:v>1.1000000000000001</c:v>
                </c:pt>
                <c:pt idx="13">
                  <c:v>0.9</c:v>
                </c:pt>
                <c:pt idx="14">
                  <c:v>0.9</c:v>
                </c:pt>
                <c:pt idx="15">
                  <c:v>0.9</c:v>
                </c:pt>
                <c:pt idx="16">
                  <c:v>1</c:v>
                </c:pt>
                <c:pt idx="17">
                  <c:v>1</c:v>
                </c:pt>
                <c:pt idx="18">
                  <c:v>1</c:v>
                </c:pt>
                <c:pt idx="19">
                  <c:v>1.1000000000000001</c:v>
                </c:pt>
                <c:pt idx="20">
                  <c:v>1.1000000000000001</c:v>
                </c:pt>
                <c:pt idx="21">
                  <c:v>1.1000000000000001</c:v>
                </c:pt>
                <c:pt idx="22">
                  <c:v>1.1000000000000001</c:v>
                </c:pt>
                <c:pt idx="23">
                  <c:v>1.1000000000000001</c:v>
                </c:pt>
                <c:pt idx="24">
                  <c:v>1.1000000000000001</c:v>
                </c:pt>
                <c:pt idx="25">
                  <c:v>1.1000000000000001</c:v>
                </c:pt>
                <c:pt idx="26">
                  <c:v>1.1000000000000001</c:v>
                </c:pt>
                <c:pt idx="27">
                  <c:v>1.1000000000000001</c:v>
                </c:pt>
                <c:pt idx="28">
                  <c:v>1.1000000000000001</c:v>
                </c:pt>
                <c:pt idx="29">
                  <c:v>1.1000000000000001</c:v>
                </c:pt>
                <c:pt idx="30">
                  <c:v>1</c:v>
                </c:pt>
                <c:pt idx="31">
                  <c:v>0.9</c:v>
                </c:pt>
                <c:pt idx="32">
                  <c:v>0.9</c:v>
                </c:pt>
                <c:pt idx="33">
                  <c:v>1.1000000000000001</c:v>
                </c:pt>
                <c:pt idx="34">
                  <c:v>1.8</c:v>
                </c:pt>
                <c:pt idx="35">
                  <c:v>1.8</c:v>
                </c:pt>
                <c:pt idx="36">
                  <c:v>1.4</c:v>
                </c:pt>
                <c:pt idx="37">
                  <c:v>1.4</c:v>
                </c:pt>
                <c:pt idx="38">
                  <c:v>1.4</c:v>
                </c:pt>
                <c:pt idx="39">
                  <c:v>1.4</c:v>
                </c:pt>
                <c:pt idx="40">
                  <c:v>1</c:v>
                </c:pt>
                <c:pt idx="41">
                  <c:v>1</c:v>
                </c:pt>
                <c:pt idx="42">
                  <c:v>1</c:v>
                </c:pt>
                <c:pt idx="43">
                  <c:v>1</c:v>
                </c:pt>
                <c:pt idx="44">
                  <c:v>1</c:v>
                </c:pt>
                <c:pt idx="45">
                  <c:v>1</c:v>
                </c:pt>
                <c:pt idx="46">
                  <c:v>1</c:v>
                </c:pt>
                <c:pt idx="47">
                  <c:v>1</c:v>
                </c:pt>
              </c:numCache>
            </c:numRef>
          </c:val>
          <c:smooth val="0"/>
          <c:extLst>
            <c:ext xmlns:c16="http://schemas.microsoft.com/office/drawing/2014/chart" uri="{C3380CC4-5D6E-409C-BE32-E72D297353CC}">
              <c16:uniqueId val="{00000013-2261-4B94-A1E8-0DB81497602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261-4B94-A1E8-0DB81497602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138.44917000000001</c:v>
                </c:pt>
                <c:pt idx="1">
                  <c:v>163.69259</c:v>
                </c:pt>
                <c:pt idx="2">
                  <c:v>143.46866</c:v>
                </c:pt>
                <c:pt idx="3">
                  <c:v>146.55574999999999</c:v>
                </c:pt>
                <c:pt idx="4">
                  <c:v>118.82234</c:v>
                </c:pt>
                <c:pt idx="5">
                  <c:v>105.0433</c:v>
                </c:pt>
                <c:pt idx="6">
                  <c:v>116.12988</c:v>
                </c:pt>
                <c:pt idx="7">
                  <c:v>147.29929999999999</c:v>
                </c:pt>
                <c:pt idx="8">
                  <c:v>137.18734000000001</c:v>
                </c:pt>
                <c:pt idx="9">
                  <c:v>150.17711</c:v>
                </c:pt>
                <c:pt idx="10">
                  <c:v>140.44914</c:v>
                </c:pt>
                <c:pt idx="11">
                  <c:v>124.36202</c:v>
                </c:pt>
                <c:pt idx="12">
                  <c:v>101.80441</c:v>
                </c:pt>
                <c:pt idx="13">
                  <c:v>130.70223999999999</c:v>
                </c:pt>
                <c:pt idx="14">
                  <c:v>118.05972</c:v>
                </c:pt>
                <c:pt idx="15">
                  <c:v>143.51856000000001</c:v>
                </c:pt>
                <c:pt idx="16">
                  <c:v>119.36499000000001</c:v>
                </c:pt>
                <c:pt idx="17">
                  <c:v>107.14619999999999</c:v>
                </c:pt>
                <c:pt idx="18">
                  <c:v>146.31822</c:v>
                </c:pt>
                <c:pt idx="19">
                  <c:v>135.38444000000001</c:v>
                </c:pt>
                <c:pt idx="20">
                  <c:v>128.46242000000001</c:v>
                </c:pt>
                <c:pt idx="21">
                  <c:v>114.24661</c:v>
                </c:pt>
                <c:pt idx="22">
                  <c:v>74.095200000000006</c:v>
                </c:pt>
                <c:pt idx="23">
                  <c:v>134.46364</c:v>
                </c:pt>
                <c:pt idx="24">
                  <c:v>109.72816</c:v>
                </c:pt>
                <c:pt idx="25">
                  <c:v>84.651949999999999</c:v>
                </c:pt>
                <c:pt idx="26">
                  <c:v>121.91981</c:v>
                </c:pt>
                <c:pt idx="27">
                  <c:v>150.07039</c:v>
                </c:pt>
                <c:pt idx="28">
                  <c:v>146.07506000000001</c:v>
                </c:pt>
                <c:pt idx="29">
                  <c:v>143.40606</c:v>
                </c:pt>
                <c:pt idx="30">
                  <c:v>122.25911000000001</c:v>
                </c:pt>
                <c:pt idx="31">
                  <c:v>46.613</c:v>
                </c:pt>
                <c:pt idx="32">
                  <c:v>46.930900000000001</c:v>
                </c:pt>
                <c:pt idx="33">
                  <c:v>41.68421</c:v>
                </c:pt>
                <c:pt idx="34">
                  <c:v>41.508000000000003</c:v>
                </c:pt>
                <c:pt idx="35">
                  <c:v>40.217669999999998</c:v>
                </c:pt>
                <c:pt idx="36">
                  <c:v>37.933639999999997</c:v>
                </c:pt>
                <c:pt idx="37">
                  <c:v>39.200699999999998</c:v>
                </c:pt>
                <c:pt idx="38">
                  <c:v>39.656939999999999</c:v>
                </c:pt>
                <c:pt idx="39">
                  <c:v>40.609450000000002</c:v>
                </c:pt>
                <c:pt idx="40">
                  <c:v>40.663229999999999</c:v>
                </c:pt>
                <c:pt idx="41">
                  <c:v>39.50508</c:v>
                </c:pt>
                <c:pt idx="42">
                  <c:v>41.992789999999999</c:v>
                </c:pt>
                <c:pt idx="43">
                  <c:v>43.153779999999998</c:v>
                </c:pt>
                <c:pt idx="44">
                  <c:v>138.31944999999999</c:v>
                </c:pt>
                <c:pt idx="45">
                  <c:v>105.99024</c:v>
                </c:pt>
                <c:pt idx="46">
                  <c:v>119.33036</c:v>
                </c:pt>
                <c:pt idx="47">
                  <c:v>146.73542</c:v>
                </c:pt>
              </c:numCache>
            </c:numRef>
          </c:val>
          <c:smooth val="0"/>
          <c:extLst>
            <c:ext xmlns:c16="http://schemas.microsoft.com/office/drawing/2014/chart" uri="{C3380CC4-5D6E-409C-BE32-E72D297353CC}">
              <c16:uniqueId val="{00000000-0F94-4FF8-86C6-7E2A7D51958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F94-4FF8-86C6-7E2A7D51958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9.3513900000000003</c:v>
                </c:pt>
                <c:pt idx="1">
                  <c:v>9.3665800000000008</c:v>
                </c:pt>
                <c:pt idx="2">
                  <c:v>9.3441600000000005</c:v>
                </c:pt>
                <c:pt idx="3">
                  <c:v>9.1030200000000008</c:v>
                </c:pt>
                <c:pt idx="4">
                  <c:v>9.3255400000000002</c:v>
                </c:pt>
                <c:pt idx="5">
                  <c:v>9.5352200000000007</c:v>
                </c:pt>
                <c:pt idx="6">
                  <c:v>9.2236999999999991</c:v>
                </c:pt>
                <c:pt idx="7">
                  <c:v>9.1184799999999999</c:v>
                </c:pt>
                <c:pt idx="8">
                  <c:v>9.0482200000000006</c:v>
                </c:pt>
                <c:pt idx="9">
                  <c:v>9.2183299999999999</c:v>
                </c:pt>
                <c:pt idx="10">
                  <c:v>9.0442499999999999</c:v>
                </c:pt>
                <c:pt idx="11">
                  <c:v>8.8127899999999997</c:v>
                </c:pt>
                <c:pt idx="12">
                  <c:v>8.9717699999999994</c:v>
                </c:pt>
                <c:pt idx="13">
                  <c:v>8.8039500000000004</c:v>
                </c:pt>
                <c:pt idx="14">
                  <c:v>8.5560799999999997</c:v>
                </c:pt>
                <c:pt idx="15">
                  <c:v>8.6481399999999997</c:v>
                </c:pt>
                <c:pt idx="16">
                  <c:v>8.5448699999999995</c:v>
                </c:pt>
                <c:pt idx="17">
                  <c:v>8.3591099999999994</c:v>
                </c:pt>
                <c:pt idx="18">
                  <c:v>7.8947399999999996</c:v>
                </c:pt>
                <c:pt idx="19">
                  <c:v>8.0257900000000006</c:v>
                </c:pt>
                <c:pt idx="20">
                  <c:v>8.0236699999999992</c:v>
                </c:pt>
                <c:pt idx="21">
                  <c:v>8.0408500000000007</c:v>
                </c:pt>
                <c:pt idx="22">
                  <c:v>8.1312899999999999</c:v>
                </c:pt>
                <c:pt idx="23">
                  <c:v>8.1749200000000002</c:v>
                </c:pt>
                <c:pt idx="24">
                  <c:v>8.1859500000000001</c:v>
                </c:pt>
                <c:pt idx="25">
                  <c:v>8.2779399999999992</c:v>
                </c:pt>
                <c:pt idx="26">
                  <c:v>7.9414100000000003</c:v>
                </c:pt>
                <c:pt idx="27">
                  <c:v>8.4074399999999994</c:v>
                </c:pt>
                <c:pt idx="28">
                  <c:v>8.3711300000000008</c:v>
                </c:pt>
                <c:pt idx="29">
                  <c:v>8.4125499999999995</c:v>
                </c:pt>
                <c:pt idx="30">
                  <c:v>8.2433599999999991</c:v>
                </c:pt>
                <c:pt idx="31">
                  <c:v>8.1562999999999999</c:v>
                </c:pt>
                <c:pt idx="32">
                  <c:v>8.2527299999999997</c:v>
                </c:pt>
                <c:pt idx="33">
                  <c:v>8.0852000000000004</c:v>
                </c:pt>
                <c:pt idx="34">
                  <c:v>8.3075200000000002</c:v>
                </c:pt>
                <c:pt idx="35">
                  <c:v>8.2545500000000001</c:v>
                </c:pt>
                <c:pt idx="36">
                  <c:v>7.9795100000000003</c:v>
                </c:pt>
                <c:pt idx="37">
                  <c:v>7.9112</c:v>
                </c:pt>
                <c:pt idx="38">
                  <c:v>8.2064299999999992</c:v>
                </c:pt>
                <c:pt idx="39">
                  <c:v>8.3035399999999999</c:v>
                </c:pt>
                <c:pt idx="40">
                  <c:v>8.5185899999999997</c:v>
                </c:pt>
                <c:pt idx="41">
                  <c:v>8.5853599999999997</c:v>
                </c:pt>
                <c:pt idx="42">
                  <c:v>8.6791300000000007</c:v>
                </c:pt>
                <c:pt idx="43">
                  <c:v>8.4383999999999997</c:v>
                </c:pt>
                <c:pt idx="44">
                  <c:v>8.4972999999999992</c:v>
                </c:pt>
                <c:pt idx="45">
                  <c:v>8.4468099999999993</c:v>
                </c:pt>
                <c:pt idx="46">
                  <c:v>8.3776100000000007</c:v>
                </c:pt>
                <c:pt idx="47">
                  <c:v>8.1572700000000005</c:v>
                </c:pt>
              </c:numCache>
            </c:numRef>
          </c:val>
          <c:smooth val="0"/>
          <c:extLst>
            <c:ext xmlns:c16="http://schemas.microsoft.com/office/drawing/2014/chart" uri="{C3380CC4-5D6E-409C-BE32-E72D297353CC}">
              <c16:uniqueId val="{00000002-0F94-4FF8-86C6-7E2A7D51958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F94-4FF8-86C6-7E2A7D51958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F94-4FF8-86C6-7E2A7D51958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14.04</c:v>
                </c:pt>
                <c:pt idx="1">
                  <c:v>13.91</c:v>
                </c:pt>
                <c:pt idx="2">
                  <c:v>14.88</c:v>
                </c:pt>
                <c:pt idx="3">
                  <c:v>15.26</c:v>
                </c:pt>
                <c:pt idx="4">
                  <c:v>15.2</c:v>
                </c:pt>
                <c:pt idx="5">
                  <c:v>14.36</c:v>
                </c:pt>
                <c:pt idx="6">
                  <c:v>13.46</c:v>
                </c:pt>
                <c:pt idx="7">
                  <c:v>13.25</c:v>
                </c:pt>
                <c:pt idx="8">
                  <c:v>13.17</c:v>
                </c:pt>
                <c:pt idx="9">
                  <c:v>12.35</c:v>
                </c:pt>
                <c:pt idx="10">
                  <c:v>12.04</c:v>
                </c:pt>
                <c:pt idx="11">
                  <c:v>16.05</c:v>
                </c:pt>
                <c:pt idx="12">
                  <c:v>15.94</c:v>
                </c:pt>
                <c:pt idx="13">
                  <c:v>15.17</c:v>
                </c:pt>
                <c:pt idx="14">
                  <c:v>15.11</c:v>
                </c:pt>
                <c:pt idx="15">
                  <c:v>14.59</c:v>
                </c:pt>
                <c:pt idx="16">
                  <c:v>15.69</c:v>
                </c:pt>
                <c:pt idx="17">
                  <c:v>15.64</c:v>
                </c:pt>
                <c:pt idx="18">
                  <c:v>15.56</c:v>
                </c:pt>
                <c:pt idx="19">
                  <c:v>16.2</c:v>
                </c:pt>
                <c:pt idx="20">
                  <c:v>16.47</c:v>
                </c:pt>
                <c:pt idx="21">
                  <c:v>16.13</c:v>
                </c:pt>
                <c:pt idx="22">
                  <c:v>16.12</c:v>
                </c:pt>
                <c:pt idx="23">
                  <c:v>15.86</c:v>
                </c:pt>
                <c:pt idx="24">
                  <c:v>15.34</c:v>
                </c:pt>
                <c:pt idx="25">
                  <c:v>15.04</c:v>
                </c:pt>
                <c:pt idx="26">
                  <c:v>14.94</c:v>
                </c:pt>
                <c:pt idx="27">
                  <c:v>14.75</c:v>
                </c:pt>
                <c:pt idx="28">
                  <c:v>14.63</c:v>
                </c:pt>
                <c:pt idx="29">
                  <c:v>14.62</c:v>
                </c:pt>
                <c:pt idx="30">
                  <c:v>13.52</c:v>
                </c:pt>
                <c:pt idx="31">
                  <c:v>13.24</c:v>
                </c:pt>
                <c:pt idx="32">
                  <c:v>12.64</c:v>
                </c:pt>
                <c:pt idx="33">
                  <c:v>12.79</c:v>
                </c:pt>
                <c:pt idx="34">
                  <c:v>14.6</c:v>
                </c:pt>
                <c:pt idx="35">
                  <c:v>15.72</c:v>
                </c:pt>
                <c:pt idx="36">
                  <c:v>15.29</c:v>
                </c:pt>
                <c:pt idx="37">
                  <c:v>15.27</c:v>
                </c:pt>
                <c:pt idx="38">
                  <c:v>15.14</c:v>
                </c:pt>
                <c:pt idx="39">
                  <c:v>15.59</c:v>
                </c:pt>
                <c:pt idx="40">
                  <c:v>15.91</c:v>
                </c:pt>
                <c:pt idx="41">
                  <c:v>15.82</c:v>
                </c:pt>
                <c:pt idx="42">
                  <c:v>16.14</c:v>
                </c:pt>
                <c:pt idx="43">
                  <c:v>16.07</c:v>
                </c:pt>
                <c:pt idx="44">
                  <c:v>15.77</c:v>
                </c:pt>
                <c:pt idx="45">
                  <c:v>16.059999999999999</c:v>
                </c:pt>
                <c:pt idx="46">
                  <c:v>16.18</c:v>
                </c:pt>
                <c:pt idx="47">
                  <c:v>15.16</c:v>
                </c:pt>
              </c:numCache>
            </c:numRef>
          </c:val>
          <c:smooth val="0"/>
          <c:extLst>
            <c:ext xmlns:c16="http://schemas.microsoft.com/office/drawing/2014/chart" uri="{C3380CC4-5D6E-409C-BE32-E72D297353CC}">
              <c16:uniqueId val="{00000005-0F94-4FF8-86C6-7E2A7D51958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F94-4FF8-86C6-7E2A7D51958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F94-4FF8-86C6-7E2A7D51958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0.7</c:v>
                </c:pt>
                <c:pt idx="2">
                  <c:v>0.6</c:v>
                </c:pt>
                <c:pt idx="3">
                  <c:v>0.6</c:v>
                </c:pt>
                <c:pt idx="4">
                  <c:v>0.6</c:v>
                </c:pt>
                <c:pt idx="5">
                  <c:v>0.6</c:v>
                </c:pt>
                <c:pt idx="6">
                  <c:v>0.6</c:v>
                </c:pt>
                <c:pt idx="7">
                  <c:v>0.6</c:v>
                </c:pt>
                <c:pt idx="8">
                  <c:v>0.7</c:v>
                </c:pt>
                <c:pt idx="9">
                  <c:v>0.7</c:v>
                </c:pt>
                <c:pt idx="10">
                  <c:v>0.6</c:v>
                </c:pt>
                <c:pt idx="11">
                  <c:v>0.6</c:v>
                </c:pt>
                <c:pt idx="12">
                  <c:v>0.6</c:v>
                </c:pt>
                <c:pt idx="13">
                  <c:v>0.6</c:v>
                </c:pt>
                <c:pt idx="14">
                  <c:v>0.6</c:v>
                </c:pt>
                <c:pt idx="15">
                  <c:v>0.6</c:v>
                </c:pt>
                <c:pt idx="16">
                  <c:v>0.7</c:v>
                </c:pt>
                <c:pt idx="17">
                  <c:v>0.7</c:v>
                </c:pt>
                <c:pt idx="18">
                  <c:v>0.7</c:v>
                </c:pt>
                <c:pt idx="19">
                  <c:v>0.8</c:v>
                </c:pt>
                <c:pt idx="20">
                  <c:v>0.8</c:v>
                </c:pt>
                <c:pt idx="21">
                  <c:v>0.7</c:v>
                </c:pt>
                <c:pt idx="22">
                  <c:v>0.7</c:v>
                </c:pt>
                <c:pt idx="23">
                  <c:v>0.7</c:v>
                </c:pt>
                <c:pt idx="24">
                  <c:v>0.7</c:v>
                </c:pt>
                <c:pt idx="25">
                  <c:v>0.6</c:v>
                </c:pt>
                <c:pt idx="26">
                  <c:v>0.7</c:v>
                </c:pt>
                <c:pt idx="27">
                  <c:v>0.7</c:v>
                </c:pt>
                <c:pt idx="28">
                  <c:v>0.8</c:v>
                </c:pt>
                <c:pt idx="29">
                  <c:v>0.8</c:v>
                </c:pt>
                <c:pt idx="30">
                  <c:v>0.9</c:v>
                </c:pt>
                <c:pt idx="31">
                  <c:v>0.7</c:v>
                </c:pt>
                <c:pt idx="32">
                  <c:v>0.6</c:v>
                </c:pt>
                <c:pt idx="33">
                  <c:v>0.6</c:v>
                </c:pt>
                <c:pt idx="34">
                  <c:v>0.6</c:v>
                </c:pt>
                <c:pt idx="35">
                  <c:v>0.6</c:v>
                </c:pt>
                <c:pt idx="36">
                  <c:v>0.6</c:v>
                </c:pt>
                <c:pt idx="37">
                  <c:v>0.6</c:v>
                </c:pt>
                <c:pt idx="38">
                  <c:v>0.6</c:v>
                </c:pt>
                <c:pt idx="39">
                  <c:v>0.6</c:v>
                </c:pt>
                <c:pt idx="40">
                  <c:v>0.7</c:v>
                </c:pt>
                <c:pt idx="41">
                  <c:v>0.6</c:v>
                </c:pt>
                <c:pt idx="42">
                  <c:v>0.7</c:v>
                </c:pt>
                <c:pt idx="43">
                  <c:v>0.6</c:v>
                </c:pt>
                <c:pt idx="44">
                  <c:v>1.2</c:v>
                </c:pt>
                <c:pt idx="45">
                  <c:v>1.4</c:v>
                </c:pt>
                <c:pt idx="46">
                  <c:v>1.5</c:v>
                </c:pt>
                <c:pt idx="47">
                  <c:v>1.4</c:v>
                </c:pt>
              </c:numCache>
            </c:numRef>
          </c:val>
          <c:smooth val="0"/>
          <c:extLst>
            <c:ext xmlns:c16="http://schemas.microsoft.com/office/drawing/2014/chart" uri="{C3380CC4-5D6E-409C-BE32-E72D297353CC}">
              <c16:uniqueId val="{00000008-0F94-4FF8-86C6-7E2A7D51958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F94-4FF8-86C6-7E2A7D51958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0.20699999999999999</c:v>
                </c:pt>
                <c:pt idx="1">
                  <c:v>0.21390000000000001</c:v>
                </c:pt>
                <c:pt idx="2">
                  <c:v>0.2114</c:v>
                </c:pt>
                <c:pt idx="3">
                  <c:v>0.2198</c:v>
                </c:pt>
                <c:pt idx="4">
                  <c:v>0.21809999999999999</c:v>
                </c:pt>
                <c:pt idx="5">
                  <c:v>0.2094</c:v>
                </c:pt>
                <c:pt idx="6">
                  <c:v>0.219</c:v>
                </c:pt>
                <c:pt idx="7">
                  <c:v>0.2152</c:v>
                </c:pt>
                <c:pt idx="8">
                  <c:v>0.20050000000000001</c:v>
                </c:pt>
                <c:pt idx="9">
                  <c:v>0.21510000000000001</c:v>
                </c:pt>
                <c:pt idx="10">
                  <c:v>0.21809999999999999</c:v>
                </c:pt>
                <c:pt idx="11">
                  <c:v>0.20899999999999999</c:v>
                </c:pt>
                <c:pt idx="12">
                  <c:v>0.18870000000000001</c:v>
                </c:pt>
                <c:pt idx="13">
                  <c:v>0.2054</c:v>
                </c:pt>
                <c:pt idx="14">
                  <c:v>0.20519999999999999</c:v>
                </c:pt>
                <c:pt idx="15">
                  <c:v>0.19289999999999999</c:v>
                </c:pt>
                <c:pt idx="16">
                  <c:v>0.18310000000000001</c:v>
                </c:pt>
                <c:pt idx="17">
                  <c:v>0.19520000000000001</c:v>
                </c:pt>
                <c:pt idx="18">
                  <c:v>0.19689999999999999</c:v>
                </c:pt>
                <c:pt idx="19">
                  <c:v>0.1855</c:v>
                </c:pt>
                <c:pt idx="20">
                  <c:v>0.1837</c:v>
                </c:pt>
                <c:pt idx="21">
                  <c:v>0.19359999999999999</c:v>
                </c:pt>
                <c:pt idx="22">
                  <c:v>0.19450000000000001</c:v>
                </c:pt>
                <c:pt idx="23">
                  <c:v>0.18279999999999999</c:v>
                </c:pt>
                <c:pt idx="24">
                  <c:v>0.17749999999999999</c:v>
                </c:pt>
                <c:pt idx="25">
                  <c:v>0.19270000000000001</c:v>
                </c:pt>
                <c:pt idx="26">
                  <c:v>0.1946</c:v>
                </c:pt>
                <c:pt idx="27">
                  <c:v>0.185</c:v>
                </c:pt>
                <c:pt idx="28">
                  <c:v>0.17780000000000001</c:v>
                </c:pt>
                <c:pt idx="29">
                  <c:v>0.19350000000000001</c:v>
                </c:pt>
                <c:pt idx="30">
                  <c:v>0.19439999999999999</c:v>
                </c:pt>
                <c:pt idx="31">
                  <c:v>0.18479999999999999</c:v>
                </c:pt>
                <c:pt idx="32">
                  <c:v>0.1857</c:v>
                </c:pt>
                <c:pt idx="33">
                  <c:v>0.1943</c:v>
                </c:pt>
                <c:pt idx="34">
                  <c:v>0.19670000000000001</c:v>
                </c:pt>
                <c:pt idx="35">
                  <c:v>0.1918</c:v>
                </c:pt>
                <c:pt idx="36">
                  <c:v>0.20080000000000001</c:v>
                </c:pt>
                <c:pt idx="37">
                  <c:v>0.2127</c:v>
                </c:pt>
                <c:pt idx="38">
                  <c:v>0.2089</c:v>
                </c:pt>
                <c:pt idx="39">
                  <c:v>0.20619999999999999</c:v>
                </c:pt>
                <c:pt idx="40">
                  <c:v>0.21029999999999999</c:v>
                </c:pt>
                <c:pt idx="41">
                  <c:v>0.2155</c:v>
                </c:pt>
                <c:pt idx="42">
                  <c:v>0.20960000000000001</c:v>
                </c:pt>
                <c:pt idx="43">
                  <c:v>0.2097</c:v>
                </c:pt>
                <c:pt idx="44">
                  <c:v>0.21249999999999999</c:v>
                </c:pt>
                <c:pt idx="45">
                  <c:v>0.22220000000000001</c:v>
                </c:pt>
                <c:pt idx="46">
                  <c:v>0.2303</c:v>
                </c:pt>
                <c:pt idx="47">
                  <c:v>0.249</c:v>
                </c:pt>
              </c:numCache>
            </c:numRef>
          </c:val>
          <c:smooth val="0"/>
          <c:extLst>
            <c:ext xmlns:c16="http://schemas.microsoft.com/office/drawing/2014/chart" uri="{C3380CC4-5D6E-409C-BE32-E72D297353CC}">
              <c16:uniqueId val="{0000000A-0F94-4FF8-86C6-7E2A7D51958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F94-4FF8-86C6-7E2A7D51958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F94-4FF8-86C6-7E2A7D51958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1.3</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F94-4FF8-86C6-7E2A7D51958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1.5625</c:v>
                </c:pt>
                <c:pt idx="1">
                  <c:v>1.3817999999999999</c:v>
                </c:pt>
                <c:pt idx="2">
                  <c:v>1.3098000000000001</c:v>
                </c:pt>
                <c:pt idx="3">
                  <c:v>1.2705</c:v>
                </c:pt>
                <c:pt idx="4">
                  <c:v>1.2603</c:v>
                </c:pt>
                <c:pt idx="5">
                  <c:v>1.2070000000000001</c:v>
                </c:pt>
                <c:pt idx="6">
                  <c:v>1.1955</c:v>
                </c:pt>
                <c:pt idx="7">
                  <c:v>1.1916</c:v>
                </c:pt>
                <c:pt idx="8">
                  <c:v>1.1665000000000001</c:v>
                </c:pt>
                <c:pt idx="9">
                  <c:v>1.1961999999999999</c:v>
                </c:pt>
                <c:pt idx="10">
                  <c:v>1.1475</c:v>
                </c:pt>
                <c:pt idx="11">
                  <c:v>1.2399</c:v>
                </c:pt>
                <c:pt idx="12">
                  <c:v>1.4578</c:v>
                </c:pt>
                <c:pt idx="13">
                  <c:v>1.4543999999999999</c:v>
                </c:pt>
                <c:pt idx="14">
                  <c:v>1.6192</c:v>
                </c:pt>
                <c:pt idx="15">
                  <c:v>1.704</c:v>
                </c:pt>
                <c:pt idx="16">
                  <c:v>2.3841999999999999</c:v>
                </c:pt>
                <c:pt idx="17">
                  <c:v>2.4697</c:v>
                </c:pt>
                <c:pt idx="18">
                  <c:v>2.6867999999999999</c:v>
                </c:pt>
                <c:pt idx="19">
                  <c:v>3.2721</c:v>
                </c:pt>
                <c:pt idx="20">
                  <c:v>3.9514</c:v>
                </c:pt>
                <c:pt idx="21">
                  <c:v>4.1821999999999999</c:v>
                </c:pt>
                <c:pt idx="22">
                  <c:v>4.3463000000000003</c:v>
                </c:pt>
                <c:pt idx="23">
                  <c:v>4.3628</c:v>
                </c:pt>
                <c:pt idx="24">
                  <c:v>4.6365999999999996</c:v>
                </c:pt>
                <c:pt idx="25">
                  <c:v>4.6315999999999997</c:v>
                </c:pt>
                <c:pt idx="26">
                  <c:v>4.66</c:v>
                </c:pt>
                <c:pt idx="27">
                  <c:v>4.6542000000000003</c:v>
                </c:pt>
                <c:pt idx="28">
                  <c:v>4.7531999999999996</c:v>
                </c:pt>
                <c:pt idx="29">
                  <c:v>4.7599</c:v>
                </c:pt>
                <c:pt idx="30">
                  <c:v>4.7465999999999999</c:v>
                </c:pt>
                <c:pt idx="31">
                  <c:v>4.7603</c:v>
                </c:pt>
                <c:pt idx="32">
                  <c:v>4.7419000000000002</c:v>
                </c:pt>
                <c:pt idx="33">
                  <c:v>4.7610999999999999</c:v>
                </c:pt>
                <c:pt idx="34">
                  <c:v>4.7148000000000003</c:v>
                </c:pt>
                <c:pt idx="35">
                  <c:v>4.7534999999999998</c:v>
                </c:pt>
                <c:pt idx="36">
                  <c:v>4.8163999999999998</c:v>
                </c:pt>
                <c:pt idx="37">
                  <c:v>4.8693999999999997</c:v>
                </c:pt>
                <c:pt idx="38">
                  <c:v>4.8589000000000002</c:v>
                </c:pt>
                <c:pt idx="39">
                  <c:v>4.8197000000000001</c:v>
                </c:pt>
                <c:pt idx="40">
                  <c:v>4.7473999999999998</c:v>
                </c:pt>
                <c:pt idx="41">
                  <c:v>4.7396000000000003</c:v>
                </c:pt>
                <c:pt idx="42">
                  <c:v>4.5869999999999997</c:v>
                </c:pt>
                <c:pt idx="43">
                  <c:v>4.3836000000000004</c:v>
                </c:pt>
                <c:pt idx="44">
                  <c:v>3.5011999999999999</c:v>
                </c:pt>
                <c:pt idx="45">
                  <c:v>3.0968</c:v>
                </c:pt>
                <c:pt idx="46">
                  <c:v>2.4580000000000002</c:v>
                </c:pt>
                <c:pt idx="47">
                  <c:v>2.0392999999999999</c:v>
                </c:pt>
              </c:numCache>
            </c:numRef>
          </c:val>
          <c:smooth val="0"/>
          <c:extLst>
            <c:ext xmlns:c16="http://schemas.microsoft.com/office/drawing/2014/chart" uri="{C3380CC4-5D6E-409C-BE32-E72D297353CC}">
              <c16:uniqueId val="{0000000E-0F94-4FF8-86C6-7E2A7D51958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32.522730000000003</c:v>
                </c:pt>
                <c:pt idx="1">
                  <c:v>32.003270000000001</c:v>
                </c:pt>
                <c:pt idx="2">
                  <c:v>32.716889999999999</c:v>
                </c:pt>
                <c:pt idx="3">
                  <c:v>36.665649999999999</c:v>
                </c:pt>
                <c:pt idx="4">
                  <c:v>46.308509999999998</c:v>
                </c:pt>
                <c:pt idx="5">
                  <c:v>45.267090000000003</c:v>
                </c:pt>
                <c:pt idx="6">
                  <c:v>48.205930000000002</c:v>
                </c:pt>
                <c:pt idx="7">
                  <c:v>44.576360000000001</c:v>
                </c:pt>
                <c:pt idx="8">
                  <c:v>48.042870000000001</c:v>
                </c:pt>
                <c:pt idx="9">
                  <c:v>49.142659999999999</c:v>
                </c:pt>
                <c:pt idx="10">
                  <c:v>49.753</c:v>
                </c:pt>
                <c:pt idx="11">
                  <c:v>48.397480000000002</c:v>
                </c:pt>
                <c:pt idx="12">
                  <c:v>50.655450000000002</c:v>
                </c:pt>
                <c:pt idx="13">
                  <c:v>49.566380000000002</c:v>
                </c:pt>
                <c:pt idx="14">
                  <c:v>43.79721</c:v>
                </c:pt>
                <c:pt idx="15">
                  <c:v>47.876390000000001</c:v>
                </c:pt>
                <c:pt idx="16">
                  <c:v>48.86186</c:v>
                </c:pt>
                <c:pt idx="17">
                  <c:v>48.237050000000004</c:v>
                </c:pt>
                <c:pt idx="18">
                  <c:v>48.205010000000001</c:v>
                </c:pt>
                <c:pt idx="19">
                  <c:v>49.254559999999998</c:v>
                </c:pt>
                <c:pt idx="20">
                  <c:v>48.775289999999998</c:v>
                </c:pt>
                <c:pt idx="21">
                  <c:v>47.609259999999999</c:v>
                </c:pt>
                <c:pt idx="22">
                  <c:v>47.514470000000003</c:v>
                </c:pt>
                <c:pt idx="23">
                  <c:v>46.193089999999998</c:v>
                </c:pt>
                <c:pt idx="24">
                  <c:v>47.539149999999999</c:v>
                </c:pt>
                <c:pt idx="25">
                  <c:v>47.329680000000003</c:v>
                </c:pt>
                <c:pt idx="26">
                  <c:v>47.002609999999997</c:v>
                </c:pt>
                <c:pt idx="27">
                  <c:v>47.303539999999998</c:v>
                </c:pt>
                <c:pt idx="28">
                  <c:v>49.379199999999997</c:v>
                </c:pt>
                <c:pt idx="29">
                  <c:v>47.260750000000002</c:v>
                </c:pt>
                <c:pt idx="30">
                  <c:v>48.593409999999999</c:v>
                </c:pt>
                <c:pt idx="31">
                  <c:v>46.288420000000002</c:v>
                </c:pt>
                <c:pt idx="32">
                  <c:v>46.426250000000003</c:v>
                </c:pt>
                <c:pt idx="33">
                  <c:v>47.530839999999998</c:v>
                </c:pt>
                <c:pt idx="34">
                  <c:v>47.358139999999999</c:v>
                </c:pt>
                <c:pt idx="35">
                  <c:v>45.990389999999998</c:v>
                </c:pt>
                <c:pt idx="36">
                  <c:v>47.088290000000001</c:v>
                </c:pt>
                <c:pt idx="37">
                  <c:v>47.123640000000002</c:v>
                </c:pt>
                <c:pt idx="38">
                  <c:v>41.646540000000002</c:v>
                </c:pt>
                <c:pt idx="39">
                  <c:v>45.701059999999998</c:v>
                </c:pt>
                <c:pt idx="40">
                  <c:v>46.664749999999998</c:v>
                </c:pt>
                <c:pt idx="41">
                  <c:v>47.122280000000003</c:v>
                </c:pt>
                <c:pt idx="42">
                  <c:v>47.291159999999998</c:v>
                </c:pt>
                <c:pt idx="43">
                  <c:v>46.203519999999997</c:v>
                </c:pt>
                <c:pt idx="44">
                  <c:v>46.996409999999997</c:v>
                </c:pt>
                <c:pt idx="45">
                  <c:v>47.33305</c:v>
                </c:pt>
                <c:pt idx="46">
                  <c:v>46.449289999999998</c:v>
                </c:pt>
                <c:pt idx="47">
                  <c:v>45.996209999999998</c:v>
                </c:pt>
              </c:numCache>
            </c:numRef>
          </c:val>
          <c:smooth val="0"/>
          <c:extLst>
            <c:ext xmlns:c16="http://schemas.microsoft.com/office/drawing/2014/chart" uri="{C3380CC4-5D6E-409C-BE32-E72D297353CC}">
              <c16:uniqueId val="{0000000F-0F94-4FF8-86C6-7E2A7D51958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125.10171</c:v>
                </c:pt>
                <c:pt idx="1">
                  <c:v>125.65618000000001</c:v>
                </c:pt>
                <c:pt idx="2">
                  <c:v>125.41041</c:v>
                </c:pt>
                <c:pt idx="3">
                  <c:v>126.06864</c:v>
                </c:pt>
                <c:pt idx="4">
                  <c:v>127.22963</c:v>
                </c:pt>
                <c:pt idx="5">
                  <c:v>127.92673000000001</c:v>
                </c:pt>
                <c:pt idx="6">
                  <c:v>127.50035</c:v>
                </c:pt>
                <c:pt idx="7">
                  <c:v>129.00434000000001</c:v>
                </c:pt>
                <c:pt idx="8">
                  <c:v>128.09528</c:v>
                </c:pt>
                <c:pt idx="9">
                  <c:v>128.20341999999999</c:v>
                </c:pt>
                <c:pt idx="10">
                  <c:v>127.11959</c:v>
                </c:pt>
                <c:pt idx="11">
                  <c:v>128.78178</c:v>
                </c:pt>
                <c:pt idx="12">
                  <c:v>124.87484000000001</c:v>
                </c:pt>
                <c:pt idx="13">
                  <c:v>124.03973999999999</c:v>
                </c:pt>
                <c:pt idx="14">
                  <c:v>127.65875</c:v>
                </c:pt>
                <c:pt idx="15">
                  <c:v>126.01152999999999</c:v>
                </c:pt>
                <c:pt idx="16">
                  <c:v>125.89749</c:v>
                </c:pt>
                <c:pt idx="17">
                  <c:v>125.09634</c:v>
                </c:pt>
                <c:pt idx="18">
                  <c:v>126.45782</c:v>
                </c:pt>
                <c:pt idx="19">
                  <c:v>125.86951000000001</c:v>
                </c:pt>
                <c:pt idx="20">
                  <c:v>123.14373999999999</c:v>
                </c:pt>
                <c:pt idx="21">
                  <c:v>125.53961</c:v>
                </c:pt>
                <c:pt idx="22">
                  <c:v>124.10048999999999</c:v>
                </c:pt>
                <c:pt idx="23">
                  <c:v>125.63733999999999</c:v>
                </c:pt>
                <c:pt idx="24">
                  <c:v>124.18698999999999</c:v>
                </c:pt>
                <c:pt idx="25">
                  <c:v>125.42873</c:v>
                </c:pt>
                <c:pt idx="26">
                  <c:v>122.77627</c:v>
                </c:pt>
                <c:pt idx="27">
                  <c:v>118.05641</c:v>
                </c:pt>
                <c:pt idx="28">
                  <c:v>118.18289</c:v>
                </c:pt>
                <c:pt idx="29">
                  <c:v>122.01315</c:v>
                </c:pt>
                <c:pt idx="30">
                  <c:v>121.66614</c:v>
                </c:pt>
                <c:pt idx="31">
                  <c:v>121.90434999999999</c:v>
                </c:pt>
                <c:pt idx="32">
                  <c:v>123.5104</c:v>
                </c:pt>
                <c:pt idx="33">
                  <c:v>123.93174</c:v>
                </c:pt>
                <c:pt idx="34">
                  <c:v>124.0573</c:v>
                </c:pt>
                <c:pt idx="35">
                  <c:v>124.19252</c:v>
                </c:pt>
                <c:pt idx="36">
                  <c:v>121.09363</c:v>
                </c:pt>
                <c:pt idx="37">
                  <c:v>119.18746</c:v>
                </c:pt>
                <c:pt idx="38">
                  <c:v>123.89941</c:v>
                </c:pt>
                <c:pt idx="39">
                  <c:v>125.00454999999999</c:v>
                </c:pt>
                <c:pt idx="40">
                  <c:v>126.48583000000001</c:v>
                </c:pt>
                <c:pt idx="41">
                  <c:v>126.7607</c:v>
                </c:pt>
                <c:pt idx="42">
                  <c:v>126.61738</c:v>
                </c:pt>
                <c:pt idx="43">
                  <c:v>125.94212</c:v>
                </c:pt>
                <c:pt idx="44">
                  <c:v>125.66370999999999</c:v>
                </c:pt>
                <c:pt idx="45">
                  <c:v>124.91437000000001</c:v>
                </c:pt>
                <c:pt idx="46">
                  <c:v>124.21361</c:v>
                </c:pt>
                <c:pt idx="47">
                  <c:v>124.52865</c:v>
                </c:pt>
              </c:numCache>
            </c:numRef>
          </c:val>
          <c:smooth val="0"/>
          <c:extLst>
            <c:ext xmlns:c16="http://schemas.microsoft.com/office/drawing/2014/chart" uri="{C3380CC4-5D6E-409C-BE32-E72D297353CC}">
              <c16:uniqueId val="{00000010-0F94-4FF8-86C6-7E2A7D51958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28.34291</c:v>
                </c:pt>
                <c:pt idx="1">
                  <c:v>28.735040000000001</c:v>
                </c:pt>
                <c:pt idx="2">
                  <c:v>28.400469999999999</c:v>
                </c:pt>
                <c:pt idx="3">
                  <c:v>29.307400000000001</c:v>
                </c:pt>
                <c:pt idx="4">
                  <c:v>29.088519999999999</c:v>
                </c:pt>
                <c:pt idx="5">
                  <c:v>28.621649999999999</c:v>
                </c:pt>
                <c:pt idx="6">
                  <c:v>27.765920000000001</c:v>
                </c:pt>
                <c:pt idx="7">
                  <c:v>27.284610000000001</c:v>
                </c:pt>
                <c:pt idx="8">
                  <c:v>28.36037</c:v>
                </c:pt>
                <c:pt idx="9">
                  <c:v>27.949470000000002</c:v>
                </c:pt>
                <c:pt idx="10">
                  <c:v>27.626860000000001</c:v>
                </c:pt>
                <c:pt idx="11">
                  <c:v>22.924320000000002</c:v>
                </c:pt>
                <c:pt idx="12">
                  <c:v>21.851009999999999</c:v>
                </c:pt>
                <c:pt idx="13">
                  <c:v>23.79326</c:v>
                </c:pt>
                <c:pt idx="14">
                  <c:v>27.11121</c:v>
                </c:pt>
                <c:pt idx="15">
                  <c:v>27.34328</c:v>
                </c:pt>
                <c:pt idx="16">
                  <c:v>27.645949999999999</c:v>
                </c:pt>
                <c:pt idx="17">
                  <c:v>28.0336</c:v>
                </c:pt>
                <c:pt idx="18">
                  <c:v>25.51623</c:v>
                </c:pt>
                <c:pt idx="19">
                  <c:v>28.273510000000002</c:v>
                </c:pt>
                <c:pt idx="20">
                  <c:v>28.757899999999999</c:v>
                </c:pt>
                <c:pt idx="21">
                  <c:v>29.22353</c:v>
                </c:pt>
                <c:pt idx="22">
                  <c:v>28.769120000000001</c:v>
                </c:pt>
                <c:pt idx="23">
                  <c:v>26.80545</c:v>
                </c:pt>
                <c:pt idx="24">
                  <c:v>27.110140000000001</c:v>
                </c:pt>
                <c:pt idx="25">
                  <c:v>27.905709999999999</c:v>
                </c:pt>
                <c:pt idx="26">
                  <c:v>27.650690000000001</c:v>
                </c:pt>
                <c:pt idx="27">
                  <c:v>28.7562</c:v>
                </c:pt>
                <c:pt idx="28">
                  <c:v>29.07667</c:v>
                </c:pt>
                <c:pt idx="29">
                  <c:v>29.050350000000002</c:v>
                </c:pt>
                <c:pt idx="30">
                  <c:v>28.41348</c:v>
                </c:pt>
                <c:pt idx="31">
                  <c:v>28.52692</c:v>
                </c:pt>
                <c:pt idx="32">
                  <c:v>28.19716</c:v>
                </c:pt>
                <c:pt idx="33">
                  <c:v>28.260960000000001</c:v>
                </c:pt>
                <c:pt idx="34">
                  <c:v>28.064979999999998</c:v>
                </c:pt>
                <c:pt idx="35">
                  <c:v>25.608360000000001</c:v>
                </c:pt>
                <c:pt idx="36">
                  <c:v>24.982839999999999</c:v>
                </c:pt>
                <c:pt idx="37">
                  <c:v>25.568639999999998</c:v>
                </c:pt>
                <c:pt idx="38">
                  <c:v>28.416160000000001</c:v>
                </c:pt>
                <c:pt idx="39">
                  <c:v>29.067419999999998</c:v>
                </c:pt>
                <c:pt idx="40">
                  <c:v>29.06183</c:v>
                </c:pt>
                <c:pt idx="41">
                  <c:v>29.227889999999999</c:v>
                </c:pt>
                <c:pt idx="42">
                  <c:v>29.087689999999998</c:v>
                </c:pt>
                <c:pt idx="43">
                  <c:v>29.627880000000001</c:v>
                </c:pt>
                <c:pt idx="44">
                  <c:v>29.99316</c:v>
                </c:pt>
                <c:pt idx="45">
                  <c:v>29.41452</c:v>
                </c:pt>
                <c:pt idx="46">
                  <c:v>28.580110000000001</c:v>
                </c:pt>
                <c:pt idx="47">
                  <c:v>28.70261</c:v>
                </c:pt>
              </c:numCache>
            </c:numRef>
          </c:val>
          <c:smooth val="0"/>
          <c:extLst>
            <c:ext xmlns:c16="http://schemas.microsoft.com/office/drawing/2014/chart" uri="{C3380CC4-5D6E-409C-BE32-E72D297353CC}">
              <c16:uniqueId val="{00000011-0F94-4FF8-86C6-7E2A7D51958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F94-4FF8-86C6-7E2A7D51958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163.19999999999999</c:v>
                </c:pt>
                <c:pt idx="1">
                  <c:v>160.16999999999999</c:v>
                </c:pt>
                <c:pt idx="2">
                  <c:v>162.44999999999999</c:v>
                </c:pt>
                <c:pt idx="3">
                  <c:v>159.91</c:v>
                </c:pt>
                <c:pt idx="4">
                  <c:v>161.18</c:v>
                </c:pt>
                <c:pt idx="5">
                  <c:v>160.66</c:v>
                </c:pt>
                <c:pt idx="6">
                  <c:v>158.47</c:v>
                </c:pt>
                <c:pt idx="7">
                  <c:v>160.06</c:v>
                </c:pt>
                <c:pt idx="8">
                  <c:v>161.84</c:v>
                </c:pt>
                <c:pt idx="9">
                  <c:v>159.82</c:v>
                </c:pt>
                <c:pt idx="10">
                  <c:v>160.27000000000001</c:v>
                </c:pt>
                <c:pt idx="11">
                  <c:v>159.75</c:v>
                </c:pt>
                <c:pt idx="12">
                  <c:v>160.16</c:v>
                </c:pt>
                <c:pt idx="13">
                  <c:v>156.6</c:v>
                </c:pt>
                <c:pt idx="14">
                  <c:v>152.91999999999999</c:v>
                </c:pt>
                <c:pt idx="15">
                  <c:v>153.15</c:v>
                </c:pt>
                <c:pt idx="16">
                  <c:v>153.91</c:v>
                </c:pt>
                <c:pt idx="17">
                  <c:v>156.25</c:v>
                </c:pt>
                <c:pt idx="18">
                  <c:v>155.6</c:v>
                </c:pt>
                <c:pt idx="19">
                  <c:v>159.38</c:v>
                </c:pt>
                <c:pt idx="20">
                  <c:v>158.97</c:v>
                </c:pt>
                <c:pt idx="21">
                  <c:v>157.63</c:v>
                </c:pt>
                <c:pt idx="22">
                  <c:v>155.41</c:v>
                </c:pt>
                <c:pt idx="23">
                  <c:v>153.66999999999999</c:v>
                </c:pt>
                <c:pt idx="24">
                  <c:v>155.07</c:v>
                </c:pt>
                <c:pt idx="25">
                  <c:v>155.74</c:v>
                </c:pt>
                <c:pt idx="26">
                  <c:v>154.53</c:v>
                </c:pt>
                <c:pt idx="27">
                  <c:v>154.26</c:v>
                </c:pt>
                <c:pt idx="28">
                  <c:v>155.6</c:v>
                </c:pt>
                <c:pt idx="29">
                  <c:v>158.21</c:v>
                </c:pt>
                <c:pt idx="30">
                  <c:v>154.75</c:v>
                </c:pt>
                <c:pt idx="31">
                  <c:v>151.29</c:v>
                </c:pt>
                <c:pt idx="32">
                  <c:v>146.32</c:v>
                </c:pt>
                <c:pt idx="33">
                  <c:v>141.72</c:v>
                </c:pt>
                <c:pt idx="34">
                  <c:v>139.66</c:v>
                </c:pt>
                <c:pt idx="35">
                  <c:v>117.8</c:v>
                </c:pt>
                <c:pt idx="36">
                  <c:v>96.89</c:v>
                </c:pt>
                <c:pt idx="37">
                  <c:v>86.42</c:v>
                </c:pt>
                <c:pt idx="38">
                  <c:v>75.930000000000007</c:v>
                </c:pt>
                <c:pt idx="39">
                  <c:v>75.099999999999994</c:v>
                </c:pt>
                <c:pt idx="40">
                  <c:v>76.94</c:v>
                </c:pt>
                <c:pt idx="41">
                  <c:v>80.650000000000006</c:v>
                </c:pt>
                <c:pt idx="42">
                  <c:v>80.95</c:v>
                </c:pt>
                <c:pt idx="43">
                  <c:v>82.96</c:v>
                </c:pt>
                <c:pt idx="44">
                  <c:v>89.46</c:v>
                </c:pt>
                <c:pt idx="45">
                  <c:v>91.82</c:v>
                </c:pt>
                <c:pt idx="46">
                  <c:v>97.08</c:v>
                </c:pt>
                <c:pt idx="47">
                  <c:v>125.05</c:v>
                </c:pt>
              </c:numCache>
            </c:numRef>
          </c:val>
          <c:smooth val="0"/>
          <c:extLst>
            <c:ext xmlns:c16="http://schemas.microsoft.com/office/drawing/2014/chart" uri="{C3380CC4-5D6E-409C-BE32-E72D297353CC}">
              <c16:uniqueId val="{00000013-0F94-4FF8-86C6-7E2A7D51958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F94-4FF8-86C6-7E2A7D51958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38.517000000000003</c:v>
                </c:pt>
                <c:pt idx="1">
                  <c:v>38.622999999999998</c:v>
                </c:pt>
                <c:pt idx="2">
                  <c:v>38.555</c:v>
                </c:pt>
                <c:pt idx="3">
                  <c:v>38.176000000000002</c:v>
                </c:pt>
                <c:pt idx="4">
                  <c:v>39.277999999999999</c:v>
                </c:pt>
                <c:pt idx="5">
                  <c:v>37.843000000000004</c:v>
                </c:pt>
                <c:pt idx="6">
                  <c:v>37.590000000000003</c:v>
                </c:pt>
                <c:pt idx="7">
                  <c:v>37.622999999999998</c:v>
                </c:pt>
                <c:pt idx="8">
                  <c:v>38.045000000000002</c:v>
                </c:pt>
                <c:pt idx="9">
                  <c:v>37.893000000000001</c:v>
                </c:pt>
                <c:pt idx="10">
                  <c:v>37.125</c:v>
                </c:pt>
                <c:pt idx="11">
                  <c:v>35.661999999999999</c:v>
                </c:pt>
                <c:pt idx="12">
                  <c:v>35.457000000000001</c:v>
                </c:pt>
                <c:pt idx="13">
                  <c:v>33.493000000000002</c:v>
                </c:pt>
                <c:pt idx="14">
                  <c:v>33.582999999999998</c:v>
                </c:pt>
                <c:pt idx="15">
                  <c:v>30.795000000000002</c:v>
                </c:pt>
                <c:pt idx="16">
                  <c:v>31.007999999999999</c:v>
                </c:pt>
                <c:pt idx="17">
                  <c:v>35.33</c:v>
                </c:pt>
                <c:pt idx="18">
                  <c:v>36.189</c:v>
                </c:pt>
                <c:pt idx="19">
                  <c:v>36.817999999999998</c:v>
                </c:pt>
                <c:pt idx="20">
                  <c:v>37.409999999999997</c:v>
                </c:pt>
                <c:pt idx="21">
                  <c:v>37.369</c:v>
                </c:pt>
                <c:pt idx="22">
                  <c:v>37.423999999999999</c:v>
                </c:pt>
                <c:pt idx="23">
                  <c:v>36.643000000000001</c:v>
                </c:pt>
                <c:pt idx="24">
                  <c:v>35.744999999999997</c:v>
                </c:pt>
                <c:pt idx="25">
                  <c:v>36.247</c:v>
                </c:pt>
                <c:pt idx="26">
                  <c:v>36.369999999999997</c:v>
                </c:pt>
                <c:pt idx="27">
                  <c:v>35.825000000000003</c:v>
                </c:pt>
                <c:pt idx="28">
                  <c:v>36.304000000000002</c:v>
                </c:pt>
                <c:pt idx="29">
                  <c:v>37.719000000000001</c:v>
                </c:pt>
                <c:pt idx="30">
                  <c:v>37.415999999999997</c:v>
                </c:pt>
                <c:pt idx="31">
                  <c:v>37.590000000000003</c:v>
                </c:pt>
                <c:pt idx="32">
                  <c:v>37.996000000000002</c:v>
                </c:pt>
                <c:pt idx="33">
                  <c:v>37.909999999999997</c:v>
                </c:pt>
                <c:pt idx="34">
                  <c:v>36.808999999999997</c:v>
                </c:pt>
                <c:pt idx="35">
                  <c:v>35.691000000000003</c:v>
                </c:pt>
                <c:pt idx="36">
                  <c:v>34.923999999999999</c:v>
                </c:pt>
                <c:pt idx="37">
                  <c:v>33.862000000000002</c:v>
                </c:pt>
                <c:pt idx="38">
                  <c:v>34.125999999999998</c:v>
                </c:pt>
                <c:pt idx="39">
                  <c:v>34.997</c:v>
                </c:pt>
                <c:pt idx="40">
                  <c:v>34.844000000000001</c:v>
                </c:pt>
                <c:pt idx="41">
                  <c:v>36.353000000000002</c:v>
                </c:pt>
                <c:pt idx="42">
                  <c:v>36.238</c:v>
                </c:pt>
                <c:pt idx="43">
                  <c:v>36.484999999999999</c:v>
                </c:pt>
                <c:pt idx="44">
                  <c:v>36.954000000000001</c:v>
                </c:pt>
                <c:pt idx="45">
                  <c:v>37.451000000000001</c:v>
                </c:pt>
                <c:pt idx="46">
                  <c:v>38.854999999999997</c:v>
                </c:pt>
                <c:pt idx="47">
                  <c:v>39.171999999999997</c:v>
                </c:pt>
              </c:numCache>
            </c:numRef>
          </c:val>
          <c:smooth val="0"/>
          <c:extLst>
            <c:ext xmlns:c16="http://schemas.microsoft.com/office/drawing/2014/chart" uri="{C3380CC4-5D6E-409C-BE32-E72D297353CC}">
              <c16:uniqueId val="{00000015-0F94-4FF8-86C6-7E2A7D51958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31.472380000000001</c:v>
                </c:pt>
                <c:pt idx="1">
                  <c:v>31.2866</c:v>
                </c:pt>
                <c:pt idx="2">
                  <c:v>21.40258</c:v>
                </c:pt>
                <c:pt idx="3">
                  <c:v>14.461600000000001</c:v>
                </c:pt>
                <c:pt idx="4">
                  <c:v>16.094819999999999</c:v>
                </c:pt>
                <c:pt idx="5">
                  <c:v>18.027049999999999</c:v>
                </c:pt>
                <c:pt idx="6">
                  <c:v>18.133220000000001</c:v>
                </c:pt>
                <c:pt idx="7">
                  <c:v>20.27759</c:v>
                </c:pt>
                <c:pt idx="8">
                  <c:v>22.001270000000002</c:v>
                </c:pt>
                <c:pt idx="9">
                  <c:v>21.5656</c:v>
                </c:pt>
                <c:pt idx="10">
                  <c:v>22.846119999999999</c:v>
                </c:pt>
                <c:pt idx="11">
                  <c:v>22.697199999999999</c:v>
                </c:pt>
                <c:pt idx="12">
                  <c:v>22.543340000000001</c:v>
                </c:pt>
                <c:pt idx="13">
                  <c:v>23.317810000000001</c:v>
                </c:pt>
                <c:pt idx="14">
                  <c:v>20.960190000000001</c:v>
                </c:pt>
                <c:pt idx="15">
                  <c:v>20.741330000000001</c:v>
                </c:pt>
                <c:pt idx="16">
                  <c:v>23.08747</c:v>
                </c:pt>
                <c:pt idx="17">
                  <c:v>24.753869999999999</c:v>
                </c:pt>
                <c:pt idx="18">
                  <c:v>27.678889999999999</c:v>
                </c:pt>
                <c:pt idx="19">
                  <c:v>31.454260000000001</c:v>
                </c:pt>
                <c:pt idx="20">
                  <c:v>31.893709999999999</c:v>
                </c:pt>
                <c:pt idx="21">
                  <c:v>31.360880000000002</c:v>
                </c:pt>
                <c:pt idx="22">
                  <c:v>31.489159999999998</c:v>
                </c:pt>
                <c:pt idx="23">
                  <c:v>31.77711</c:v>
                </c:pt>
                <c:pt idx="24">
                  <c:v>31.28406</c:v>
                </c:pt>
                <c:pt idx="25">
                  <c:v>31.09741</c:v>
                </c:pt>
                <c:pt idx="26">
                  <c:v>31.858139999999999</c:v>
                </c:pt>
                <c:pt idx="27">
                  <c:v>31.952729999999999</c:v>
                </c:pt>
                <c:pt idx="28">
                  <c:v>31.32863</c:v>
                </c:pt>
                <c:pt idx="29">
                  <c:v>31.431709999999999</c:v>
                </c:pt>
                <c:pt idx="30">
                  <c:v>31.347490000000001</c:v>
                </c:pt>
                <c:pt idx="31">
                  <c:v>30.90878</c:v>
                </c:pt>
                <c:pt idx="32">
                  <c:v>30.32995</c:v>
                </c:pt>
                <c:pt idx="33">
                  <c:v>29.78471</c:v>
                </c:pt>
                <c:pt idx="34">
                  <c:v>26.670210000000001</c:v>
                </c:pt>
                <c:pt idx="35">
                  <c:v>26.152180000000001</c:v>
                </c:pt>
                <c:pt idx="36">
                  <c:v>26.717849999999999</c:v>
                </c:pt>
                <c:pt idx="37">
                  <c:v>27.065329999999999</c:v>
                </c:pt>
                <c:pt idx="38">
                  <c:v>27.227209999999999</c:v>
                </c:pt>
                <c:pt idx="39">
                  <c:v>28.287960000000002</c:v>
                </c:pt>
                <c:pt idx="40">
                  <c:v>28.54278</c:v>
                </c:pt>
                <c:pt idx="41">
                  <c:v>28.99607</c:v>
                </c:pt>
                <c:pt idx="42">
                  <c:v>28.858709999999999</c:v>
                </c:pt>
                <c:pt idx="43">
                  <c:v>29.00722</c:v>
                </c:pt>
                <c:pt idx="44">
                  <c:v>28.23809</c:v>
                </c:pt>
                <c:pt idx="45">
                  <c:v>29.273759999999999</c:v>
                </c:pt>
                <c:pt idx="46">
                  <c:v>29.319669999999999</c:v>
                </c:pt>
                <c:pt idx="47">
                  <c:v>31.307919999999999</c:v>
                </c:pt>
              </c:numCache>
            </c:numRef>
          </c:val>
          <c:smooth val="0"/>
          <c:extLst>
            <c:ext xmlns:c16="http://schemas.microsoft.com/office/drawing/2014/chart" uri="{C3380CC4-5D6E-409C-BE32-E72D297353CC}">
              <c16:uniqueId val="{00000016-0F94-4FF8-86C6-7E2A7D5195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0EE-44C7-A107-1568112974F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198.41941</c:v>
                </c:pt>
                <c:pt idx="1">
                  <c:v>198.98233999999999</c:v>
                </c:pt>
                <c:pt idx="2">
                  <c:v>197.06781000000001</c:v>
                </c:pt>
                <c:pt idx="3">
                  <c:v>198.46982</c:v>
                </c:pt>
                <c:pt idx="4">
                  <c:v>198.68475000000001</c:v>
                </c:pt>
                <c:pt idx="5">
                  <c:v>198.33429000000001</c:v>
                </c:pt>
                <c:pt idx="6">
                  <c:v>197.97183999999999</c:v>
                </c:pt>
                <c:pt idx="7">
                  <c:v>198.26286999999999</c:v>
                </c:pt>
                <c:pt idx="8">
                  <c:v>197.06211999999999</c:v>
                </c:pt>
                <c:pt idx="9">
                  <c:v>197.78763000000001</c:v>
                </c:pt>
                <c:pt idx="10">
                  <c:v>198.23557</c:v>
                </c:pt>
                <c:pt idx="11">
                  <c:v>198.34672</c:v>
                </c:pt>
                <c:pt idx="12">
                  <c:v>196.47609</c:v>
                </c:pt>
                <c:pt idx="13">
                  <c:v>197.5857</c:v>
                </c:pt>
                <c:pt idx="14">
                  <c:v>196.75871000000001</c:v>
                </c:pt>
                <c:pt idx="15">
                  <c:v>196.66119</c:v>
                </c:pt>
                <c:pt idx="16">
                  <c:v>196.42617999999999</c:v>
                </c:pt>
                <c:pt idx="17">
                  <c:v>195.48330999999999</c:v>
                </c:pt>
                <c:pt idx="18">
                  <c:v>195.53246999999999</c:v>
                </c:pt>
                <c:pt idx="19">
                  <c:v>195.13466</c:v>
                </c:pt>
                <c:pt idx="20">
                  <c:v>194.0086</c:v>
                </c:pt>
                <c:pt idx="21">
                  <c:v>195.05772999999999</c:v>
                </c:pt>
                <c:pt idx="22">
                  <c:v>197.47577999999999</c:v>
                </c:pt>
                <c:pt idx="23">
                  <c:v>196.86027000000001</c:v>
                </c:pt>
                <c:pt idx="24">
                  <c:v>196.73184000000001</c:v>
                </c:pt>
                <c:pt idx="25">
                  <c:v>196.92543000000001</c:v>
                </c:pt>
                <c:pt idx="26">
                  <c:v>197.00702999999999</c:v>
                </c:pt>
                <c:pt idx="27">
                  <c:v>195.08304999999999</c:v>
                </c:pt>
                <c:pt idx="28">
                  <c:v>196.65621999999999</c:v>
                </c:pt>
                <c:pt idx="29">
                  <c:v>194.20328000000001</c:v>
                </c:pt>
                <c:pt idx="30">
                  <c:v>194.39088000000001</c:v>
                </c:pt>
                <c:pt idx="31">
                  <c:v>194.39333999999999</c:v>
                </c:pt>
                <c:pt idx="32">
                  <c:v>194.34491</c:v>
                </c:pt>
                <c:pt idx="33">
                  <c:v>197.29077000000001</c:v>
                </c:pt>
                <c:pt idx="34">
                  <c:v>197.61598000000001</c:v>
                </c:pt>
                <c:pt idx="35">
                  <c:v>195.60634999999999</c:v>
                </c:pt>
                <c:pt idx="36">
                  <c:v>195.32897</c:v>
                </c:pt>
                <c:pt idx="37">
                  <c:v>196.11580000000001</c:v>
                </c:pt>
                <c:pt idx="38">
                  <c:v>197.91032000000001</c:v>
                </c:pt>
                <c:pt idx="39">
                  <c:v>197.73291</c:v>
                </c:pt>
                <c:pt idx="40">
                  <c:v>195.67830000000001</c:v>
                </c:pt>
                <c:pt idx="41">
                  <c:v>196.71127000000001</c:v>
                </c:pt>
                <c:pt idx="42">
                  <c:v>198.48876000000001</c:v>
                </c:pt>
                <c:pt idx="43">
                  <c:v>196.30538000000001</c:v>
                </c:pt>
                <c:pt idx="44">
                  <c:v>196.63172</c:v>
                </c:pt>
                <c:pt idx="45">
                  <c:v>198.06341</c:v>
                </c:pt>
                <c:pt idx="46">
                  <c:v>197.74128999999999</c:v>
                </c:pt>
                <c:pt idx="47">
                  <c:v>197.96325999999999</c:v>
                </c:pt>
              </c:numCache>
            </c:numRef>
          </c:val>
          <c:smooth val="0"/>
          <c:extLst>
            <c:ext xmlns:c16="http://schemas.microsoft.com/office/drawing/2014/chart" uri="{C3380CC4-5D6E-409C-BE32-E72D297353CC}">
              <c16:uniqueId val="{00000001-60EE-44C7-A107-1568112974F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34.471800000000002</c:v>
                </c:pt>
                <c:pt idx="1">
                  <c:v>34.475999999999999</c:v>
                </c:pt>
                <c:pt idx="2">
                  <c:v>33.942300000000003</c:v>
                </c:pt>
                <c:pt idx="3">
                  <c:v>35.368600000000001</c:v>
                </c:pt>
                <c:pt idx="4">
                  <c:v>32.845799999999997</c:v>
                </c:pt>
                <c:pt idx="5">
                  <c:v>32.1327</c:v>
                </c:pt>
                <c:pt idx="6">
                  <c:v>31.674499999999998</c:v>
                </c:pt>
                <c:pt idx="7">
                  <c:v>31.582100000000001</c:v>
                </c:pt>
                <c:pt idx="8">
                  <c:v>31.682200000000002</c:v>
                </c:pt>
                <c:pt idx="9">
                  <c:v>30.453700000000001</c:v>
                </c:pt>
                <c:pt idx="10">
                  <c:v>30.187200000000001</c:v>
                </c:pt>
                <c:pt idx="11">
                  <c:v>29.4587</c:v>
                </c:pt>
                <c:pt idx="12">
                  <c:v>28.5548</c:v>
                </c:pt>
                <c:pt idx="13">
                  <c:v>29.508500000000002</c:v>
                </c:pt>
                <c:pt idx="14">
                  <c:v>31.134799999999998</c:v>
                </c:pt>
                <c:pt idx="15">
                  <c:v>31.492899999999999</c:v>
                </c:pt>
                <c:pt idx="16">
                  <c:v>32.741900000000001</c:v>
                </c:pt>
                <c:pt idx="17">
                  <c:v>34.851399999999998</c:v>
                </c:pt>
                <c:pt idx="18">
                  <c:v>35.7624</c:v>
                </c:pt>
                <c:pt idx="19">
                  <c:v>35.272500000000001</c:v>
                </c:pt>
                <c:pt idx="20">
                  <c:v>34.891300000000001</c:v>
                </c:pt>
                <c:pt idx="21">
                  <c:v>34.497</c:v>
                </c:pt>
                <c:pt idx="22">
                  <c:v>33.939799999999998</c:v>
                </c:pt>
                <c:pt idx="23">
                  <c:v>33.438800000000001</c:v>
                </c:pt>
                <c:pt idx="24">
                  <c:v>33.3337</c:v>
                </c:pt>
                <c:pt idx="25">
                  <c:v>32.910600000000002</c:v>
                </c:pt>
                <c:pt idx="26">
                  <c:v>33.249099999999999</c:v>
                </c:pt>
                <c:pt idx="27">
                  <c:v>34.076300000000003</c:v>
                </c:pt>
                <c:pt idx="28">
                  <c:v>34.100099999999998</c:v>
                </c:pt>
                <c:pt idx="29">
                  <c:v>33.92</c:v>
                </c:pt>
                <c:pt idx="30">
                  <c:v>34.840299999999999</c:v>
                </c:pt>
                <c:pt idx="31">
                  <c:v>36.458199999999998</c:v>
                </c:pt>
                <c:pt idx="32">
                  <c:v>35.0458</c:v>
                </c:pt>
                <c:pt idx="33">
                  <c:v>34.405299999999997</c:v>
                </c:pt>
                <c:pt idx="34">
                  <c:v>33.258499999999998</c:v>
                </c:pt>
                <c:pt idx="35">
                  <c:v>32.320999999999998</c:v>
                </c:pt>
                <c:pt idx="36">
                  <c:v>32.613199999999999</c:v>
                </c:pt>
                <c:pt idx="37">
                  <c:v>31.994800000000001</c:v>
                </c:pt>
                <c:pt idx="38">
                  <c:v>32.5565</c:v>
                </c:pt>
                <c:pt idx="39">
                  <c:v>32.188899999999997</c:v>
                </c:pt>
                <c:pt idx="40">
                  <c:v>33.520400000000002</c:v>
                </c:pt>
                <c:pt idx="41">
                  <c:v>34.5595</c:v>
                </c:pt>
                <c:pt idx="42">
                  <c:v>34.7136</c:v>
                </c:pt>
                <c:pt idx="43">
                  <c:v>35.244199999999999</c:v>
                </c:pt>
                <c:pt idx="44">
                  <c:v>36.316499999999998</c:v>
                </c:pt>
                <c:pt idx="45">
                  <c:v>35.946300000000001</c:v>
                </c:pt>
                <c:pt idx="46">
                  <c:v>35.782499999999999</c:v>
                </c:pt>
                <c:pt idx="47">
                  <c:v>36.119199999999999</c:v>
                </c:pt>
              </c:numCache>
            </c:numRef>
          </c:val>
          <c:smooth val="0"/>
          <c:extLst>
            <c:ext xmlns:c16="http://schemas.microsoft.com/office/drawing/2014/chart" uri="{C3380CC4-5D6E-409C-BE32-E72D297353CC}">
              <c16:uniqueId val="{00000002-60EE-44C7-A107-1568112974F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0EE-44C7-A107-1568112974F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60EE-44C7-A107-1568112974F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0EE-44C7-A107-1568112974F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1.7</c:v>
                </c:pt>
                <c:pt idx="1">
                  <c:v>1.6</c:v>
                </c:pt>
                <c:pt idx="2">
                  <c:v>1.6</c:v>
                </c:pt>
                <c:pt idx="3">
                  <c:v>1.6</c:v>
                </c:pt>
                <c:pt idx="4">
                  <c:v>1.6</c:v>
                </c:pt>
                <c:pt idx="5">
                  <c:v>1.5</c:v>
                </c:pt>
                <c:pt idx="6">
                  <c:v>1.5</c:v>
                </c:pt>
                <c:pt idx="7">
                  <c:v>1.7</c:v>
                </c:pt>
                <c:pt idx="8">
                  <c:v>1.6</c:v>
                </c:pt>
                <c:pt idx="9">
                  <c:v>1.6</c:v>
                </c:pt>
                <c:pt idx="10">
                  <c:v>1.6</c:v>
                </c:pt>
                <c:pt idx="11">
                  <c:v>1.6</c:v>
                </c:pt>
                <c:pt idx="12">
                  <c:v>1.6</c:v>
                </c:pt>
                <c:pt idx="13">
                  <c:v>1.5</c:v>
                </c:pt>
                <c:pt idx="14">
                  <c:v>1.5</c:v>
                </c:pt>
                <c:pt idx="15">
                  <c:v>1.5</c:v>
                </c:pt>
                <c:pt idx="16">
                  <c:v>1.5</c:v>
                </c:pt>
                <c:pt idx="17">
                  <c:v>1.5</c:v>
                </c:pt>
                <c:pt idx="18">
                  <c:v>1.4</c:v>
                </c:pt>
                <c:pt idx="19">
                  <c:v>1.7</c:v>
                </c:pt>
                <c:pt idx="20">
                  <c:v>1.8</c:v>
                </c:pt>
                <c:pt idx="21">
                  <c:v>1.7</c:v>
                </c:pt>
                <c:pt idx="22">
                  <c:v>1.7</c:v>
                </c:pt>
                <c:pt idx="23">
                  <c:v>1.9</c:v>
                </c:pt>
                <c:pt idx="24">
                  <c:v>2.5</c:v>
                </c:pt>
                <c:pt idx="25">
                  <c:v>2.6</c:v>
                </c:pt>
                <c:pt idx="26">
                  <c:v>2.5</c:v>
                </c:pt>
                <c:pt idx="27">
                  <c:v>2.5</c:v>
                </c:pt>
                <c:pt idx="28">
                  <c:v>2.4</c:v>
                </c:pt>
                <c:pt idx="29">
                  <c:v>2.6</c:v>
                </c:pt>
                <c:pt idx="30">
                  <c:v>2.6</c:v>
                </c:pt>
                <c:pt idx="31">
                  <c:v>2.5</c:v>
                </c:pt>
                <c:pt idx="32">
                  <c:v>2.6</c:v>
                </c:pt>
                <c:pt idx="33">
                  <c:v>2</c:v>
                </c:pt>
                <c:pt idx="34">
                  <c:v>2.6</c:v>
                </c:pt>
                <c:pt idx="35">
                  <c:v>2.6</c:v>
                </c:pt>
                <c:pt idx="36">
                  <c:v>2.5</c:v>
                </c:pt>
                <c:pt idx="37">
                  <c:v>2.5</c:v>
                </c:pt>
                <c:pt idx="38">
                  <c:v>2.7</c:v>
                </c:pt>
                <c:pt idx="39">
                  <c:v>2.6</c:v>
                </c:pt>
                <c:pt idx="40">
                  <c:v>2.7</c:v>
                </c:pt>
                <c:pt idx="41">
                  <c:v>2.5</c:v>
                </c:pt>
                <c:pt idx="42">
                  <c:v>2.7</c:v>
                </c:pt>
                <c:pt idx="43">
                  <c:v>2.6</c:v>
                </c:pt>
                <c:pt idx="44">
                  <c:v>2.6</c:v>
                </c:pt>
                <c:pt idx="45">
                  <c:v>2.6</c:v>
                </c:pt>
                <c:pt idx="46">
                  <c:v>2.5</c:v>
                </c:pt>
                <c:pt idx="47">
                  <c:v>2.6</c:v>
                </c:pt>
              </c:numCache>
            </c:numRef>
          </c:val>
          <c:smooth val="0"/>
          <c:extLst>
            <c:ext xmlns:c16="http://schemas.microsoft.com/office/drawing/2014/chart" uri="{C3380CC4-5D6E-409C-BE32-E72D297353CC}">
              <c16:uniqueId val="{00000006-60EE-44C7-A107-1568112974F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0EE-44C7-A107-1568112974F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69.296340000000001</c:v>
                </c:pt>
                <c:pt idx="1">
                  <c:v>70.291970000000006</c:v>
                </c:pt>
                <c:pt idx="2">
                  <c:v>70.423199999999994</c:v>
                </c:pt>
                <c:pt idx="3">
                  <c:v>70.388490000000004</c:v>
                </c:pt>
                <c:pt idx="4">
                  <c:v>70.165189999999996</c:v>
                </c:pt>
                <c:pt idx="5">
                  <c:v>70.284180000000006</c:v>
                </c:pt>
                <c:pt idx="6">
                  <c:v>70.284390000000002</c:v>
                </c:pt>
                <c:pt idx="7">
                  <c:v>70.594520000000003</c:v>
                </c:pt>
                <c:pt idx="8">
                  <c:v>70.702650000000006</c:v>
                </c:pt>
                <c:pt idx="9">
                  <c:v>70.520409999999998</c:v>
                </c:pt>
                <c:pt idx="10">
                  <c:v>70.251689999999996</c:v>
                </c:pt>
                <c:pt idx="11">
                  <c:v>70.006929999999997</c:v>
                </c:pt>
                <c:pt idx="12">
                  <c:v>69.703029999999998</c:v>
                </c:pt>
                <c:pt idx="13">
                  <c:v>69.930790000000002</c:v>
                </c:pt>
                <c:pt idx="14">
                  <c:v>69.807280000000006</c:v>
                </c:pt>
                <c:pt idx="15">
                  <c:v>69.869929999999997</c:v>
                </c:pt>
                <c:pt idx="16">
                  <c:v>68.394959999999998</c:v>
                </c:pt>
                <c:pt idx="17">
                  <c:v>68.514840000000007</c:v>
                </c:pt>
                <c:pt idx="18">
                  <c:v>68.047619999999995</c:v>
                </c:pt>
                <c:pt idx="19">
                  <c:v>69.052459999999996</c:v>
                </c:pt>
                <c:pt idx="20">
                  <c:v>68.41892</c:v>
                </c:pt>
                <c:pt idx="21">
                  <c:v>68.706990000000005</c:v>
                </c:pt>
                <c:pt idx="22">
                  <c:v>69.031980000000004</c:v>
                </c:pt>
                <c:pt idx="23">
                  <c:v>68.897170000000003</c:v>
                </c:pt>
                <c:pt idx="24">
                  <c:v>68.78689</c:v>
                </c:pt>
                <c:pt idx="25">
                  <c:v>69.767139999999998</c:v>
                </c:pt>
                <c:pt idx="26">
                  <c:v>69.576189999999997</c:v>
                </c:pt>
                <c:pt idx="27">
                  <c:v>69.617599999999996</c:v>
                </c:pt>
                <c:pt idx="28">
                  <c:v>70.491709999999998</c:v>
                </c:pt>
                <c:pt idx="29">
                  <c:v>69.953239999999994</c:v>
                </c:pt>
                <c:pt idx="30">
                  <c:v>68.918279999999996</c:v>
                </c:pt>
                <c:pt idx="31">
                  <c:v>68.530140000000003</c:v>
                </c:pt>
                <c:pt idx="32">
                  <c:v>68.630430000000004</c:v>
                </c:pt>
                <c:pt idx="33">
                  <c:v>68.963980000000006</c:v>
                </c:pt>
                <c:pt idx="34">
                  <c:v>67.212429999999998</c:v>
                </c:pt>
                <c:pt idx="35">
                  <c:v>67.397239999999996</c:v>
                </c:pt>
                <c:pt idx="36">
                  <c:v>56.13438</c:v>
                </c:pt>
                <c:pt idx="37">
                  <c:v>56.089910000000003</c:v>
                </c:pt>
                <c:pt idx="38">
                  <c:v>44.727060000000002</c:v>
                </c:pt>
                <c:pt idx="39">
                  <c:v>32.735410000000002</c:v>
                </c:pt>
                <c:pt idx="40">
                  <c:v>32.675750000000001</c:v>
                </c:pt>
                <c:pt idx="41">
                  <c:v>32.739069999999998</c:v>
                </c:pt>
                <c:pt idx="42">
                  <c:v>46.728250000000003</c:v>
                </c:pt>
                <c:pt idx="43">
                  <c:v>65.211070000000007</c:v>
                </c:pt>
                <c:pt idx="44">
                  <c:v>68.499430000000004</c:v>
                </c:pt>
                <c:pt idx="45">
                  <c:v>68.281369999999995</c:v>
                </c:pt>
                <c:pt idx="46">
                  <c:v>68.949520000000007</c:v>
                </c:pt>
                <c:pt idx="47">
                  <c:v>69.613910000000004</c:v>
                </c:pt>
              </c:numCache>
            </c:numRef>
          </c:val>
          <c:smooth val="0"/>
          <c:extLst>
            <c:ext xmlns:c16="http://schemas.microsoft.com/office/drawing/2014/chart" uri="{C3380CC4-5D6E-409C-BE32-E72D297353CC}">
              <c16:uniqueId val="{00000008-60EE-44C7-A107-1568112974F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0EE-44C7-A107-1568112974F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11.3</c:v>
                </c:pt>
                <c:pt idx="13">
                  <c:v>11.3</c:v>
                </c:pt>
                <c:pt idx="14">
                  <c:v>10.9</c:v>
                </c:pt>
                <c:pt idx="15">
                  <c:v>10.9</c:v>
                </c:pt>
                <c:pt idx="16">
                  <c:v>10.9</c:v>
                </c:pt>
                <c:pt idx="17">
                  <c:v>10.9</c:v>
                </c:pt>
                <c:pt idx="18">
                  <c:v>10.9</c:v>
                </c:pt>
                <c:pt idx="19">
                  <c:v>10.9</c:v>
                </c:pt>
                <c:pt idx="20">
                  <c:v>10.9</c:v>
                </c:pt>
                <c:pt idx="21">
                  <c:v>10.9</c:v>
                </c:pt>
                <c:pt idx="22">
                  <c:v>10.9</c:v>
                </c:pt>
                <c:pt idx="23">
                  <c:v>10.9</c:v>
                </c:pt>
                <c:pt idx="24">
                  <c:v>10.9</c:v>
                </c:pt>
                <c:pt idx="25">
                  <c:v>10.9</c:v>
                </c:pt>
                <c:pt idx="26">
                  <c:v>10.9</c:v>
                </c:pt>
                <c:pt idx="27">
                  <c:v>10.9</c:v>
                </c:pt>
                <c:pt idx="28">
                  <c:v>10.9</c:v>
                </c:pt>
                <c:pt idx="29">
                  <c:v>10.9</c:v>
                </c:pt>
                <c:pt idx="30">
                  <c:v>10.9</c:v>
                </c:pt>
                <c:pt idx="31">
                  <c:v>10.9</c:v>
                </c:pt>
                <c:pt idx="32">
                  <c:v>10.9</c:v>
                </c:pt>
                <c:pt idx="33">
                  <c:v>10.9</c:v>
                </c:pt>
                <c:pt idx="34">
                  <c:v>10.9</c:v>
                </c:pt>
                <c:pt idx="35">
                  <c:v>10.9</c:v>
                </c:pt>
                <c:pt idx="36">
                  <c:v>10.9</c:v>
                </c:pt>
                <c:pt idx="37">
                  <c:v>10.9</c:v>
                </c:pt>
                <c:pt idx="38">
                  <c:v>10.9</c:v>
                </c:pt>
                <c:pt idx="39">
                  <c:v>10.9</c:v>
                </c:pt>
                <c:pt idx="40">
                  <c:v>10.9</c:v>
                </c:pt>
                <c:pt idx="41">
                  <c:v>10.9</c:v>
                </c:pt>
                <c:pt idx="42">
                  <c:v>10.9</c:v>
                </c:pt>
                <c:pt idx="43">
                  <c:v>10.9</c:v>
                </c:pt>
                <c:pt idx="44">
                  <c:v>10.9</c:v>
                </c:pt>
                <c:pt idx="45">
                  <c:v>10.9</c:v>
                </c:pt>
                <c:pt idx="46">
                  <c:v>10.9</c:v>
                </c:pt>
                <c:pt idx="47">
                  <c:v>10.9</c:v>
                </c:pt>
              </c:numCache>
            </c:numRef>
          </c:val>
          <c:smooth val="0"/>
          <c:extLst>
            <c:ext xmlns:c16="http://schemas.microsoft.com/office/drawing/2014/chart" uri="{C3380CC4-5D6E-409C-BE32-E72D297353CC}">
              <c16:uniqueId val="{0000000A-60EE-44C7-A107-1568112974F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0EE-44C7-A107-1568112974F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0EE-44C7-A107-1568112974F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0EE-44C7-A107-1568112974F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9.9188500000000008</c:v>
                </c:pt>
                <c:pt idx="1">
                  <c:v>9.7006300000000003</c:v>
                </c:pt>
                <c:pt idx="2">
                  <c:v>10.00569</c:v>
                </c:pt>
                <c:pt idx="3">
                  <c:v>9.9047400000000003</c:v>
                </c:pt>
                <c:pt idx="4">
                  <c:v>9.7046899999999994</c:v>
                </c:pt>
                <c:pt idx="5">
                  <c:v>9.8788099999999996</c:v>
                </c:pt>
                <c:pt idx="6">
                  <c:v>9.9931999999999999</c:v>
                </c:pt>
                <c:pt idx="7">
                  <c:v>9.6499600000000001</c:v>
                </c:pt>
                <c:pt idx="8">
                  <c:v>9.8981399999999997</c:v>
                </c:pt>
                <c:pt idx="9">
                  <c:v>9.7855299999999996</c:v>
                </c:pt>
                <c:pt idx="10">
                  <c:v>9.9083500000000004</c:v>
                </c:pt>
                <c:pt idx="11">
                  <c:v>9.5862400000000001</c:v>
                </c:pt>
                <c:pt idx="12">
                  <c:v>9.7863500000000005</c:v>
                </c:pt>
                <c:pt idx="13">
                  <c:v>10.07138</c:v>
                </c:pt>
                <c:pt idx="14">
                  <c:v>9.61951</c:v>
                </c:pt>
                <c:pt idx="15">
                  <c:v>9.7232599999999998</c:v>
                </c:pt>
                <c:pt idx="16">
                  <c:v>9.7999899999999993</c:v>
                </c:pt>
                <c:pt idx="17">
                  <c:v>9.8066499999999994</c:v>
                </c:pt>
                <c:pt idx="18">
                  <c:v>9.6023300000000003</c:v>
                </c:pt>
                <c:pt idx="19">
                  <c:v>9.8728099999999994</c:v>
                </c:pt>
                <c:pt idx="20">
                  <c:v>9.6308900000000008</c:v>
                </c:pt>
                <c:pt idx="21">
                  <c:v>9.4219899999999992</c:v>
                </c:pt>
                <c:pt idx="22">
                  <c:v>9.8059799999999999</c:v>
                </c:pt>
                <c:pt idx="23">
                  <c:v>9.2533499999999993</c:v>
                </c:pt>
                <c:pt idx="24">
                  <c:v>9.2367500000000007</c:v>
                </c:pt>
                <c:pt idx="25">
                  <c:v>9.2352299999999996</c:v>
                </c:pt>
                <c:pt idx="26">
                  <c:v>9.3940000000000001</c:v>
                </c:pt>
                <c:pt idx="27">
                  <c:v>9.3997100000000007</c:v>
                </c:pt>
                <c:pt idx="28">
                  <c:v>9.5115999999999996</c:v>
                </c:pt>
                <c:pt idx="29">
                  <c:v>9.5121599999999997</c:v>
                </c:pt>
                <c:pt idx="30">
                  <c:v>9.5485000000000007</c:v>
                </c:pt>
                <c:pt idx="31">
                  <c:v>9.2374799999999997</c:v>
                </c:pt>
                <c:pt idx="32">
                  <c:v>8.1272000000000002</c:v>
                </c:pt>
                <c:pt idx="33">
                  <c:v>7.0177399999999999</c:v>
                </c:pt>
                <c:pt idx="34">
                  <c:v>8.1543899999999994</c:v>
                </c:pt>
                <c:pt idx="35">
                  <c:v>8.2702299999999997</c:v>
                </c:pt>
                <c:pt idx="36">
                  <c:v>8.5101999999999993</c:v>
                </c:pt>
                <c:pt idx="37">
                  <c:v>8.6938200000000005</c:v>
                </c:pt>
                <c:pt idx="38">
                  <c:v>8.6670800000000003</c:v>
                </c:pt>
                <c:pt idx="39">
                  <c:v>7.2867499999999996</c:v>
                </c:pt>
                <c:pt idx="40">
                  <c:v>5.9036499999999998</c:v>
                </c:pt>
                <c:pt idx="41">
                  <c:v>7.7806800000000003</c:v>
                </c:pt>
                <c:pt idx="42">
                  <c:v>7.6554900000000004</c:v>
                </c:pt>
                <c:pt idx="43">
                  <c:v>4.8882300000000001</c:v>
                </c:pt>
                <c:pt idx="44">
                  <c:v>3.84334</c:v>
                </c:pt>
                <c:pt idx="45">
                  <c:v>3.3405900000000002</c:v>
                </c:pt>
                <c:pt idx="46">
                  <c:v>3.1834099999999999</c:v>
                </c:pt>
                <c:pt idx="47">
                  <c:v>3.2025999999999999</c:v>
                </c:pt>
              </c:numCache>
            </c:numRef>
          </c:val>
          <c:smooth val="0"/>
          <c:extLst>
            <c:ext xmlns:c16="http://schemas.microsoft.com/office/drawing/2014/chart" uri="{C3380CC4-5D6E-409C-BE32-E72D297353CC}">
              <c16:uniqueId val="{0000000E-60EE-44C7-A107-1568112974F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0EE-44C7-A107-1568112974F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0EE-44C7-A107-1568112974F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0EE-44C7-A107-1568112974F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0EE-44C7-A107-1568112974F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61.103000000000002</c:v>
                </c:pt>
                <c:pt idx="1">
                  <c:v>62.026000000000003</c:v>
                </c:pt>
                <c:pt idx="2">
                  <c:v>61.746000000000002</c:v>
                </c:pt>
                <c:pt idx="3">
                  <c:v>61.252000000000002</c:v>
                </c:pt>
                <c:pt idx="4">
                  <c:v>59.753999999999998</c:v>
                </c:pt>
                <c:pt idx="5">
                  <c:v>60.945999999999998</c:v>
                </c:pt>
                <c:pt idx="6">
                  <c:v>60.313000000000002</c:v>
                </c:pt>
                <c:pt idx="7">
                  <c:v>58.125999999999998</c:v>
                </c:pt>
                <c:pt idx="8">
                  <c:v>57.954000000000001</c:v>
                </c:pt>
                <c:pt idx="9">
                  <c:v>58.332999999999998</c:v>
                </c:pt>
                <c:pt idx="10">
                  <c:v>62.731000000000002</c:v>
                </c:pt>
                <c:pt idx="11">
                  <c:v>64.367999999999995</c:v>
                </c:pt>
                <c:pt idx="12">
                  <c:v>63.036000000000001</c:v>
                </c:pt>
                <c:pt idx="13">
                  <c:v>65.313000000000002</c:v>
                </c:pt>
                <c:pt idx="14">
                  <c:v>62.54</c:v>
                </c:pt>
                <c:pt idx="15">
                  <c:v>61.539000000000001</c:v>
                </c:pt>
                <c:pt idx="16">
                  <c:v>62.86</c:v>
                </c:pt>
                <c:pt idx="17">
                  <c:v>62.881999999999998</c:v>
                </c:pt>
                <c:pt idx="18">
                  <c:v>64.194999999999993</c:v>
                </c:pt>
                <c:pt idx="19">
                  <c:v>64.122</c:v>
                </c:pt>
                <c:pt idx="20">
                  <c:v>61.286000000000001</c:v>
                </c:pt>
                <c:pt idx="21">
                  <c:v>64.367000000000004</c:v>
                </c:pt>
                <c:pt idx="22">
                  <c:v>64.584999999999994</c:v>
                </c:pt>
                <c:pt idx="23">
                  <c:v>63.734000000000002</c:v>
                </c:pt>
                <c:pt idx="24">
                  <c:v>59.704000000000001</c:v>
                </c:pt>
                <c:pt idx="25">
                  <c:v>59.752000000000002</c:v>
                </c:pt>
                <c:pt idx="26">
                  <c:v>61.746000000000002</c:v>
                </c:pt>
                <c:pt idx="27">
                  <c:v>63.569000000000003</c:v>
                </c:pt>
                <c:pt idx="28">
                  <c:v>62.688000000000002</c:v>
                </c:pt>
                <c:pt idx="29">
                  <c:v>58.84</c:v>
                </c:pt>
                <c:pt idx="30">
                  <c:v>59.805</c:v>
                </c:pt>
                <c:pt idx="31">
                  <c:v>59.351999999999997</c:v>
                </c:pt>
                <c:pt idx="32">
                  <c:v>59.319000000000003</c:v>
                </c:pt>
                <c:pt idx="33">
                  <c:v>56.72</c:v>
                </c:pt>
                <c:pt idx="34">
                  <c:v>56.088000000000001</c:v>
                </c:pt>
                <c:pt idx="35">
                  <c:v>55.747</c:v>
                </c:pt>
                <c:pt idx="36">
                  <c:v>50.848999999999997</c:v>
                </c:pt>
                <c:pt idx="37">
                  <c:v>45.78</c:v>
                </c:pt>
                <c:pt idx="38">
                  <c:v>45.331000000000003</c:v>
                </c:pt>
                <c:pt idx="39">
                  <c:v>45.197000000000003</c:v>
                </c:pt>
                <c:pt idx="40">
                  <c:v>45.850999999999999</c:v>
                </c:pt>
                <c:pt idx="41">
                  <c:v>45.966000000000001</c:v>
                </c:pt>
                <c:pt idx="42">
                  <c:v>46.06</c:v>
                </c:pt>
                <c:pt idx="43">
                  <c:v>46.137</c:v>
                </c:pt>
                <c:pt idx="44">
                  <c:v>45.148000000000003</c:v>
                </c:pt>
                <c:pt idx="45">
                  <c:v>45.378999999999998</c:v>
                </c:pt>
                <c:pt idx="46">
                  <c:v>45.603000000000002</c:v>
                </c:pt>
                <c:pt idx="47">
                  <c:v>45.183999999999997</c:v>
                </c:pt>
              </c:numCache>
            </c:numRef>
          </c:val>
          <c:smooth val="0"/>
          <c:extLst>
            <c:ext xmlns:c16="http://schemas.microsoft.com/office/drawing/2014/chart" uri="{C3380CC4-5D6E-409C-BE32-E72D297353CC}">
              <c16:uniqueId val="{00000013-60EE-44C7-A107-1568112974F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2.21</c:v>
                </c:pt>
                <c:pt idx="1">
                  <c:v>2.2999999999999998</c:v>
                </c:pt>
                <c:pt idx="2">
                  <c:v>2.08</c:v>
                </c:pt>
                <c:pt idx="3">
                  <c:v>2.12</c:v>
                </c:pt>
                <c:pt idx="4">
                  <c:v>2.12</c:v>
                </c:pt>
                <c:pt idx="5">
                  <c:v>2.02</c:v>
                </c:pt>
                <c:pt idx="6">
                  <c:v>2.36</c:v>
                </c:pt>
                <c:pt idx="7">
                  <c:v>2.38</c:v>
                </c:pt>
                <c:pt idx="8">
                  <c:v>2.42</c:v>
                </c:pt>
                <c:pt idx="9">
                  <c:v>2.39</c:v>
                </c:pt>
                <c:pt idx="10">
                  <c:v>2.5099999999999998</c:v>
                </c:pt>
                <c:pt idx="11">
                  <c:v>2.44</c:v>
                </c:pt>
                <c:pt idx="12">
                  <c:v>2.29</c:v>
                </c:pt>
                <c:pt idx="13">
                  <c:v>2.36</c:v>
                </c:pt>
                <c:pt idx="14">
                  <c:v>2.39</c:v>
                </c:pt>
                <c:pt idx="15">
                  <c:v>2.39</c:v>
                </c:pt>
                <c:pt idx="16">
                  <c:v>2.4700000000000002</c:v>
                </c:pt>
                <c:pt idx="17">
                  <c:v>2.5099999999999998</c:v>
                </c:pt>
                <c:pt idx="18">
                  <c:v>2.4700000000000002</c:v>
                </c:pt>
                <c:pt idx="19">
                  <c:v>2.16</c:v>
                </c:pt>
                <c:pt idx="20">
                  <c:v>2.4700000000000002</c:v>
                </c:pt>
                <c:pt idx="21">
                  <c:v>2.44</c:v>
                </c:pt>
                <c:pt idx="22">
                  <c:v>2.35</c:v>
                </c:pt>
                <c:pt idx="23">
                  <c:v>2.23</c:v>
                </c:pt>
                <c:pt idx="24">
                  <c:v>2.2400000000000002</c:v>
                </c:pt>
                <c:pt idx="25">
                  <c:v>2.2799999999999998</c:v>
                </c:pt>
                <c:pt idx="26">
                  <c:v>2.2000000000000002</c:v>
                </c:pt>
                <c:pt idx="27">
                  <c:v>2.15</c:v>
                </c:pt>
                <c:pt idx="28">
                  <c:v>2.36</c:v>
                </c:pt>
                <c:pt idx="29">
                  <c:v>2.36</c:v>
                </c:pt>
                <c:pt idx="30">
                  <c:v>2.37</c:v>
                </c:pt>
                <c:pt idx="31">
                  <c:v>2.37</c:v>
                </c:pt>
                <c:pt idx="32">
                  <c:v>2.29</c:v>
                </c:pt>
                <c:pt idx="33">
                  <c:v>2.38</c:v>
                </c:pt>
                <c:pt idx="34">
                  <c:v>2.44</c:v>
                </c:pt>
                <c:pt idx="35">
                  <c:v>2.54</c:v>
                </c:pt>
                <c:pt idx="36">
                  <c:v>2.4500000000000002</c:v>
                </c:pt>
                <c:pt idx="37">
                  <c:v>2.5299999999999998</c:v>
                </c:pt>
                <c:pt idx="38">
                  <c:v>2.52</c:v>
                </c:pt>
                <c:pt idx="39">
                  <c:v>2.56</c:v>
                </c:pt>
                <c:pt idx="40">
                  <c:v>2.38</c:v>
                </c:pt>
                <c:pt idx="41">
                  <c:v>2.38</c:v>
                </c:pt>
                <c:pt idx="42">
                  <c:v>2.44</c:v>
                </c:pt>
                <c:pt idx="43">
                  <c:v>2.34</c:v>
                </c:pt>
                <c:pt idx="44">
                  <c:v>2.27</c:v>
                </c:pt>
                <c:pt idx="45">
                  <c:v>2.2000000000000002</c:v>
                </c:pt>
                <c:pt idx="46">
                  <c:v>2.29</c:v>
                </c:pt>
                <c:pt idx="47">
                  <c:v>2.2599999999999998</c:v>
                </c:pt>
              </c:numCache>
            </c:numRef>
          </c:val>
          <c:smooth val="0"/>
          <c:extLst>
            <c:ext xmlns:c16="http://schemas.microsoft.com/office/drawing/2014/chart" uri="{C3380CC4-5D6E-409C-BE32-E72D297353CC}">
              <c16:uniqueId val="{00000014-60EE-44C7-A107-1568112974F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146.33521999999999</c:v>
                </c:pt>
                <c:pt idx="1">
                  <c:v>143.15349000000001</c:v>
                </c:pt>
                <c:pt idx="2">
                  <c:v>139.35934</c:v>
                </c:pt>
                <c:pt idx="3">
                  <c:v>141.06781000000001</c:v>
                </c:pt>
                <c:pt idx="4">
                  <c:v>136.84984</c:v>
                </c:pt>
                <c:pt idx="5">
                  <c:v>138.21993000000001</c:v>
                </c:pt>
                <c:pt idx="6">
                  <c:v>134.84300999999999</c:v>
                </c:pt>
                <c:pt idx="7">
                  <c:v>140.167</c:v>
                </c:pt>
                <c:pt idx="8">
                  <c:v>145.01381000000001</c:v>
                </c:pt>
                <c:pt idx="9">
                  <c:v>146.45199</c:v>
                </c:pt>
                <c:pt idx="10">
                  <c:v>137.34495999999999</c:v>
                </c:pt>
                <c:pt idx="11">
                  <c:v>141.34513999999999</c:v>
                </c:pt>
                <c:pt idx="12">
                  <c:v>139.51572999999999</c:v>
                </c:pt>
                <c:pt idx="13">
                  <c:v>137.61213000000001</c:v>
                </c:pt>
                <c:pt idx="14">
                  <c:v>123.72838</c:v>
                </c:pt>
                <c:pt idx="15">
                  <c:v>109.30136</c:v>
                </c:pt>
                <c:pt idx="16">
                  <c:v>123.2376</c:v>
                </c:pt>
                <c:pt idx="17">
                  <c:v>135.47187</c:v>
                </c:pt>
                <c:pt idx="18">
                  <c:v>137.51621</c:v>
                </c:pt>
                <c:pt idx="19">
                  <c:v>135.79804999999999</c:v>
                </c:pt>
                <c:pt idx="20">
                  <c:v>138.89878999999999</c:v>
                </c:pt>
                <c:pt idx="21">
                  <c:v>143.77359999999999</c:v>
                </c:pt>
                <c:pt idx="22">
                  <c:v>140.08985999999999</c:v>
                </c:pt>
                <c:pt idx="23">
                  <c:v>140.48208</c:v>
                </c:pt>
                <c:pt idx="24">
                  <c:v>140.93997999999999</c:v>
                </c:pt>
                <c:pt idx="25">
                  <c:v>138.99751000000001</c:v>
                </c:pt>
                <c:pt idx="26">
                  <c:v>140.6909</c:v>
                </c:pt>
                <c:pt idx="27">
                  <c:v>143.21596</c:v>
                </c:pt>
                <c:pt idx="28">
                  <c:v>145.96679</c:v>
                </c:pt>
                <c:pt idx="29">
                  <c:v>147.72839999999999</c:v>
                </c:pt>
                <c:pt idx="30">
                  <c:v>143.40378000000001</c:v>
                </c:pt>
                <c:pt idx="31">
                  <c:v>144.53304</c:v>
                </c:pt>
                <c:pt idx="32">
                  <c:v>144.74306000000001</c:v>
                </c:pt>
                <c:pt idx="33">
                  <c:v>146.28748999999999</c:v>
                </c:pt>
                <c:pt idx="34">
                  <c:v>147.36348000000001</c:v>
                </c:pt>
                <c:pt idx="35">
                  <c:v>146.52189000000001</c:v>
                </c:pt>
                <c:pt idx="36">
                  <c:v>146.13256000000001</c:v>
                </c:pt>
                <c:pt idx="37">
                  <c:v>145.65749</c:v>
                </c:pt>
                <c:pt idx="38">
                  <c:v>145.29592</c:v>
                </c:pt>
                <c:pt idx="39">
                  <c:v>145.08708999999999</c:v>
                </c:pt>
                <c:pt idx="40">
                  <c:v>143.85505000000001</c:v>
                </c:pt>
                <c:pt idx="41">
                  <c:v>143.07184000000001</c:v>
                </c:pt>
                <c:pt idx="42">
                  <c:v>140.25688</c:v>
                </c:pt>
                <c:pt idx="43">
                  <c:v>136.18982</c:v>
                </c:pt>
                <c:pt idx="44">
                  <c:v>139.96366</c:v>
                </c:pt>
                <c:pt idx="45">
                  <c:v>141.23401999999999</c:v>
                </c:pt>
                <c:pt idx="46">
                  <c:v>141.39203000000001</c:v>
                </c:pt>
                <c:pt idx="47">
                  <c:v>142.44587999999999</c:v>
                </c:pt>
              </c:numCache>
            </c:numRef>
          </c:val>
          <c:smooth val="0"/>
          <c:extLst>
            <c:ext xmlns:c16="http://schemas.microsoft.com/office/drawing/2014/chart" uri="{C3380CC4-5D6E-409C-BE32-E72D297353CC}">
              <c16:uniqueId val="{00000000-5325-4708-9207-2502E56DDDD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325-4708-9207-2502E56DDDD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5.1326799999999997</c:v>
                </c:pt>
                <c:pt idx="1">
                  <c:v>5.1364400000000003</c:v>
                </c:pt>
                <c:pt idx="2">
                  <c:v>5.1968199999999998</c:v>
                </c:pt>
                <c:pt idx="3">
                  <c:v>5.2417199999999999</c:v>
                </c:pt>
                <c:pt idx="4">
                  <c:v>5.17361</c:v>
                </c:pt>
                <c:pt idx="5">
                  <c:v>5.2069299999999998</c:v>
                </c:pt>
                <c:pt idx="6">
                  <c:v>5.1397599999999999</c:v>
                </c:pt>
                <c:pt idx="7">
                  <c:v>5.2314499999999997</c:v>
                </c:pt>
                <c:pt idx="8">
                  <c:v>5.1588500000000002</c:v>
                </c:pt>
                <c:pt idx="9">
                  <c:v>5.1847200000000004</c:v>
                </c:pt>
                <c:pt idx="10">
                  <c:v>5.1827300000000003</c:v>
                </c:pt>
                <c:pt idx="11">
                  <c:v>5.0660800000000004</c:v>
                </c:pt>
                <c:pt idx="12">
                  <c:v>5.0100899999999999</c:v>
                </c:pt>
                <c:pt idx="13">
                  <c:v>4.9328799999999999</c:v>
                </c:pt>
                <c:pt idx="14">
                  <c:v>4.8445600000000004</c:v>
                </c:pt>
                <c:pt idx="15">
                  <c:v>4.9530599999999998</c:v>
                </c:pt>
                <c:pt idx="16">
                  <c:v>4.9885700000000002</c:v>
                </c:pt>
                <c:pt idx="17">
                  <c:v>4.8035100000000002</c:v>
                </c:pt>
                <c:pt idx="18">
                  <c:v>4.5925799999999999</c:v>
                </c:pt>
                <c:pt idx="19">
                  <c:v>4.8897300000000001</c:v>
                </c:pt>
                <c:pt idx="20">
                  <c:v>4.9893400000000003</c:v>
                </c:pt>
                <c:pt idx="21">
                  <c:v>5.02616</c:v>
                </c:pt>
                <c:pt idx="22">
                  <c:v>5.0999400000000001</c:v>
                </c:pt>
                <c:pt idx="23">
                  <c:v>5.0433000000000003</c:v>
                </c:pt>
                <c:pt idx="24">
                  <c:v>4.9172900000000004</c:v>
                </c:pt>
                <c:pt idx="25">
                  <c:v>4.87967</c:v>
                </c:pt>
                <c:pt idx="26">
                  <c:v>4.9935799999999997</c:v>
                </c:pt>
                <c:pt idx="27">
                  <c:v>4.8778600000000001</c:v>
                </c:pt>
                <c:pt idx="28">
                  <c:v>4.7941700000000003</c:v>
                </c:pt>
                <c:pt idx="29">
                  <c:v>4.67767</c:v>
                </c:pt>
                <c:pt idx="30">
                  <c:v>4.7531600000000003</c:v>
                </c:pt>
                <c:pt idx="31">
                  <c:v>4.7150299999999996</c:v>
                </c:pt>
                <c:pt idx="32">
                  <c:v>4.68133</c:v>
                </c:pt>
                <c:pt idx="33">
                  <c:v>4.6940400000000002</c:v>
                </c:pt>
                <c:pt idx="34">
                  <c:v>4.7361700000000004</c:v>
                </c:pt>
                <c:pt idx="35">
                  <c:v>4.7027400000000004</c:v>
                </c:pt>
                <c:pt idx="36">
                  <c:v>4.7237999999999998</c:v>
                </c:pt>
                <c:pt idx="37">
                  <c:v>4.6084899999999998</c:v>
                </c:pt>
                <c:pt idx="38">
                  <c:v>4.6471900000000002</c:v>
                </c:pt>
                <c:pt idx="39">
                  <c:v>4.6519199999999996</c:v>
                </c:pt>
                <c:pt idx="40">
                  <c:v>4.7745600000000001</c:v>
                </c:pt>
                <c:pt idx="41">
                  <c:v>4.7542099999999996</c:v>
                </c:pt>
                <c:pt idx="42">
                  <c:v>4.8647099999999996</c:v>
                </c:pt>
                <c:pt idx="43">
                  <c:v>4.8098700000000001</c:v>
                </c:pt>
                <c:pt idx="44">
                  <c:v>4.8167799999999996</c:v>
                </c:pt>
                <c:pt idx="45">
                  <c:v>4.7065200000000003</c:v>
                </c:pt>
                <c:pt idx="46">
                  <c:v>4.67889</c:v>
                </c:pt>
                <c:pt idx="47">
                  <c:v>4.7812900000000003</c:v>
                </c:pt>
              </c:numCache>
            </c:numRef>
          </c:val>
          <c:smooth val="0"/>
          <c:extLst>
            <c:ext xmlns:c16="http://schemas.microsoft.com/office/drawing/2014/chart" uri="{C3380CC4-5D6E-409C-BE32-E72D297353CC}">
              <c16:uniqueId val="{00000002-5325-4708-9207-2502E56DDDD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130.22</c:v>
                </c:pt>
                <c:pt idx="1">
                  <c:v>130.86000000000001</c:v>
                </c:pt>
                <c:pt idx="2">
                  <c:v>131.21</c:v>
                </c:pt>
                <c:pt idx="3">
                  <c:v>132.81</c:v>
                </c:pt>
                <c:pt idx="4">
                  <c:v>131.52000000000001</c:v>
                </c:pt>
                <c:pt idx="5">
                  <c:v>128.36000000000001</c:v>
                </c:pt>
                <c:pt idx="6">
                  <c:v>131.03</c:v>
                </c:pt>
                <c:pt idx="7">
                  <c:v>134.34</c:v>
                </c:pt>
                <c:pt idx="8">
                  <c:v>131.76</c:v>
                </c:pt>
                <c:pt idx="9">
                  <c:v>130.72999999999999</c:v>
                </c:pt>
                <c:pt idx="10">
                  <c:v>130.74</c:v>
                </c:pt>
                <c:pt idx="11">
                  <c:v>126.83</c:v>
                </c:pt>
                <c:pt idx="12">
                  <c:v>125.42</c:v>
                </c:pt>
                <c:pt idx="13">
                  <c:v>121.59</c:v>
                </c:pt>
                <c:pt idx="14">
                  <c:v>131.24</c:v>
                </c:pt>
                <c:pt idx="15">
                  <c:v>130.84</c:v>
                </c:pt>
                <c:pt idx="16">
                  <c:v>130.78</c:v>
                </c:pt>
                <c:pt idx="17">
                  <c:v>132.04</c:v>
                </c:pt>
                <c:pt idx="18">
                  <c:v>130.86000000000001</c:v>
                </c:pt>
                <c:pt idx="19">
                  <c:v>130.68</c:v>
                </c:pt>
                <c:pt idx="20">
                  <c:v>127.3</c:v>
                </c:pt>
                <c:pt idx="21">
                  <c:v>129.19</c:v>
                </c:pt>
                <c:pt idx="22">
                  <c:v>119.59</c:v>
                </c:pt>
                <c:pt idx="23">
                  <c:v>121.48</c:v>
                </c:pt>
                <c:pt idx="24">
                  <c:v>128.69</c:v>
                </c:pt>
                <c:pt idx="25">
                  <c:v>131.44</c:v>
                </c:pt>
                <c:pt idx="26">
                  <c:v>131.46</c:v>
                </c:pt>
                <c:pt idx="27">
                  <c:v>129.96</c:v>
                </c:pt>
                <c:pt idx="28">
                  <c:v>130.78</c:v>
                </c:pt>
                <c:pt idx="29">
                  <c:v>130.08000000000001</c:v>
                </c:pt>
                <c:pt idx="30">
                  <c:v>130.63999999999999</c:v>
                </c:pt>
                <c:pt idx="31">
                  <c:v>128.56</c:v>
                </c:pt>
                <c:pt idx="32">
                  <c:v>128.75</c:v>
                </c:pt>
                <c:pt idx="33">
                  <c:v>129.22999999999999</c:v>
                </c:pt>
                <c:pt idx="34">
                  <c:v>129.63999999999999</c:v>
                </c:pt>
                <c:pt idx="35">
                  <c:v>131.61000000000001</c:v>
                </c:pt>
                <c:pt idx="36">
                  <c:v>128.01</c:v>
                </c:pt>
                <c:pt idx="37">
                  <c:v>123.31</c:v>
                </c:pt>
                <c:pt idx="38">
                  <c:v>131.82</c:v>
                </c:pt>
                <c:pt idx="39">
                  <c:v>131.5</c:v>
                </c:pt>
                <c:pt idx="40">
                  <c:v>131.25</c:v>
                </c:pt>
                <c:pt idx="41">
                  <c:v>132.04</c:v>
                </c:pt>
                <c:pt idx="42">
                  <c:v>134.29</c:v>
                </c:pt>
                <c:pt idx="43">
                  <c:v>132.63</c:v>
                </c:pt>
                <c:pt idx="44">
                  <c:v>133.84</c:v>
                </c:pt>
                <c:pt idx="45">
                  <c:v>132.22999999999999</c:v>
                </c:pt>
                <c:pt idx="46">
                  <c:v>127.55</c:v>
                </c:pt>
                <c:pt idx="47">
                  <c:v>128.9</c:v>
                </c:pt>
              </c:numCache>
            </c:numRef>
          </c:val>
          <c:smooth val="0"/>
          <c:extLst>
            <c:ext xmlns:c16="http://schemas.microsoft.com/office/drawing/2014/chart" uri="{C3380CC4-5D6E-409C-BE32-E72D297353CC}">
              <c16:uniqueId val="{00000003-5325-4708-9207-2502E56DDDD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11.12557</c:v>
                </c:pt>
                <c:pt idx="1">
                  <c:v>10.87284</c:v>
                </c:pt>
                <c:pt idx="2">
                  <c:v>11.664300000000001</c:v>
                </c:pt>
                <c:pt idx="3">
                  <c:v>11.815300000000001</c:v>
                </c:pt>
                <c:pt idx="4">
                  <c:v>11.51619</c:v>
                </c:pt>
                <c:pt idx="5">
                  <c:v>11.46692</c:v>
                </c:pt>
                <c:pt idx="6">
                  <c:v>10.355449999999999</c:v>
                </c:pt>
                <c:pt idx="7">
                  <c:v>11.00084</c:v>
                </c:pt>
                <c:pt idx="8">
                  <c:v>10.95491</c:v>
                </c:pt>
                <c:pt idx="9">
                  <c:v>11.017099999999999</c:v>
                </c:pt>
                <c:pt idx="10">
                  <c:v>10.73016</c:v>
                </c:pt>
                <c:pt idx="11">
                  <c:v>10.32484</c:v>
                </c:pt>
                <c:pt idx="12">
                  <c:v>9.6748200000000004</c:v>
                </c:pt>
                <c:pt idx="13">
                  <c:v>7.6555799999999996</c:v>
                </c:pt>
                <c:pt idx="14">
                  <c:v>7.7325799999999996</c:v>
                </c:pt>
                <c:pt idx="15">
                  <c:v>7.6041699999999999</c:v>
                </c:pt>
                <c:pt idx="16">
                  <c:v>6.82409</c:v>
                </c:pt>
                <c:pt idx="17">
                  <c:v>9.2968399999999995</c:v>
                </c:pt>
                <c:pt idx="18">
                  <c:v>10.14362</c:v>
                </c:pt>
                <c:pt idx="19">
                  <c:v>10.586029999999999</c:v>
                </c:pt>
                <c:pt idx="20">
                  <c:v>10.319129999999999</c:v>
                </c:pt>
                <c:pt idx="21">
                  <c:v>9.3790700000000005</c:v>
                </c:pt>
                <c:pt idx="22">
                  <c:v>7.8884100000000004</c:v>
                </c:pt>
                <c:pt idx="23">
                  <c:v>11.51619</c:v>
                </c:pt>
                <c:pt idx="24">
                  <c:v>11.46692</c:v>
                </c:pt>
                <c:pt idx="25">
                  <c:v>10.355449999999999</c:v>
                </c:pt>
                <c:pt idx="26">
                  <c:v>8.0134699999999999</c:v>
                </c:pt>
                <c:pt idx="27">
                  <c:v>9.7772500000000004</c:v>
                </c:pt>
                <c:pt idx="28">
                  <c:v>10.68826</c:v>
                </c:pt>
                <c:pt idx="29">
                  <c:v>10.637560000000001</c:v>
                </c:pt>
                <c:pt idx="30">
                  <c:v>10.15924</c:v>
                </c:pt>
                <c:pt idx="31">
                  <c:v>11.31837</c:v>
                </c:pt>
                <c:pt idx="32">
                  <c:v>11.059049999999999</c:v>
                </c:pt>
                <c:pt idx="33">
                  <c:v>10.26141</c:v>
                </c:pt>
                <c:pt idx="34">
                  <c:v>10.220129999999999</c:v>
                </c:pt>
                <c:pt idx="35">
                  <c:v>10.048400000000001</c:v>
                </c:pt>
                <c:pt idx="36">
                  <c:v>10.06817</c:v>
                </c:pt>
                <c:pt idx="37">
                  <c:v>9.3157099999999993</c:v>
                </c:pt>
                <c:pt idx="38">
                  <c:v>8.9456900000000008</c:v>
                </c:pt>
                <c:pt idx="39">
                  <c:v>9.2609300000000001</c:v>
                </c:pt>
                <c:pt idx="40">
                  <c:v>9.4933700000000005</c:v>
                </c:pt>
                <c:pt idx="41">
                  <c:v>10.990769999999999</c:v>
                </c:pt>
                <c:pt idx="42">
                  <c:v>10.92245</c:v>
                </c:pt>
                <c:pt idx="43">
                  <c:v>11.40448</c:v>
                </c:pt>
                <c:pt idx="44">
                  <c:v>11.03884</c:v>
                </c:pt>
                <c:pt idx="45">
                  <c:v>10.51937</c:v>
                </c:pt>
                <c:pt idx="46">
                  <c:v>10.575100000000001</c:v>
                </c:pt>
                <c:pt idx="47">
                  <c:v>10.86406</c:v>
                </c:pt>
              </c:numCache>
            </c:numRef>
          </c:val>
          <c:smooth val="0"/>
          <c:extLst>
            <c:ext xmlns:c16="http://schemas.microsoft.com/office/drawing/2014/chart" uri="{C3380CC4-5D6E-409C-BE32-E72D297353CC}">
              <c16:uniqueId val="{00000004-5325-4708-9207-2502E56DDDD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325-4708-9207-2502E56DDDD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35.556800000000003</c:v>
                </c:pt>
                <c:pt idx="1">
                  <c:v>34.891300000000001</c:v>
                </c:pt>
                <c:pt idx="2">
                  <c:v>36.006599999999999</c:v>
                </c:pt>
                <c:pt idx="3">
                  <c:v>36.130299999999998</c:v>
                </c:pt>
                <c:pt idx="4">
                  <c:v>34.7926</c:v>
                </c:pt>
                <c:pt idx="5">
                  <c:v>34.699800000000003</c:v>
                </c:pt>
                <c:pt idx="6">
                  <c:v>35.9193</c:v>
                </c:pt>
                <c:pt idx="7">
                  <c:v>36.407600000000002</c:v>
                </c:pt>
                <c:pt idx="8">
                  <c:v>37.1203</c:v>
                </c:pt>
                <c:pt idx="9">
                  <c:v>35.525199999999998</c:v>
                </c:pt>
                <c:pt idx="10">
                  <c:v>35.0749</c:v>
                </c:pt>
                <c:pt idx="11">
                  <c:v>35.0139</c:v>
                </c:pt>
                <c:pt idx="12">
                  <c:v>31.927600000000002</c:v>
                </c:pt>
                <c:pt idx="13">
                  <c:v>30.208400000000001</c:v>
                </c:pt>
                <c:pt idx="14">
                  <c:v>32.663699999999999</c:v>
                </c:pt>
                <c:pt idx="15">
                  <c:v>33.721899999999998</c:v>
                </c:pt>
                <c:pt idx="16">
                  <c:v>35.168399999999998</c:v>
                </c:pt>
                <c:pt idx="17">
                  <c:v>34.964300000000001</c:v>
                </c:pt>
                <c:pt idx="18">
                  <c:v>35.072099999999999</c:v>
                </c:pt>
                <c:pt idx="19">
                  <c:v>34.4131</c:v>
                </c:pt>
                <c:pt idx="20">
                  <c:v>35.051000000000002</c:v>
                </c:pt>
                <c:pt idx="21">
                  <c:v>35.233699999999999</c:v>
                </c:pt>
                <c:pt idx="22">
                  <c:v>36.0306</c:v>
                </c:pt>
                <c:pt idx="23">
                  <c:v>32.534999999999997</c:v>
                </c:pt>
                <c:pt idx="24">
                  <c:v>32.363799999999998</c:v>
                </c:pt>
                <c:pt idx="25">
                  <c:v>32.025599999999997</c:v>
                </c:pt>
                <c:pt idx="26">
                  <c:v>32.567399999999999</c:v>
                </c:pt>
                <c:pt idx="27">
                  <c:v>34.577500000000001</c:v>
                </c:pt>
                <c:pt idx="28">
                  <c:v>33.3645</c:v>
                </c:pt>
                <c:pt idx="29">
                  <c:v>35.035800000000002</c:v>
                </c:pt>
                <c:pt idx="30">
                  <c:v>36.628999999999998</c:v>
                </c:pt>
                <c:pt idx="31">
                  <c:v>36.755200000000002</c:v>
                </c:pt>
                <c:pt idx="32">
                  <c:v>35.466000000000001</c:v>
                </c:pt>
                <c:pt idx="33">
                  <c:v>34.878100000000003</c:v>
                </c:pt>
                <c:pt idx="34">
                  <c:v>34.447400000000002</c:v>
                </c:pt>
                <c:pt idx="35">
                  <c:v>34.334400000000002</c:v>
                </c:pt>
                <c:pt idx="36">
                  <c:v>31.566600000000001</c:v>
                </c:pt>
                <c:pt idx="37">
                  <c:v>29.1982</c:v>
                </c:pt>
                <c:pt idx="38">
                  <c:v>31.703499999999998</c:v>
                </c:pt>
                <c:pt idx="39">
                  <c:v>33.153100000000002</c:v>
                </c:pt>
                <c:pt idx="40">
                  <c:v>34.096400000000003</c:v>
                </c:pt>
                <c:pt idx="41">
                  <c:v>35.031399999999998</c:v>
                </c:pt>
                <c:pt idx="42">
                  <c:v>35.585700000000003</c:v>
                </c:pt>
                <c:pt idx="43">
                  <c:v>34.797600000000003</c:v>
                </c:pt>
                <c:pt idx="44">
                  <c:v>34.987499999999997</c:v>
                </c:pt>
                <c:pt idx="45">
                  <c:v>34.503399999999999</c:v>
                </c:pt>
                <c:pt idx="46">
                  <c:v>36.178100000000001</c:v>
                </c:pt>
                <c:pt idx="47">
                  <c:v>36.718400000000003</c:v>
                </c:pt>
              </c:numCache>
            </c:numRef>
          </c:val>
          <c:smooth val="0"/>
          <c:extLst>
            <c:ext xmlns:c16="http://schemas.microsoft.com/office/drawing/2014/chart" uri="{C3380CC4-5D6E-409C-BE32-E72D297353CC}">
              <c16:uniqueId val="{00000006-5325-4708-9207-2502E56DDDD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325-4708-9207-2502E56DDDD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325-4708-9207-2502E56DDDD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325-4708-9207-2502E56DDDD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86.908429999999996</c:v>
                </c:pt>
                <c:pt idx="1">
                  <c:v>86.99888</c:v>
                </c:pt>
                <c:pt idx="2">
                  <c:v>85.813730000000007</c:v>
                </c:pt>
                <c:pt idx="3">
                  <c:v>87.284149999999997</c:v>
                </c:pt>
                <c:pt idx="4">
                  <c:v>88.432509999999994</c:v>
                </c:pt>
                <c:pt idx="5">
                  <c:v>87.487759999999994</c:v>
                </c:pt>
                <c:pt idx="6">
                  <c:v>88.392650000000003</c:v>
                </c:pt>
                <c:pt idx="7">
                  <c:v>88.078429999999997</c:v>
                </c:pt>
                <c:pt idx="8">
                  <c:v>88.573639999999997</c:v>
                </c:pt>
                <c:pt idx="9">
                  <c:v>90.266099999999994</c:v>
                </c:pt>
                <c:pt idx="10">
                  <c:v>89.413749999999993</c:v>
                </c:pt>
                <c:pt idx="11">
                  <c:v>88.08466</c:v>
                </c:pt>
                <c:pt idx="12">
                  <c:v>87.104479999999995</c:v>
                </c:pt>
                <c:pt idx="13">
                  <c:v>87.274699999999996</c:v>
                </c:pt>
                <c:pt idx="14">
                  <c:v>86.732889999999998</c:v>
                </c:pt>
                <c:pt idx="15">
                  <c:v>87.958920000000006</c:v>
                </c:pt>
                <c:pt idx="16">
                  <c:v>88.180549999999997</c:v>
                </c:pt>
                <c:pt idx="17">
                  <c:v>89.24776</c:v>
                </c:pt>
                <c:pt idx="18">
                  <c:v>89.959729999999993</c:v>
                </c:pt>
                <c:pt idx="19">
                  <c:v>89.525099999999995</c:v>
                </c:pt>
                <c:pt idx="20">
                  <c:v>88.72</c:v>
                </c:pt>
                <c:pt idx="21">
                  <c:v>88.530360000000002</c:v>
                </c:pt>
                <c:pt idx="22">
                  <c:v>88.219949999999997</c:v>
                </c:pt>
                <c:pt idx="23">
                  <c:v>86.723830000000007</c:v>
                </c:pt>
                <c:pt idx="24">
                  <c:v>85.29759</c:v>
                </c:pt>
                <c:pt idx="25">
                  <c:v>85.466650000000001</c:v>
                </c:pt>
                <c:pt idx="26">
                  <c:v>85.928579999999997</c:v>
                </c:pt>
                <c:pt idx="27">
                  <c:v>85.356660000000005</c:v>
                </c:pt>
                <c:pt idx="28">
                  <c:v>85.621669999999995</c:v>
                </c:pt>
                <c:pt idx="29">
                  <c:v>85.158940000000001</c:v>
                </c:pt>
                <c:pt idx="30">
                  <c:v>85.439440000000005</c:v>
                </c:pt>
                <c:pt idx="31">
                  <c:v>85.414739999999995</c:v>
                </c:pt>
                <c:pt idx="32">
                  <c:v>85.602800000000002</c:v>
                </c:pt>
                <c:pt idx="33">
                  <c:v>87.513649999999998</c:v>
                </c:pt>
                <c:pt idx="34">
                  <c:v>86.929140000000004</c:v>
                </c:pt>
                <c:pt idx="35">
                  <c:v>87.334890000000001</c:v>
                </c:pt>
                <c:pt idx="36">
                  <c:v>86.897649999999999</c:v>
                </c:pt>
                <c:pt idx="37">
                  <c:v>87.505629999999996</c:v>
                </c:pt>
                <c:pt idx="38">
                  <c:v>87.335499999999996</c:v>
                </c:pt>
                <c:pt idx="39">
                  <c:v>87.646950000000004</c:v>
                </c:pt>
                <c:pt idx="40">
                  <c:v>87.542749999999998</c:v>
                </c:pt>
                <c:pt idx="41">
                  <c:v>89.29392</c:v>
                </c:pt>
                <c:pt idx="42">
                  <c:v>88.513310000000004</c:v>
                </c:pt>
                <c:pt idx="43">
                  <c:v>86.853300000000004</c:v>
                </c:pt>
                <c:pt idx="44">
                  <c:v>86.268000000000001</c:v>
                </c:pt>
                <c:pt idx="45">
                  <c:v>85.250829999999993</c:v>
                </c:pt>
                <c:pt idx="46">
                  <c:v>86.872349999999997</c:v>
                </c:pt>
                <c:pt idx="47">
                  <c:v>87.949860000000001</c:v>
                </c:pt>
              </c:numCache>
            </c:numRef>
          </c:val>
          <c:smooth val="0"/>
          <c:extLst>
            <c:ext xmlns:c16="http://schemas.microsoft.com/office/drawing/2014/chart" uri="{C3380CC4-5D6E-409C-BE32-E72D297353CC}">
              <c16:uniqueId val="{0000000A-5325-4708-9207-2502E56DDDD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24.24315</c:v>
                </c:pt>
                <c:pt idx="1">
                  <c:v>24.38693</c:v>
                </c:pt>
                <c:pt idx="2">
                  <c:v>24.178249999999998</c:v>
                </c:pt>
                <c:pt idx="3">
                  <c:v>24.179189999999998</c:v>
                </c:pt>
                <c:pt idx="4">
                  <c:v>24.141960000000001</c:v>
                </c:pt>
                <c:pt idx="5">
                  <c:v>24.15447</c:v>
                </c:pt>
                <c:pt idx="6">
                  <c:v>24.229939999999999</c:v>
                </c:pt>
                <c:pt idx="7">
                  <c:v>24.20439</c:v>
                </c:pt>
                <c:pt idx="8">
                  <c:v>24.239750000000001</c:v>
                </c:pt>
                <c:pt idx="9">
                  <c:v>24.347259999999999</c:v>
                </c:pt>
                <c:pt idx="10">
                  <c:v>24.290790000000001</c:v>
                </c:pt>
                <c:pt idx="11">
                  <c:v>24.295909999999999</c:v>
                </c:pt>
                <c:pt idx="12">
                  <c:v>24.349769999999999</c:v>
                </c:pt>
                <c:pt idx="13">
                  <c:v>24.231190000000002</c:v>
                </c:pt>
                <c:pt idx="14">
                  <c:v>24.208200000000001</c:v>
                </c:pt>
                <c:pt idx="15">
                  <c:v>24.242059999999999</c:v>
                </c:pt>
                <c:pt idx="16">
                  <c:v>24.16161</c:v>
                </c:pt>
                <c:pt idx="17">
                  <c:v>24.224689999999999</c:v>
                </c:pt>
                <c:pt idx="18">
                  <c:v>24.24559</c:v>
                </c:pt>
                <c:pt idx="19">
                  <c:v>24.226600000000001</c:v>
                </c:pt>
                <c:pt idx="20">
                  <c:v>24.247479999999999</c:v>
                </c:pt>
                <c:pt idx="21">
                  <c:v>24.234059999999999</c:v>
                </c:pt>
                <c:pt idx="22">
                  <c:v>24.16338</c:v>
                </c:pt>
                <c:pt idx="23">
                  <c:v>24.100639999999999</c:v>
                </c:pt>
                <c:pt idx="24">
                  <c:v>24.16629</c:v>
                </c:pt>
                <c:pt idx="25">
                  <c:v>24.153759999999998</c:v>
                </c:pt>
                <c:pt idx="26">
                  <c:v>24.223769999999998</c:v>
                </c:pt>
                <c:pt idx="27">
                  <c:v>24.219840000000001</c:v>
                </c:pt>
                <c:pt idx="28">
                  <c:v>24.21123</c:v>
                </c:pt>
                <c:pt idx="29">
                  <c:v>24.256900000000002</c:v>
                </c:pt>
                <c:pt idx="30">
                  <c:v>24.22813</c:v>
                </c:pt>
                <c:pt idx="31">
                  <c:v>24.22231</c:v>
                </c:pt>
                <c:pt idx="32">
                  <c:v>24.204229999999999</c:v>
                </c:pt>
                <c:pt idx="33">
                  <c:v>24.314330000000002</c:v>
                </c:pt>
                <c:pt idx="34">
                  <c:v>24.316009999999999</c:v>
                </c:pt>
                <c:pt idx="35">
                  <c:v>24.322430000000001</c:v>
                </c:pt>
                <c:pt idx="36">
                  <c:v>24.237549999999999</c:v>
                </c:pt>
                <c:pt idx="37">
                  <c:v>24.29522</c:v>
                </c:pt>
                <c:pt idx="38">
                  <c:v>24.30011</c:v>
                </c:pt>
                <c:pt idx="39">
                  <c:v>24.305160000000001</c:v>
                </c:pt>
                <c:pt idx="40">
                  <c:v>24.318349999999999</c:v>
                </c:pt>
                <c:pt idx="41">
                  <c:v>24.323609999999999</c:v>
                </c:pt>
                <c:pt idx="42">
                  <c:v>24.332509999999999</c:v>
                </c:pt>
                <c:pt idx="43">
                  <c:v>24.357569999999999</c:v>
                </c:pt>
                <c:pt idx="44">
                  <c:v>24.38175</c:v>
                </c:pt>
                <c:pt idx="45">
                  <c:v>22.85914</c:v>
                </c:pt>
                <c:pt idx="46">
                  <c:v>24.46292</c:v>
                </c:pt>
                <c:pt idx="47">
                  <c:v>24.516110000000001</c:v>
                </c:pt>
              </c:numCache>
            </c:numRef>
          </c:val>
          <c:smooth val="0"/>
          <c:extLst>
            <c:ext xmlns:c16="http://schemas.microsoft.com/office/drawing/2014/chart" uri="{C3380CC4-5D6E-409C-BE32-E72D297353CC}">
              <c16:uniqueId val="{0000000B-5325-4708-9207-2502E56DDDD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0.43480000000000002</c:v>
                </c:pt>
                <c:pt idx="1">
                  <c:v>0.40799999999999997</c:v>
                </c:pt>
                <c:pt idx="2">
                  <c:v>0.4027</c:v>
                </c:pt>
                <c:pt idx="3">
                  <c:v>0.39290000000000003</c:v>
                </c:pt>
                <c:pt idx="4">
                  <c:v>0.38450000000000001</c:v>
                </c:pt>
                <c:pt idx="5">
                  <c:v>0.38069999999999998</c:v>
                </c:pt>
                <c:pt idx="6">
                  <c:v>0.36959999999999998</c:v>
                </c:pt>
                <c:pt idx="7">
                  <c:v>0.3548</c:v>
                </c:pt>
                <c:pt idx="8">
                  <c:v>0.34439999999999998</c:v>
                </c:pt>
                <c:pt idx="9">
                  <c:v>0.34300000000000003</c:v>
                </c:pt>
                <c:pt idx="10">
                  <c:v>0.33289999999999997</c:v>
                </c:pt>
                <c:pt idx="11">
                  <c:v>0.3261</c:v>
                </c:pt>
                <c:pt idx="12">
                  <c:v>0.33439999999999998</c:v>
                </c:pt>
                <c:pt idx="13">
                  <c:v>0.3301</c:v>
                </c:pt>
                <c:pt idx="14">
                  <c:v>0.38700000000000001</c:v>
                </c:pt>
                <c:pt idx="15">
                  <c:v>0.41599999999999998</c:v>
                </c:pt>
                <c:pt idx="16">
                  <c:v>0.50249999999999995</c:v>
                </c:pt>
                <c:pt idx="17">
                  <c:v>0.58409999999999995</c:v>
                </c:pt>
                <c:pt idx="18">
                  <c:v>0.69030000000000002</c:v>
                </c:pt>
                <c:pt idx="19">
                  <c:v>0.89090000000000003</c:v>
                </c:pt>
                <c:pt idx="20">
                  <c:v>1.2611000000000001</c:v>
                </c:pt>
                <c:pt idx="21">
                  <c:v>1.4533</c:v>
                </c:pt>
                <c:pt idx="22">
                  <c:v>1.5162</c:v>
                </c:pt>
                <c:pt idx="23">
                  <c:v>1.5762</c:v>
                </c:pt>
                <c:pt idx="24">
                  <c:v>1.6173999999999999</c:v>
                </c:pt>
                <c:pt idx="25">
                  <c:v>1.6234</c:v>
                </c:pt>
                <c:pt idx="26">
                  <c:v>1.6322000000000001</c:v>
                </c:pt>
                <c:pt idx="27">
                  <c:v>1.6521999999999999</c:v>
                </c:pt>
                <c:pt idx="28">
                  <c:v>1.6411</c:v>
                </c:pt>
                <c:pt idx="29">
                  <c:v>1.6317999999999999</c:v>
                </c:pt>
                <c:pt idx="30">
                  <c:v>1.6053999999999999</c:v>
                </c:pt>
                <c:pt idx="31">
                  <c:v>1.5944</c:v>
                </c:pt>
                <c:pt idx="32">
                  <c:v>1.5510999999999999</c:v>
                </c:pt>
                <c:pt idx="33">
                  <c:v>1.5584</c:v>
                </c:pt>
                <c:pt idx="34">
                  <c:v>1.5602</c:v>
                </c:pt>
                <c:pt idx="35">
                  <c:v>1.6195999999999999</c:v>
                </c:pt>
                <c:pt idx="36">
                  <c:v>1.6301000000000001</c:v>
                </c:pt>
                <c:pt idx="37">
                  <c:v>1.5984</c:v>
                </c:pt>
                <c:pt idx="38">
                  <c:v>1.573</c:v>
                </c:pt>
                <c:pt idx="39">
                  <c:v>1.5610999999999999</c:v>
                </c:pt>
                <c:pt idx="40">
                  <c:v>1.5387999999999999</c:v>
                </c:pt>
                <c:pt idx="41">
                  <c:v>1.5271999999999999</c:v>
                </c:pt>
                <c:pt idx="42">
                  <c:v>1.4670000000000001</c:v>
                </c:pt>
                <c:pt idx="43">
                  <c:v>1.3472999999999999</c:v>
                </c:pt>
                <c:pt idx="44">
                  <c:v>1.1706000000000001</c:v>
                </c:pt>
                <c:pt idx="45">
                  <c:v>1.0623</c:v>
                </c:pt>
                <c:pt idx="46">
                  <c:v>0.74460000000000004</c:v>
                </c:pt>
                <c:pt idx="47">
                  <c:v>0.53720000000000001</c:v>
                </c:pt>
              </c:numCache>
            </c:numRef>
          </c:val>
          <c:smooth val="0"/>
          <c:extLst>
            <c:ext xmlns:c16="http://schemas.microsoft.com/office/drawing/2014/chart" uri="{C3380CC4-5D6E-409C-BE32-E72D297353CC}">
              <c16:uniqueId val="{0000000C-5325-4708-9207-2502E56DDDD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0.59899999999999998</c:v>
                </c:pt>
                <c:pt idx="2">
                  <c:v>0.59599999999999997</c:v>
                </c:pt>
                <c:pt idx="3">
                  <c:v>0.59399999999999997</c:v>
                </c:pt>
                <c:pt idx="4">
                  <c:v>0.60199999999999998</c:v>
                </c:pt>
                <c:pt idx="5">
                  <c:v>0.58399999999999996</c:v>
                </c:pt>
                <c:pt idx="6">
                  <c:v>0.56799999999999995</c:v>
                </c:pt>
                <c:pt idx="7">
                  <c:v>0.58199999999999996</c:v>
                </c:pt>
                <c:pt idx="8">
                  <c:v>0.6</c:v>
                </c:pt>
                <c:pt idx="9">
                  <c:v>0.59399999999999997</c:v>
                </c:pt>
                <c:pt idx="10">
                  <c:v>0.51700000000000002</c:v>
                </c:pt>
                <c:pt idx="11">
                  <c:v>0.60299999999999998</c:v>
                </c:pt>
                <c:pt idx="12">
                  <c:v>0.65</c:v>
                </c:pt>
                <c:pt idx="13">
                  <c:v>0.61099999999999999</c:v>
                </c:pt>
                <c:pt idx="14">
                  <c:v>0.56999999999999995</c:v>
                </c:pt>
                <c:pt idx="15">
                  <c:v>0.55700000000000005</c:v>
                </c:pt>
                <c:pt idx="16">
                  <c:v>0.56999999999999995</c:v>
                </c:pt>
                <c:pt idx="17">
                  <c:v>0.58099999999999996</c:v>
                </c:pt>
                <c:pt idx="18">
                  <c:v>0.53500000000000003</c:v>
                </c:pt>
                <c:pt idx="19">
                  <c:v>0.59099999999999997</c:v>
                </c:pt>
                <c:pt idx="20">
                  <c:v>0.54600000000000004</c:v>
                </c:pt>
                <c:pt idx="21">
                  <c:v>0.55400000000000005</c:v>
                </c:pt>
                <c:pt idx="22">
                  <c:v>0.53300000000000003</c:v>
                </c:pt>
                <c:pt idx="23">
                  <c:v>0.61699999999999999</c:v>
                </c:pt>
                <c:pt idx="24">
                  <c:v>0.621</c:v>
                </c:pt>
                <c:pt idx="25">
                  <c:v>0.59599999999999997</c:v>
                </c:pt>
                <c:pt idx="26">
                  <c:v>0.59799999999999998</c:v>
                </c:pt>
                <c:pt idx="27">
                  <c:v>0.624</c:v>
                </c:pt>
                <c:pt idx="28">
                  <c:v>0.55800000000000005</c:v>
                </c:pt>
                <c:pt idx="29">
                  <c:v>0.59299999999999997</c:v>
                </c:pt>
                <c:pt idx="30">
                  <c:v>0.6</c:v>
                </c:pt>
                <c:pt idx="31">
                  <c:v>0.59299999999999997</c:v>
                </c:pt>
                <c:pt idx="32">
                  <c:v>0.60899999999999999</c:v>
                </c:pt>
                <c:pt idx="33">
                  <c:v>0.57599999999999996</c:v>
                </c:pt>
                <c:pt idx="34">
                  <c:v>0.61899999999999999</c:v>
                </c:pt>
                <c:pt idx="35">
                  <c:v>0.64800000000000002</c:v>
                </c:pt>
                <c:pt idx="36">
                  <c:v>0.68100000000000005</c:v>
                </c:pt>
                <c:pt idx="37">
                  <c:v>0.64700000000000002</c:v>
                </c:pt>
                <c:pt idx="38">
                  <c:v>0.68799999999999994</c:v>
                </c:pt>
                <c:pt idx="39">
                  <c:v>0.65600000000000003</c:v>
                </c:pt>
                <c:pt idx="40">
                  <c:v>0.67400000000000004</c:v>
                </c:pt>
                <c:pt idx="41">
                  <c:v>0.64200000000000002</c:v>
                </c:pt>
                <c:pt idx="42">
                  <c:v>0.66300000000000003</c:v>
                </c:pt>
                <c:pt idx="43">
                  <c:v>0.68500000000000005</c:v>
                </c:pt>
                <c:pt idx="44">
                  <c:v>0.67700000000000005</c:v>
                </c:pt>
                <c:pt idx="45">
                  <c:v>0.64700000000000002</c:v>
                </c:pt>
                <c:pt idx="46">
                  <c:v>0.59099999999999997</c:v>
                </c:pt>
                <c:pt idx="47">
                  <c:v>0.65</c:v>
                </c:pt>
              </c:numCache>
            </c:numRef>
          </c:val>
          <c:smooth val="0"/>
          <c:extLst>
            <c:ext xmlns:c16="http://schemas.microsoft.com/office/drawing/2014/chart" uri="{C3380CC4-5D6E-409C-BE32-E72D297353CC}">
              <c16:uniqueId val="{0000000D-5325-4708-9207-2502E56DDDD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27.625589999999999</c:v>
                </c:pt>
                <c:pt idx="1">
                  <c:v>27.31579</c:v>
                </c:pt>
                <c:pt idx="2">
                  <c:v>27.948519999999998</c:v>
                </c:pt>
                <c:pt idx="3">
                  <c:v>28.91676</c:v>
                </c:pt>
                <c:pt idx="4">
                  <c:v>29.35425</c:v>
                </c:pt>
                <c:pt idx="5">
                  <c:v>29.552009999999999</c:v>
                </c:pt>
                <c:pt idx="6">
                  <c:v>29.983260000000001</c:v>
                </c:pt>
                <c:pt idx="7">
                  <c:v>30.131969999999999</c:v>
                </c:pt>
                <c:pt idx="8">
                  <c:v>29.704979999999999</c:v>
                </c:pt>
                <c:pt idx="9">
                  <c:v>28.272580000000001</c:v>
                </c:pt>
                <c:pt idx="10">
                  <c:v>27.427990000000001</c:v>
                </c:pt>
                <c:pt idx="11">
                  <c:v>26.204640000000001</c:v>
                </c:pt>
                <c:pt idx="12">
                  <c:v>26.085370000000001</c:v>
                </c:pt>
                <c:pt idx="13">
                  <c:v>24.97662</c:v>
                </c:pt>
                <c:pt idx="14">
                  <c:v>24.889150000000001</c:v>
                </c:pt>
                <c:pt idx="15">
                  <c:v>15.468220000000001</c:v>
                </c:pt>
                <c:pt idx="16">
                  <c:v>14.10102</c:v>
                </c:pt>
                <c:pt idx="17">
                  <c:v>12.9384</c:v>
                </c:pt>
                <c:pt idx="18">
                  <c:v>14.92869</c:v>
                </c:pt>
                <c:pt idx="19">
                  <c:v>16.887589999999999</c:v>
                </c:pt>
                <c:pt idx="20">
                  <c:v>18.5138</c:v>
                </c:pt>
                <c:pt idx="21">
                  <c:v>20.459969999999998</c:v>
                </c:pt>
                <c:pt idx="22">
                  <c:v>19.732780000000002</c:v>
                </c:pt>
                <c:pt idx="23">
                  <c:v>19.867640000000002</c:v>
                </c:pt>
                <c:pt idx="24">
                  <c:v>16.452919999999999</c:v>
                </c:pt>
                <c:pt idx="25">
                  <c:v>18.482500000000002</c:v>
                </c:pt>
                <c:pt idx="26">
                  <c:v>20.75508</c:v>
                </c:pt>
                <c:pt idx="27">
                  <c:v>20.01924</c:v>
                </c:pt>
                <c:pt idx="28">
                  <c:v>20.916589999999999</c:v>
                </c:pt>
                <c:pt idx="29">
                  <c:v>22.18899</c:v>
                </c:pt>
                <c:pt idx="30">
                  <c:v>21.25825</c:v>
                </c:pt>
                <c:pt idx="31">
                  <c:v>22.00619</c:v>
                </c:pt>
                <c:pt idx="32">
                  <c:v>21.892209999999999</c:v>
                </c:pt>
                <c:pt idx="33">
                  <c:v>20.587720000000001</c:v>
                </c:pt>
                <c:pt idx="34">
                  <c:v>18.29759</c:v>
                </c:pt>
                <c:pt idx="35">
                  <c:v>19.958449999999999</c:v>
                </c:pt>
                <c:pt idx="36">
                  <c:v>20.490690000000001</c:v>
                </c:pt>
                <c:pt idx="37">
                  <c:v>19.900320000000001</c:v>
                </c:pt>
                <c:pt idx="38">
                  <c:v>20.917300000000001</c:v>
                </c:pt>
                <c:pt idx="39">
                  <c:v>20.349309999999999</c:v>
                </c:pt>
                <c:pt idx="40">
                  <c:v>20.232469999999999</c:v>
                </c:pt>
                <c:pt idx="41">
                  <c:v>19.579609999999999</c:v>
                </c:pt>
                <c:pt idx="42">
                  <c:v>20.00761</c:v>
                </c:pt>
                <c:pt idx="43">
                  <c:v>20.031970000000001</c:v>
                </c:pt>
                <c:pt idx="44">
                  <c:v>19.613659999999999</c:v>
                </c:pt>
                <c:pt idx="45">
                  <c:v>19.728639999999999</c:v>
                </c:pt>
                <c:pt idx="46">
                  <c:v>15.11575</c:v>
                </c:pt>
                <c:pt idx="47">
                  <c:v>17.36185</c:v>
                </c:pt>
              </c:numCache>
            </c:numRef>
          </c:val>
          <c:smooth val="0"/>
          <c:extLst>
            <c:ext xmlns:c16="http://schemas.microsoft.com/office/drawing/2014/chart" uri="{C3380CC4-5D6E-409C-BE32-E72D297353CC}">
              <c16:uniqueId val="{0000000E-5325-4708-9207-2502E56DDDD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291.52465999999998</c:v>
                </c:pt>
                <c:pt idx="1">
                  <c:v>285.03548999999998</c:v>
                </c:pt>
                <c:pt idx="2">
                  <c:v>277.30272000000002</c:v>
                </c:pt>
                <c:pt idx="3">
                  <c:v>263.42272000000003</c:v>
                </c:pt>
                <c:pt idx="4">
                  <c:v>261.32913000000002</c:v>
                </c:pt>
                <c:pt idx="5">
                  <c:v>302.52116999999998</c:v>
                </c:pt>
                <c:pt idx="6">
                  <c:v>332.70979</c:v>
                </c:pt>
                <c:pt idx="7">
                  <c:v>347.4606</c:v>
                </c:pt>
                <c:pt idx="8">
                  <c:v>366.46755000000002</c:v>
                </c:pt>
                <c:pt idx="9">
                  <c:v>376.49524000000002</c:v>
                </c:pt>
                <c:pt idx="10">
                  <c:v>385.93141000000003</c:v>
                </c:pt>
                <c:pt idx="11">
                  <c:v>398.18428</c:v>
                </c:pt>
                <c:pt idx="12">
                  <c:v>399.98275000000001</c:v>
                </c:pt>
                <c:pt idx="13">
                  <c:v>402.01758999999998</c:v>
                </c:pt>
                <c:pt idx="14">
                  <c:v>415.64321000000001</c:v>
                </c:pt>
                <c:pt idx="15">
                  <c:v>410.23426999999998</c:v>
                </c:pt>
                <c:pt idx="16">
                  <c:v>425.24930999999998</c:v>
                </c:pt>
                <c:pt idx="17">
                  <c:v>406.11018999999999</c:v>
                </c:pt>
                <c:pt idx="18">
                  <c:v>428.17185000000001</c:v>
                </c:pt>
                <c:pt idx="19">
                  <c:v>419.84028999999998</c:v>
                </c:pt>
                <c:pt idx="20">
                  <c:v>422.97048000000001</c:v>
                </c:pt>
                <c:pt idx="21">
                  <c:v>434.58138000000002</c:v>
                </c:pt>
                <c:pt idx="22">
                  <c:v>432.18131</c:v>
                </c:pt>
                <c:pt idx="23">
                  <c:v>433.20199000000002</c:v>
                </c:pt>
                <c:pt idx="24">
                  <c:v>430.12033000000002</c:v>
                </c:pt>
                <c:pt idx="25">
                  <c:v>429.09248000000002</c:v>
                </c:pt>
                <c:pt idx="26">
                  <c:v>426.12939</c:v>
                </c:pt>
                <c:pt idx="27">
                  <c:v>424.87914999999998</c:v>
                </c:pt>
                <c:pt idx="28">
                  <c:v>433.26361000000003</c:v>
                </c:pt>
                <c:pt idx="29">
                  <c:v>436.02127000000002</c:v>
                </c:pt>
                <c:pt idx="30">
                  <c:v>427.12186000000003</c:v>
                </c:pt>
                <c:pt idx="31">
                  <c:v>426.29831999999999</c:v>
                </c:pt>
                <c:pt idx="32">
                  <c:v>424.23216000000002</c:v>
                </c:pt>
                <c:pt idx="33">
                  <c:v>422.50438000000003</c:v>
                </c:pt>
                <c:pt idx="34">
                  <c:v>422.88260000000002</c:v>
                </c:pt>
                <c:pt idx="35">
                  <c:v>427.16849000000002</c:v>
                </c:pt>
                <c:pt idx="36">
                  <c:v>435.46965999999998</c:v>
                </c:pt>
                <c:pt idx="37">
                  <c:v>437.26823000000002</c:v>
                </c:pt>
                <c:pt idx="38">
                  <c:v>429.66514999999998</c:v>
                </c:pt>
                <c:pt idx="39">
                  <c:v>430.32060000000001</c:v>
                </c:pt>
                <c:pt idx="40">
                  <c:v>426.91969</c:v>
                </c:pt>
                <c:pt idx="41">
                  <c:v>413.91185000000002</c:v>
                </c:pt>
                <c:pt idx="42">
                  <c:v>410.77945999999997</c:v>
                </c:pt>
                <c:pt idx="43">
                  <c:v>426.57997999999998</c:v>
                </c:pt>
                <c:pt idx="44">
                  <c:v>426.66143</c:v>
                </c:pt>
                <c:pt idx="45">
                  <c:v>420.56378000000001</c:v>
                </c:pt>
                <c:pt idx="46">
                  <c:v>423.65355</c:v>
                </c:pt>
                <c:pt idx="47">
                  <c:v>421.71769999999998</c:v>
                </c:pt>
              </c:numCache>
            </c:numRef>
          </c:val>
          <c:smooth val="0"/>
          <c:extLst>
            <c:ext xmlns:c16="http://schemas.microsoft.com/office/drawing/2014/chart" uri="{C3380CC4-5D6E-409C-BE32-E72D297353CC}">
              <c16:uniqueId val="{0000000F-5325-4708-9207-2502E56DDDD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325-4708-9207-2502E56DDDD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161.10759999999999</c:v>
                </c:pt>
                <c:pt idx="1">
                  <c:v>160.99109999999999</c:v>
                </c:pt>
                <c:pt idx="2">
                  <c:v>159.76769999999999</c:v>
                </c:pt>
                <c:pt idx="3">
                  <c:v>160.8338</c:v>
                </c:pt>
                <c:pt idx="4">
                  <c:v>163.12049999999999</c:v>
                </c:pt>
                <c:pt idx="5">
                  <c:v>162.80690000000001</c:v>
                </c:pt>
                <c:pt idx="6">
                  <c:v>162.56309999999999</c:v>
                </c:pt>
                <c:pt idx="7">
                  <c:v>161.6335</c:v>
                </c:pt>
                <c:pt idx="8">
                  <c:v>159.90199999999999</c:v>
                </c:pt>
                <c:pt idx="9">
                  <c:v>159.81720000000001</c:v>
                </c:pt>
                <c:pt idx="10">
                  <c:v>156.9118</c:v>
                </c:pt>
                <c:pt idx="11">
                  <c:v>154.05699999999999</c:v>
                </c:pt>
                <c:pt idx="12">
                  <c:v>148.381</c:v>
                </c:pt>
                <c:pt idx="13">
                  <c:v>161.71440000000001</c:v>
                </c:pt>
                <c:pt idx="14">
                  <c:v>162.1105</c:v>
                </c:pt>
                <c:pt idx="15">
                  <c:v>160.97720000000001</c:v>
                </c:pt>
                <c:pt idx="16">
                  <c:v>158.0103</c:v>
                </c:pt>
                <c:pt idx="17">
                  <c:v>161.32130000000001</c:v>
                </c:pt>
                <c:pt idx="18">
                  <c:v>160.4571</c:v>
                </c:pt>
                <c:pt idx="19">
                  <c:v>159.18360000000001</c:v>
                </c:pt>
                <c:pt idx="20">
                  <c:v>153.98079999999999</c:v>
                </c:pt>
                <c:pt idx="21">
                  <c:v>160.28919999999999</c:v>
                </c:pt>
                <c:pt idx="22">
                  <c:v>160.1275</c:v>
                </c:pt>
                <c:pt idx="23">
                  <c:v>156.94460000000001</c:v>
                </c:pt>
                <c:pt idx="24">
                  <c:v>161.44229999999999</c:v>
                </c:pt>
                <c:pt idx="25">
                  <c:v>159.88730000000001</c:v>
                </c:pt>
                <c:pt idx="26">
                  <c:v>155.05869999999999</c:v>
                </c:pt>
                <c:pt idx="27">
                  <c:v>158.97380000000001</c:v>
                </c:pt>
                <c:pt idx="28">
                  <c:v>160.66909999999999</c:v>
                </c:pt>
                <c:pt idx="29">
                  <c:v>162.83189999999999</c:v>
                </c:pt>
                <c:pt idx="30">
                  <c:v>153.12100000000001</c:v>
                </c:pt>
                <c:pt idx="31">
                  <c:v>163.79849999999999</c:v>
                </c:pt>
                <c:pt idx="32">
                  <c:v>162.06649999999999</c:v>
                </c:pt>
                <c:pt idx="33">
                  <c:v>160.99590000000001</c:v>
                </c:pt>
                <c:pt idx="34">
                  <c:v>163.8811</c:v>
                </c:pt>
                <c:pt idx="35">
                  <c:v>167.26499999999999</c:v>
                </c:pt>
                <c:pt idx="36">
                  <c:v>159.8759</c:v>
                </c:pt>
                <c:pt idx="37">
                  <c:v>160.61709999999999</c:v>
                </c:pt>
                <c:pt idx="38">
                  <c:v>165.85759999999999</c:v>
                </c:pt>
                <c:pt idx="39">
                  <c:v>167.02340000000001</c:v>
                </c:pt>
                <c:pt idx="40">
                  <c:v>157.78219999999999</c:v>
                </c:pt>
                <c:pt idx="41">
                  <c:v>156.5104</c:v>
                </c:pt>
                <c:pt idx="42">
                  <c:v>162.89619999999999</c:v>
                </c:pt>
                <c:pt idx="43">
                  <c:v>156.0882</c:v>
                </c:pt>
                <c:pt idx="44">
                  <c:v>159.8794</c:v>
                </c:pt>
                <c:pt idx="45">
                  <c:v>154.17750000000001</c:v>
                </c:pt>
                <c:pt idx="46">
                  <c:v>153.89779999999999</c:v>
                </c:pt>
                <c:pt idx="47">
                  <c:v>159.15539999999999</c:v>
                </c:pt>
              </c:numCache>
            </c:numRef>
          </c:val>
          <c:smooth val="0"/>
          <c:extLst>
            <c:ext xmlns:c16="http://schemas.microsoft.com/office/drawing/2014/chart" uri="{C3380CC4-5D6E-409C-BE32-E72D297353CC}">
              <c16:uniqueId val="{00000011-5325-4708-9207-2502E56DDDD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18.428000000000001</c:v>
                </c:pt>
                <c:pt idx="1">
                  <c:v>18.175000000000001</c:v>
                </c:pt>
                <c:pt idx="2">
                  <c:v>18.106000000000002</c:v>
                </c:pt>
                <c:pt idx="3">
                  <c:v>18.248999999999999</c:v>
                </c:pt>
                <c:pt idx="4">
                  <c:v>18.035</c:v>
                </c:pt>
                <c:pt idx="5">
                  <c:v>17.975999999999999</c:v>
                </c:pt>
                <c:pt idx="6">
                  <c:v>18.042000000000002</c:v>
                </c:pt>
                <c:pt idx="7">
                  <c:v>18.221</c:v>
                </c:pt>
                <c:pt idx="8">
                  <c:v>17.699000000000002</c:v>
                </c:pt>
                <c:pt idx="9">
                  <c:v>18.116</c:v>
                </c:pt>
                <c:pt idx="10">
                  <c:v>18.193999999999999</c:v>
                </c:pt>
                <c:pt idx="11">
                  <c:v>18.207999999999998</c:v>
                </c:pt>
                <c:pt idx="12">
                  <c:v>17.777999999999999</c:v>
                </c:pt>
                <c:pt idx="13">
                  <c:v>17.044</c:v>
                </c:pt>
                <c:pt idx="14">
                  <c:v>17.113</c:v>
                </c:pt>
                <c:pt idx="15">
                  <c:v>17.565999999999999</c:v>
                </c:pt>
                <c:pt idx="16">
                  <c:v>17.524000000000001</c:v>
                </c:pt>
                <c:pt idx="17">
                  <c:v>17.07</c:v>
                </c:pt>
                <c:pt idx="18">
                  <c:v>17.257999999999999</c:v>
                </c:pt>
                <c:pt idx="19">
                  <c:v>16.963999999999999</c:v>
                </c:pt>
                <c:pt idx="20">
                  <c:v>17.553000000000001</c:v>
                </c:pt>
                <c:pt idx="21">
                  <c:v>17.574999999999999</c:v>
                </c:pt>
                <c:pt idx="22">
                  <c:v>17.428000000000001</c:v>
                </c:pt>
                <c:pt idx="23">
                  <c:v>17.507999999999999</c:v>
                </c:pt>
                <c:pt idx="24">
                  <c:v>17.542999999999999</c:v>
                </c:pt>
                <c:pt idx="25">
                  <c:v>17.509</c:v>
                </c:pt>
                <c:pt idx="26">
                  <c:v>17.657</c:v>
                </c:pt>
                <c:pt idx="27">
                  <c:v>17.204000000000001</c:v>
                </c:pt>
                <c:pt idx="28">
                  <c:v>17.326000000000001</c:v>
                </c:pt>
                <c:pt idx="29">
                  <c:v>17.443999999999999</c:v>
                </c:pt>
                <c:pt idx="30">
                  <c:v>15.180999999999999</c:v>
                </c:pt>
                <c:pt idx="31">
                  <c:v>15.462999999999999</c:v>
                </c:pt>
                <c:pt idx="32">
                  <c:v>15.303000000000001</c:v>
                </c:pt>
                <c:pt idx="33">
                  <c:v>14.792999999999999</c:v>
                </c:pt>
                <c:pt idx="34">
                  <c:v>12.599</c:v>
                </c:pt>
                <c:pt idx="35">
                  <c:v>11.467000000000001</c:v>
                </c:pt>
                <c:pt idx="36">
                  <c:v>14.603</c:v>
                </c:pt>
                <c:pt idx="37">
                  <c:v>14.372</c:v>
                </c:pt>
                <c:pt idx="38">
                  <c:v>14.923</c:v>
                </c:pt>
                <c:pt idx="39">
                  <c:v>16.18</c:v>
                </c:pt>
                <c:pt idx="40">
                  <c:v>16.628</c:v>
                </c:pt>
                <c:pt idx="41">
                  <c:v>15.676</c:v>
                </c:pt>
                <c:pt idx="42">
                  <c:v>15.458</c:v>
                </c:pt>
                <c:pt idx="43">
                  <c:v>15.750999999999999</c:v>
                </c:pt>
                <c:pt idx="44">
                  <c:v>15.438000000000001</c:v>
                </c:pt>
                <c:pt idx="45">
                  <c:v>15.537000000000001</c:v>
                </c:pt>
                <c:pt idx="46">
                  <c:v>15.25</c:v>
                </c:pt>
                <c:pt idx="47">
                  <c:v>14.887</c:v>
                </c:pt>
              </c:numCache>
            </c:numRef>
          </c:val>
          <c:smooth val="0"/>
          <c:extLst>
            <c:ext xmlns:c16="http://schemas.microsoft.com/office/drawing/2014/chart" uri="{C3380CC4-5D6E-409C-BE32-E72D297353CC}">
              <c16:uniqueId val="{00000012-5325-4708-9207-2502E56DDDD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325-4708-9207-2502E56DDDD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325-4708-9207-2502E56DDDD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16.293900000000001</c:v>
                </c:pt>
                <c:pt idx="1">
                  <c:v>16.661200000000001</c:v>
                </c:pt>
                <c:pt idx="2">
                  <c:v>16.7394</c:v>
                </c:pt>
                <c:pt idx="3">
                  <c:v>16.7273</c:v>
                </c:pt>
                <c:pt idx="4">
                  <c:v>16.038799999999998</c:v>
                </c:pt>
                <c:pt idx="5">
                  <c:v>16.329799999999999</c:v>
                </c:pt>
                <c:pt idx="6">
                  <c:v>16.582599999999999</c:v>
                </c:pt>
                <c:pt idx="7">
                  <c:v>16.885000000000002</c:v>
                </c:pt>
                <c:pt idx="8">
                  <c:v>16.064900000000002</c:v>
                </c:pt>
                <c:pt idx="9">
                  <c:v>15.9163</c:v>
                </c:pt>
                <c:pt idx="10">
                  <c:v>14.748900000000001</c:v>
                </c:pt>
                <c:pt idx="11">
                  <c:v>15.2059</c:v>
                </c:pt>
                <c:pt idx="12">
                  <c:v>14.8164</c:v>
                </c:pt>
                <c:pt idx="13">
                  <c:v>13.6869</c:v>
                </c:pt>
                <c:pt idx="14">
                  <c:v>13.154199999999999</c:v>
                </c:pt>
                <c:pt idx="15">
                  <c:v>11.487299999999999</c:v>
                </c:pt>
                <c:pt idx="16">
                  <c:v>10.917299999999999</c:v>
                </c:pt>
                <c:pt idx="17">
                  <c:v>12.723599999999999</c:v>
                </c:pt>
                <c:pt idx="18">
                  <c:v>14.504099999999999</c:v>
                </c:pt>
                <c:pt idx="19">
                  <c:v>15.0533</c:v>
                </c:pt>
                <c:pt idx="20">
                  <c:v>17.109000000000002</c:v>
                </c:pt>
                <c:pt idx="21">
                  <c:v>17.410499999999999</c:v>
                </c:pt>
                <c:pt idx="22">
                  <c:v>16.822099999999999</c:v>
                </c:pt>
                <c:pt idx="23">
                  <c:v>16.4316</c:v>
                </c:pt>
                <c:pt idx="24">
                  <c:v>15.7455</c:v>
                </c:pt>
                <c:pt idx="25">
                  <c:v>15.7888</c:v>
                </c:pt>
                <c:pt idx="26">
                  <c:v>15.3118</c:v>
                </c:pt>
                <c:pt idx="27">
                  <c:v>16.197199999999999</c:v>
                </c:pt>
                <c:pt idx="28">
                  <c:v>15.539</c:v>
                </c:pt>
                <c:pt idx="29">
                  <c:v>17.1782</c:v>
                </c:pt>
                <c:pt idx="30">
                  <c:v>17.355499999999999</c:v>
                </c:pt>
                <c:pt idx="31">
                  <c:v>17.180700000000002</c:v>
                </c:pt>
                <c:pt idx="32">
                  <c:v>16.923100000000002</c:v>
                </c:pt>
                <c:pt idx="33">
                  <c:v>15.156000000000001</c:v>
                </c:pt>
                <c:pt idx="34">
                  <c:v>15.604100000000001</c:v>
                </c:pt>
                <c:pt idx="35">
                  <c:v>16.036899999999999</c:v>
                </c:pt>
                <c:pt idx="36">
                  <c:v>16.016999999999999</c:v>
                </c:pt>
                <c:pt idx="37">
                  <c:v>14.2073</c:v>
                </c:pt>
                <c:pt idx="38">
                  <c:v>14.2639</c:v>
                </c:pt>
                <c:pt idx="39">
                  <c:v>14.577</c:v>
                </c:pt>
                <c:pt idx="40">
                  <c:v>15.222099999999999</c:v>
                </c:pt>
                <c:pt idx="41">
                  <c:v>15.6121</c:v>
                </c:pt>
                <c:pt idx="42">
                  <c:v>15.8147</c:v>
                </c:pt>
                <c:pt idx="43">
                  <c:v>16.134499999999999</c:v>
                </c:pt>
                <c:pt idx="44">
                  <c:v>16.1555</c:v>
                </c:pt>
                <c:pt idx="45">
                  <c:v>16.578299999999999</c:v>
                </c:pt>
                <c:pt idx="46">
                  <c:v>17.221599999999999</c:v>
                </c:pt>
                <c:pt idx="47">
                  <c:v>16.977499999999999</c:v>
                </c:pt>
              </c:numCache>
            </c:numRef>
          </c:val>
          <c:smooth val="0"/>
          <c:extLst>
            <c:ext xmlns:c16="http://schemas.microsoft.com/office/drawing/2014/chart" uri="{C3380CC4-5D6E-409C-BE32-E72D297353CC}">
              <c16:uniqueId val="{00000015-5325-4708-9207-2502E56DDDD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5.3482099999999999</c:v>
                </c:pt>
                <c:pt idx="1">
                  <c:v>5.26877</c:v>
                </c:pt>
                <c:pt idx="2">
                  <c:v>5.2531999999999996</c:v>
                </c:pt>
                <c:pt idx="3">
                  <c:v>5.2713799999999997</c:v>
                </c:pt>
                <c:pt idx="4">
                  <c:v>4.8214300000000003</c:v>
                </c:pt>
                <c:pt idx="5">
                  <c:v>4.7481799999999996</c:v>
                </c:pt>
                <c:pt idx="6">
                  <c:v>4.6221199999999998</c:v>
                </c:pt>
                <c:pt idx="7">
                  <c:v>4.6013299999999999</c:v>
                </c:pt>
                <c:pt idx="8">
                  <c:v>4.9355099999999998</c:v>
                </c:pt>
                <c:pt idx="9">
                  <c:v>4.9336500000000001</c:v>
                </c:pt>
                <c:pt idx="10">
                  <c:v>4.9631100000000004</c:v>
                </c:pt>
                <c:pt idx="11">
                  <c:v>4.8375599999999999</c:v>
                </c:pt>
                <c:pt idx="12">
                  <c:v>4.59748</c:v>
                </c:pt>
                <c:pt idx="13">
                  <c:v>4.5706199999999999</c:v>
                </c:pt>
                <c:pt idx="14">
                  <c:v>4.4644899999999996</c:v>
                </c:pt>
                <c:pt idx="15">
                  <c:v>4.5326599999999999</c:v>
                </c:pt>
                <c:pt idx="16">
                  <c:v>4.41934</c:v>
                </c:pt>
                <c:pt idx="17">
                  <c:v>4.4118599999999999</c:v>
                </c:pt>
                <c:pt idx="18">
                  <c:v>4.4218000000000002</c:v>
                </c:pt>
                <c:pt idx="19">
                  <c:v>4.9072800000000001</c:v>
                </c:pt>
                <c:pt idx="20">
                  <c:v>4.7481799999999996</c:v>
                </c:pt>
                <c:pt idx="21">
                  <c:v>4.6221199999999998</c:v>
                </c:pt>
                <c:pt idx="22">
                  <c:v>4.6013299999999999</c:v>
                </c:pt>
                <c:pt idx="23">
                  <c:v>4.9355099999999998</c:v>
                </c:pt>
                <c:pt idx="24">
                  <c:v>4.9336500000000001</c:v>
                </c:pt>
                <c:pt idx="25">
                  <c:v>4.8010700000000002</c:v>
                </c:pt>
                <c:pt idx="26">
                  <c:v>5.0966100000000001</c:v>
                </c:pt>
                <c:pt idx="27">
                  <c:v>5.1118800000000002</c:v>
                </c:pt>
                <c:pt idx="28">
                  <c:v>4.80321</c:v>
                </c:pt>
                <c:pt idx="29">
                  <c:v>4.3095499999999998</c:v>
                </c:pt>
                <c:pt idx="30">
                  <c:v>4.3891099999999996</c:v>
                </c:pt>
                <c:pt idx="31">
                  <c:v>4.5940300000000001</c:v>
                </c:pt>
                <c:pt idx="32">
                  <c:v>4.4481000000000002</c:v>
                </c:pt>
                <c:pt idx="33">
                  <c:v>4.6183899999999998</c:v>
                </c:pt>
                <c:pt idx="34">
                  <c:v>4.5545299999999997</c:v>
                </c:pt>
                <c:pt idx="35">
                  <c:v>4.5814000000000004</c:v>
                </c:pt>
                <c:pt idx="36">
                  <c:v>4.5461</c:v>
                </c:pt>
                <c:pt idx="37">
                  <c:v>4.5354700000000001</c:v>
                </c:pt>
                <c:pt idx="38">
                  <c:v>4.5659200000000002</c:v>
                </c:pt>
                <c:pt idx="39">
                  <c:v>4.5226199999999999</c:v>
                </c:pt>
                <c:pt idx="40">
                  <c:v>4.4635800000000003</c:v>
                </c:pt>
                <c:pt idx="41">
                  <c:v>4.5354700000000001</c:v>
                </c:pt>
                <c:pt idx="42">
                  <c:v>4.3933299999999997</c:v>
                </c:pt>
                <c:pt idx="43">
                  <c:v>4.88612</c:v>
                </c:pt>
                <c:pt idx="44">
                  <c:v>4.8789199999999999</c:v>
                </c:pt>
                <c:pt idx="45">
                  <c:v>4.9352299999999998</c:v>
                </c:pt>
                <c:pt idx="46">
                  <c:v>4.8482099999999999</c:v>
                </c:pt>
                <c:pt idx="47">
                  <c:v>4.9618799999999998</c:v>
                </c:pt>
              </c:numCache>
            </c:numRef>
          </c:val>
          <c:smooth val="0"/>
          <c:extLst>
            <c:ext xmlns:c16="http://schemas.microsoft.com/office/drawing/2014/chart" uri="{C3380CC4-5D6E-409C-BE32-E72D297353CC}">
              <c16:uniqueId val="{00000016-5325-4708-9207-2502E56DDDD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325-4708-9207-2502E56DDDD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325-4708-9207-2502E56DDDD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15.26895</c:v>
                </c:pt>
                <c:pt idx="1">
                  <c:v>15.775679999999999</c:v>
                </c:pt>
                <c:pt idx="2">
                  <c:v>14.96475</c:v>
                </c:pt>
                <c:pt idx="3">
                  <c:v>14.923249999999999</c:v>
                </c:pt>
                <c:pt idx="4">
                  <c:v>16.079219999999999</c:v>
                </c:pt>
                <c:pt idx="5">
                  <c:v>16.63719</c:v>
                </c:pt>
                <c:pt idx="6">
                  <c:v>16.601459999999999</c:v>
                </c:pt>
                <c:pt idx="7">
                  <c:v>16.057220000000001</c:v>
                </c:pt>
                <c:pt idx="8">
                  <c:v>16.58522</c:v>
                </c:pt>
                <c:pt idx="9">
                  <c:v>16.416039999999999</c:v>
                </c:pt>
                <c:pt idx="10">
                  <c:v>14.711779999999999</c:v>
                </c:pt>
                <c:pt idx="11">
                  <c:v>14.11483</c:v>
                </c:pt>
                <c:pt idx="12">
                  <c:v>12.07244</c:v>
                </c:pt>
                <c:pt idx="13">
                  <c:v>12.15311</c:v>
                </c:pt>
                <c:pt idx="14">
                  <c:v>12.37139</c:v>
                </c:pt>
                <c:pt idx="15">
                  <c:v>12.25343</c:v>
                </c:pt>
                <c:pt idx="16">
                  <c:v>12.73962</c:v>
                </c:pt>
                <c:pt idx="17">
                  <c:v>13.696820000000001</c:v>
                </c:pt>
                <c:pt idx="18">
                  <c:v>14.96794</c:v>
                </c:pt>
                <c:pt idx="19">
                  <c:v>15.066689999999999</c:v>
                </c:pt>
                <c:pt idx="20">
                  <c:v>14.92596</c:v>
                </c:pt>
                <c:pt idx="21">
                  <c:v>15.52435</c:v>
                </c:pt>
                <c:pt idx="22">
                  <c:v>15.95168</c:v>
                </c:pt>
                <c:pt idx="23">
                  <c:v>15.81138</c:v>
                </c:pt>
                <c:pt idx="24">
                  <c:v>14.597250000000001</c:v>
                </c:pt>
                <c:pt idx="25">
                  <c:v>15.400679999999999</c:v>
                </c:pt>
                <c:pt idx="26">
                  <c:v>15.944570000000001</c:v>
                </c:pt>
                <c:pt idx="27">
                  <c:v>15.66549</c:v>
                </c:pt>
                <c:pt idx="28">
                  <c:v>16.384979999999999</c:v>
                </c:pt>
                <c:pt idx="29">
                  <c:v>16.86439</c:v>
                </c:pt>
                <c:pt idx="30">
                  <c:v>16.425830000000001</c:v>
                </c:pt>
                <c:pt idx="31">
                  <c:v>16.494389999999999</c:v>
                </c:pt>
                <c:pt idx="32">
                  <c:v>16.549320000000002</c:v>
                </c:pt>
                <c:pt idx="33">
                  <c:v>16.281690000000001</c:v>
                </c:pt>
                <c:pt idx="34">
                  <c:v>14.783620000000001</c:v>
                </c:pt>
                <c:pt idx="35">
                  <c:v>14.45661</c:v>
                </c:pt>
                <c:pt idx="36">
                  <c:v>13.34127</c:v>
                </c:pt>
                <c:pt idx="37">
                  <c:v>12.159420000000001</c:v>
                </c:pt>
                <c:pt idx="38">
                  <c:v>13.05789</c:v>
                </c:pt>
                <c:pt idx="39">
                  <c:v>13.452360000000001</c:v>
                </c:pt>
                <c:pt idx="40">
                  <c:v>13.756349999999999</c:v>
                </c:pt>
                <c:pt idx="41">
                  <c:v>14.15536</c:v>
                </c:pt>
                <c:pt idx="42">
                  <c:v>14.785500000000001</c:v>
                </c:pt>
                <c:pt idx="43">
                  <c:v>15.145820000000001</c:v>
                </c:pt>
                <c:pt idx="44">
                  <c:v>15.94731</c:v>
                </c:pt>
                <c:pt idx="45">
                  <c:v>16.13167</c:v>
                </c:pt>
                <c:pt idx="46">
                  <c:v>15.90212</c:v>
                </c:pt>
                <c:pt idx="47">
                  <c:v>15.98531</c:v>
                </c:pt>
              </c:numCache>
            </c:numRef>
          </c:val>
          <c:smooth val="0"/>
          <c:extLst>
            <c:ext xmlns:c16="http://schemas.microsoft.com/office/drawing/2014/chart" uri="{C3380CC4-5D6E-409C-BE32-E72D297353CC}">
              <c16:uniqueId val="{00000019-5325-4708-9207-2502E56DDDD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286.58</c:v>
                </c:pt>
                <c:pt idx="1">
                  <c:v>291.64</c:v>
                </c:pt>
                <c:pt idx="2">
                  <c:v>291.73</c:v>
                </c:pt>
                <c:pt idx="3">
                  <c:v>286.31</c:v>
                </c:pt>
                <c:pt idx="4">
                  <c:v>279.79000000000002</c:v>
                </c:pt>
                <c:pt idx="5">
                  <c:v>286.93</c:v>
                </c:pt>
                <c:pt idx="6">
                  <c:v>280.91000000000003</c:v>
                </c:pt>
                <c:pt idx="7">
                  <c:v>288.64</c:v>
                </c:pt>
                <c:pt idx="8">
                  <c:v>290.58999999999997</c:v>
                </c:pt>
                <c:pt idx="9">
                  <c:v>286.16000000000003</c:v>
                </c:pt>
                <c:pt idx="10">
                  <c:v>289.77</c:v>
                </c:pt>
                <c:pt idx="11">
                  <c:v>289.76</c:v>
                </c:pt>
                <c:pt idx="12">
                  <c:v>289.19</c:v>
                </c:pt>
                <c:pt idx="13">
                  <c:v>281.64999999999998</c:v>
                </c:pt>
                <c:pt idx="14">
                  <c:v>277.57</c:v>
                </c:pt>
                <c:pt idx="15">
                  <c:v>268.58</c:v>
                </c:pt>
                <c:pt idx="16">
                  <c:v>273.70999999999998</c:v>
                </c:pt>
                <c:pt idx="17">
                  <c:v>278.68</c:v>
                </c:pt>
                <c:pt idx="18">
                  <c:v>278.83</c:v>
                </c:pt>
                <c:pt idx="19">
                  <c:v>273.73</c:v>
                </c:pt>
                <c:pt idx="20">
                  <c:v>269.58999999999997</c:v>
                </c:pt>
                <c:pt idx="21">
                  <c:v>269.2</c:v>
                </c:pt>
                <c:pt idx="22">
                  <c:v>267.62</c:v>
                </c:pt>
                <c:pt idx="23">
                  <c:v>267.05</c:v>
                </c:pt>
                <c:pt idx="24">
                  <c:v>267.63</c:v>
                </c:pt>
                <c:pt idx="25">
                  <c:v>268.94</c:v>
                </c:pt>
                <c:pt idx="26">
                  <c:v>266.17</c:v>
                </c:pt>
                <c:pt idx="27">
                  <c:v>280.31</c:v>
                </c:pt>
                <c:pt idx="28">
                  <c:v>279.16000000000003</c:v>
                </c:pt>
                <c:pt idx="29">
                  <c:v>278.07</c:v>
                </c:pt>
                <c:pt idx="30">
                  <c:v>282.29000000000002</c:v>
                </c:pt>
                <c:pt idx="31">
                  <c:v>287.14</c:v>
                </c:pt>
                <c:pt idx="32">
                  <c:v>290.36</c:v>
                </c:pt>
                <c:pt idx="33">
                  <c:v>290.48</c:v>
                </c:pt>
                <c:pt idx="34">
                  <c:v>289.62</c:v>
                </c:pt>
                <c:pt idx="35">
                  <c:v>289.24</c:v>
                </c:pt>
                <c:pt idx="36">
                  <c:v>288.14</c:v>
                </c:pt>
                <c:pt idx="37">
                  <c:v>280.45</c:v>
                </c:pt>
                <c:pt idx="38">
                  <c:v>273.52999999999997</c:v>
                </c:pt>
                <c:pt idx="39">
                  <c:v>265.99</c:v>
                </c:pt>
                <c:pt idx="40">
                  <c:v>274.82</c:v>
                </c:pt>
                <c:pt idx="41">
                  <c:v>277.07</c:v>
                </c:pt>
                <c:pt idx="42">
                  <c:v>284.2</c:v>
                </c:pt>
                <c:pt idx="43">
                  <c:v>283</c:v>
                </c:pt>
                <c:pt idx="44">
                  <c:v>285.23</c:v>
                </c:pt>
                <c:pt idx="45">
                  <c:v>291.18</c:v>
                </c:pt>
                <c:pt idx="46">
                  <c:v>293.3</c:v>
                </c:pt>
                <c:pt idx="47">
                  <c:v>289.87</c:v>
                </c:pt>
              </c:numCache>
            </c:numRef>
          </c:val>
          <c:smooth val="0"/>
          <c:extLst>
            <c:ext xmlns:c16="http://schemas.microsoft.com/office/drawing/2014/chart" uri="{C3380CC4-5D6E-409C-BE32-E72D297353CC}">
              <c16:uniqueId val="{0000001A-5325-4708-9207-2502E56DDDD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325-4708-9207-2502E56DDDD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39.866</c:v>
                </c:pt>
                <c:pt idx="1">
                  <c:v>40.072000000000003</c:v>
                </c:pt>
                <c:pt idx="2">
                  <c:v>40.049999999999997</c:v>
                </c:pt>
                <c:pt idx="3">
                  <c:v>40.018000000000001</c:v>
                </c:pt>
                <c:pt idx="4">
                  <c:v>40.299999999999997</c:v>
                </c:pt>
                <c:pt idx="5">
                  <c:v>40.39</c:v>
                </c:pt>
                <c:pt idx="6">
                  <c:v>39.860999999999997</c:v>
                </c:pt>
                <c:pt idx="7">
                  <c:v>39.433999999999997</c:v>
                </c:pt>
                <c:pt idx="8">
                  <c:v>40.08</c:v>
                </c:pt>
                <c:pt idx="9">
                  <c:v>40.402999999999999</c:v>
                </c:pt>
                <c:pt idx="10">
                  <c:v>39.944000000000003</c:v>
                </c:pt>
                <c:pt idx="11">
                  <c:v>39.948999999999998</c:v>
                </c:pt>
                <c:pt idx="12">
                  <c:v>39.343000000000004</c:v>
                </c:pt>
                <c:pt idx="13">
                  <c:v>39.024999999999999</c:v>
                </c:pt>
                <c:pt idx="14">
                  <c:v>39.122999999999998</c:v>
                </c:pt>
                <c:pt idx="15">
                  <c:v>39.430999999999997</c:v>
                </c:pt>
                <c:pt idx="16">
                  <c:v>39.585999999999999</c:v>
                </c:pt>
                <c:pt idx="17">
                  <c:v>39.529000000000003</c:v>
                </c:pt>
                <c:pt idx="18">
                  <c:v>39.776000000000003</c:v>
                </c:pt>
                <c:pt idx="19">
                  <c:v>39.917000000000002</c:v>
                </c:pt>
                <c:pt idx="20">
                  <c:v>39.729999999999997</c:v>
                </c:pt>
                <c:pt idx="21">
                  <c:v>37.491999999999997</c:v>
                </c:pt>
                <c:pt idx="22">
                  <c:v>34.475999999999999</c:v>
                </c:pt>
                <c:pt idx="23">
                  <c:v>39.369</c:v>
                </c:pt>
                <c:pt idx="24">
                  <c:v>38.716999999999999</c:v>
                </c:pt>
                <c:pt idx="25">
                  <c:v>38.83</c:v>
                </c:pt>
                <c:pt idx="26">
                  <c:v>38.960999999999999</c:v>
                </c:pt>
                <c:pt idx="27">
                  <c:v>39.637999999999998</c:v>
                </c:pt>
                <c:pt idx="28">
                  <c:v>39.042000000000002</c:v>
                </c:pt>
                <c:pt idx="29">
                  <c:v>39.441000000000003</c:v>
                </c:pt>
                <c:pt idx="30">
                  <c:v>39.335000000000001</c:v>
                </c:pt>
                <c:pt idx="31">
                  <c:v>39.841999999999999</c:v>
                </c:pt>
                <c:pt idx="32">
                  <c:v>39.320999999999998</c:v>
                </c:pt>
                <c:pt idx="33">
                  <c:v>37.829000000000001</c:v>
                </c:pt>
                <c:pt idx="34">
                  <c:v>39.447000000000003</c:v>
                </c:pt>
                <c:pt idx="35">
                  <c:v>39.991</c:v>
                </c:pt>
                <c:pt idx="36">
                  <c:v>40.329000000000001</c:v>
                </c:pt>
                <c:pt idx="37">
                  <c:v>33.451000000000001</c:v>
                </c:pt>
                <c:pt idx="38">
                  <c:v>37.841999999999999</c:v>
                </c:pt>
                <c:pt idx="39">
                  <c:v>39.387</c:v>
                </c:pt>
                <c:pt idx="40">
                  <c:v>39.865000000000002</c:v>
                </c:pt>
                <c:pt idx="41">
                  <c:v>39.857999999999997</c:v>
                </c:pt>
                <c:pt idx="42">
                  <c:v>39.83</c:v>
                </c:pt>
                <c:pt idx="43">
                  <c:v>40.142000000000003</c:v>
                </c:pt>
                <c:pt idx="44">
                  <c:v>39.835999999999999</c:v>
                </c:pt>
                <c:pt idx="45">
                  <c:v>39.475999999999999</c:v>
                </c:pt>
                <c:pt idx="46">
                  <c:v>39.463999999999999</c:v>
                </c:pt>
                <c:pt idx="47">
                  <c:v>39.795999999999999</c:v>
                </c:pt>
              </c:numCache>
            </c:numRef>
          </c:val>
          <c:smooth val="0"/>
          <c:extLst>
            <c:ext xmlns:c16="http://schemas.microsoft.com/office/drawing/2014/chart" uri="{C3380CC4-5D6E-409C-BE32-E72D297353CC}">
              <c16:uniqueId val="{0000001C-5325-4708-9207-2502E56DDDD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325-4708-9207-2502E56DDDD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9.5969999999999995</c:v>
                </c:pt>
                <c:pt idx="1">
                  <c:v>9.6229999999999993</c:v>
                </c:pt>
                <c:pt idx="2">
                  <c:v>9.6449999999999996</c:v>
                </c:pt>
                <c:pt idx="3">
                  <c:v>9.41</c:v>
                </c:pt>
                <c:pt idx="4">
                  <c:v>9.2759999999999998</c:v>
                </c:pt>
                <c:pt idx="5">
                  <c:v>9.3680000000000003</c:v>
                </c:pt>
                <c:pt idx="6">
                  <c:v>9.4610000000000003</c:v>
                </c:pt>
                <c:pt idx="7">
                  <c:v>9.8000000000000007</c:v>
                </c:pt>
                <c:pt idx="8">
                  <c:v>9.4350000000000005</c:v>
                </c:pt>
                <c:pt idx="9">
                  <c:v>9.3659999999999997</c:v>
                </c:pt>
                <c:pt idx="10">
                  <c:v>9.4710000000000001</c:v>
                </c:pt>
                <c:pt idx="11">
                  <c:v>9.0860000000000003</c:v>
                </c:pt>
                <c:pt idx="12">
                  <c:v>8.173</c:v>
                </c:pt>
                <c:pt idx="13">
                  <c:v>6.681</c:v>
                </c:pt>
                <c:pt idx="14">
                  <c:v>5.0750000000000002</c:v>
                </c:pt>
                <c:pt idx="15">
                  <c:v>2.7989999999999999</c:v>
                </c:pt>
                <c:pt idx="16">
                  <c:v>0.39800000000000002</c:v>
                </c:pt>
                <c:pt idx="17">
                  <c:v>9.2999999999999999E-2</c:v>
                </c:pt>
                <c:pt idx="18">
                  <c:v>0.10100000000000001</c:v>
                </c:pt>
                <c:pt idx="19">
                  <c:v>0.105</c:v>
                </c:pt>
                <c:pt idx="20">
                  <c:v>2.173</c:v>
                </c:pt>
                <c:pt idx="21">
                  <c:v>3.0049999999999999</c:v>
                </c:pt>
                <c:pt idx="22">
                  <c:v>3.2029999999999998</c:v>
                </c:pt>
                <c:pt idx="23">
                  <c:v>2.67</c:v>
                </c:pt>
                <c:pt idx="24">
                  <c:v>5.9930000000000003</c:v>
                </c:pt>
                <c:pt idx="25">
                  <c:v>6.1779999999999999</c:v>
                </c:pt>
                <c:pt idx="26">
                  <c:v>2.7549999999999999</c:v>
                </c:pt>
                <c:pt idx="27">
                  <c:v>2.0030000000000001</c:v>
                </c:pt>
                <c:pt idx="28">
                  <c:v>4.9240000000000004</c:v>
                </c:pt>
                <c:pt idx="29">
                  <c:v>9.2680000000000007</c:v>
                </c:pt>
                <c:pt idx="30">
                  <c:v>7.5789999999999997</c:v>
                </c:pt>
                <c:pt idx="31">
                  <c:v>7.5730000000000004</c:v>
                </c:pt>
                <c:pt idx="32">
                  <c:v>9.9749999999999996</c:v>
                </c:pt>
                <c:pt idx="33">
                  <c:v>10.567</c:v>
                </c:pt>
                <c:pt idx="34">
                  <c:v>10.752000000000001</c:v>
                </c:pt>
                <c:pt idx="35">
                  <c:v>9.6310000000000002</c:v>
                </c:pt>
                <c:pt idx="36">
                  <c:v>9.0779999999999994</c:v>
                </c:pt>
                <c:pt idx="37">
                  <c:v>9.202</c:v>
                </c:pt>
                <c:pt idx="38">
                  <c:v>9.2490000000000006</c:v>
                </c:pt>
                <c:pt idx="39">
                  <c:v>9.0809999999999995</c:v>
                </c:pt>
                <c:pt idx="40">
                  <c:v>9.3040000000000003</c:v>
                </c:pt>
                <c:pt idx="41">
                  <c:v>8.8350000000000009</c:v>
                </c:pt>
                <c:pt idx="42">
                  <c:v>6.81</c:v>
                </c:pt>
                <c:pt idx="43">
                  <c:v>10.085000000000001</c:v>
                </c:pt>
                <c:pt idx="44">
                  <c:v>10.502000000000001</c:v>
                </c:pt>
                <c:pt idx="45">
                  <c:v>9.2040000000000006</c:v>
                </c:pt>
                <c:pt idx="46">
                  <c:v>9.3000000000000007</c:v>
                </c:pt>
                <c:pt idx="47">
                  <c:v>9.2420000000000009</c:v>
                </c:pt>
              </c:numCache>
            </c:numRef>
          </c:val>
          <c:smooth val="0"/>
          <c:extLst>
            <c:ext xmlns:c16="http://schemas.microsoft.com/office/drawing/2014/chart" uri="{C3380CC4-5D6E-409C-BE32-E72D297353CC}">
              <c16:uniqueId val="{0000001E-5325-4708-9207-2502E56DDDD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1202.7</c:v>
                </c:pt>
                <c:pt idx="1">
                  <c:v>1186.4000000000001</c:v>
                </c:pt>
                <c:pt idx="2">
                  <c:v>1184.0999999999999</c:v>
                </c:pt>
                <c:pt idx="3">
                  <c:v>1189.5999999999999</c:v>
                </c:pt>
                <c:pt idx="4">
                  <c:v>1188.7</c:v>
                </c:pt>
                <c:pt idx="5">
                  <c:v>1193</c:v>
                </c:pt>
                <c:pt idx="6">
                  <c:v>1200.5999999999999</c:v>
                </c:pt>
                <c:pt idx="7">
                  <c:v>1199.4000000000001</c:v>
                </c:pt>
                <c:pt idx="8">
                  <c:v>1192.9000000000001</c:v>
                </c:pt>
                <c:pt idx="9">
                  <c:v>1167.7</c:v>
                </c:pt>
                <c:pt idx="10">
                  <c:v>1186.2</c:v>
                </c:pt>
                <c:pt idx="11">
                  <c:v>1187.4000000000001</c:v>
                </c:pt>
                <c:pt idx="12">
                  <c:v>1176.8</c:v>
                </c:pt>
                <c:pt idx="13">
                  <c:v>1148.9000000000001</c:v>
                </c:pt>
                <c:pt idx="14">
                  <c:v>1147.2</c:v>
                </c:pt>
                <c:pt idx="15">
                  <c:v>1158</c:v>
                </c:pt>
                <c:pt idx="16">
                  <c:v>1145</c:v>
                </c:pt>
                <c:pt idx="17">
                  <c:v>1142.9000000000001</c:v>
                </c:pt>
                <c:pt idx="18">
                  <c:v>1178.4000000000001</c:v>
                </c:pt>
                <c:pt idx="19">
                  <c:v>1167.5</c:v>
                </c:pt>
                <c:pt idx="20">
                  <c:v>1172.0999999999999</c:v>
                </c:pt>
                <c:pt idx="21">
                  <c:v>1152.2</c:v>
                </c:pt>
                <c:pt idx="22">
                  <c:v>1175</c:v>
                </c:pt>
                <c:pt idx="23">
                  <c:v>1190.0999999999999</c:v>
                </c:pt>
                <c:pt idx="24">
                  <c:v>1181.8</c:v>
                </c:pt>
                <c:pt idx="25">
                  <c:v>1211.9000000000001</c:v>
                </c:pt>
                <c:pt idx="26">
                  <c:v>1213</c:v>
                </c:pt>
                <c:pt idx="27">
                  <c:v>1207.5</c:v>
                </c:pt>
                <c:pt idx="28">
                  <c:v>1199.2</c:v>
                </c:pt>
                <c:pt idx="29">
                  <c:v>1219.7</c:v>
                </c:pt>
                <c:pt idx="30">
                  <c:v>1205.3</c:v>
                </c:pt>
                <c:pt idx="31">
                  <c:v>1209.2</c:v>
                </c:pt>
                <c:pt idx="32">
                  <c:v>1211.4000000000001</c:v>
                </c:pt>
                <c:pt idx="33">
                  <c:v>1207</c:v>
                </c:pt>
                <c:pt idx="34">
                  <c:v>1221.0999999999999</c:v>
                </c:pt>
                <c:pt idx="35">
                  <c:v>1212.5</c:v>
                </c:pt>
                <c:pt idx="36">
                  <c:v>1214.8</c:v>
                </c:pt>
                <c:pt idx="37">
                  <c:v>1219.8</c:v>
                </c:pt>
                <c:pt idx="38">
                  <c:v>1218.8</c:v>
                </c:pt>
                <c:pt idx="39">
                  <c:v>1224.0999999999999</c:v>
                </c:pt>
                <c:pt idx="40">
                  <c:v>1221.5</c:v>
                </c:pt>
                <c:pt idx="41">
                  <c:v>1210.4000000000001</c:v>
                </c:pt>
                <c:pt idx="42">
                  <c:v>1203.5</c:v>
                </c:pt>
                <c:pt idx="43">
                  <c:v>1201.4000000000001</c:v>
                </c:pt>
                <c:pt idx="44">
                  <c:v>1199.5</c:v>
                </c:pt>
                <c:pt idx="45">
                  <c:v>1196</c:v>
                </c:pt>
                <c:pt idx="46">
                  <c:v>1202.2</c:v>
                </c:pt>
                <c:pt idx="47">
                  <c:v>1192.44</c:v>
                </c:pt>
              </c:numCache>
            </c:numRef>
          </c:val>
          <c:extLst>
            <c:ext xmlns:c16="http://schemas.microsoft.com/office/drawing/2014/chart" uri="{C3380CC4-5D6E-409C-BE32-E72D297353CC}">
              <c16:uniqueId val="{00000000-6848-4029-A438-55B497ADD0E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3305</c:v>
                </c:pt>
                <c:pt idx="1">
                  <c:v>3285.2</c:v>
                </c:pt>
                <c:pt idx="2">
                  <c:v>3338.9</c:v>
                </c:pt>
                <c:pt idx="3">
                  <c:v>3355.8</c:v>
                </c:pt>
                <c:pt idx="4">
                  <c:v>3202.6</c:v>
                </c:pt>
                <c:pt idx="5">
                  <c:v>3377</c:v>
                </c:pt>
                <c:pt idx="6">
                  <c:v>3414</c:v>
                </c:pt>
                <c:pt idx="7">
                  <c:v>3415.6</c:v>
                </c:pt>
                <c:pt idx="8">
                  <c:v>3432</c:v>
                </c:pt>
                <c:pt idx="9">
                  <c:v>3402.1</c:v>
                </c:pt>
                <c:pt idx="10">
                  <c:v>3459.8</c:v>
                </c:pt>
                <c:pt idx="11">
                  <c:v>3389.5</c:v>
                </c:pt>
                <c:pt idx="12">
                  <c:v>3300.2</c:v>
                </c:pt>
                <c:pt idx="13">
                  <c:v>3109.8</c:v>
                </c:pt>
                <c:pt idx="14">
                  <c:v>3145.1</c:v>
                </c:pt>
                <c:pt idx="15">
                  <c:v>3143.3</c:v>
                </c:pt>
                <c:pt idx="16">
                  <c:v>3202.9</c:v>
                </c:pt>
                <c:pt idx="17">
                  <c:v>2922</c:v>
                </c:pt>
                <c:pt idx="18">
                  <c:v>3043.4</c:v>
                </c:pt>
                <c:pt idx="19">
                  <c:v>2972</c:v>
                </c:pt>
                <c:pt idx="20">
                  <c:v>3066.3</c:v>
                </c:pt>
                <c:pt idx="21">
                  <c:v>3048.6</c:v>
                </c:pt>
                <c:pt idx="22">
                  <c:v>3041.2</c:v>
                </c:pt>
                <c:pt idx="23">
                  <c:v>3258.8</c:v>
                </c:pt>
                <c:pt idx="24">
                  <c:v>3212.5</c:v>
                </c:pt>
                <c:pt idx="25">
                  <c:v>3257.2</c:v>
                </c:pt>
                <c:pt idx="26">
                  <c:v>3037.9</c:v>
                </c:pt>
                <c:pt idx="27">
                  <c:v>3006.4</c:v>
                </c:pt>
                <c:pt idx="28">
                  <c:v>3177.9</c:v>
                </c:pt>
                <c:pt idx="29">
                  <c:v>3412.5</c:v>
                </c:pt>
                <c:pt idx="30">
                  <c:v>3472.3</c:v>
                </c:pt>
                <c:pt idx="31">
                  <c:v>3335.3</c:v>
                </c:pt>
                <c:pt idx="32">
                  <c:v>3403.5</c:v>
                </c:pt>
                <c:pt idx="33">
                  <c:v>3533.4</c:v>
                </c:pt>
                <c:pt idx="34">
                  <c:v>3525.5</c:v>
                </c:pt>
                <c:pt idx="35">
                  <c:v>3565.4</c:v>
                </c:pt>
                <c:pt idx="36">
                  <c:v>3796.2</c:v>
                </c:pt>
                <c:pt idx="37">
                  <c:v>3804.7</c:v>
                </c:pt>
                <c:pt idx="38">
                  <c:v>3700.3</c:v>
                </c:pt>
                <c:pt idx="39">
                  <c:v>3711.9</c:v>
                </c:pt>
                <c:pt idx="40">
                  <c:v>3789.6</c:v>
                </c:pt>
                <c:pt idx="41">
                  <c:v>3738.6</c:v>
                </c:pt>
                <c:pt idx="42">
                  <c:v>3707.7</c:v>
                </c:pt>
                <c:pt idx="43">
                  <c:v>3704.3</c:v>
                </c:pt>
                <c:pt idx="44">
                  <c:v>3576.2</c:v>
                </c:pt>
                <c:pt idx="45">
                  <c:v>3539.98</c:v>
                </c:pt>
                <c:pt idx="46">
                  <c:v>3593.96</c:v>
                </c:pt>
                <c:pt idx="47">
                  <c:v>3478.96</c:v>
                </c:pt>
              </c:numCache>
            </c:numRef>
          </c:val>
          <c:extLst>
            <c:ext xmlns:c16="http://schemas.microsoft.com/office/drawing/2014/chart" uri="{C3380CC4-5D6E-409C-BE32-E72D297353CC}">
              <c16:uniqueId val="{00000001-6848-4029-A438-55B497ADD0E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1990.4</c:v>
                </c:pt>
                <c:pt idx="1">
                  <c:v>1982.8</c:v>
                </c:pt>
                <c:pt idx="2">
                  <c:v>1815.8</c:v>
                </c:pt>
                <c:pt idx="3">
                  <c:v>1625.2</c:v>
                </c:pt>
                <c:pt idx="4">
                  <c:v>1595.2</c:v>
                </c:pt>
                <c:pt idx="5">
                  <c:v>1487.1</c:v>
                </c:pt>
                <c:pt idx="6">
                  <c:v>1402.5</c:v>
                </c:pt>
                <c:pt idx="7">
                  <c:v>1399.8</c:v>
                </c:pt>
                <c:pt idx="8">
                  <c:v>1415.7</c:v>
                </c:pt>
                <c:pt idx="9">
                  <c:v>1492.1</c:v>
                </c:pt>
                <c:pt idx="10">
                  <c:v>1494.4</c:v>
                </c:pt>
                <c:pt idx="11">
                  <c:v>1461.4</c:v>
                </c:pt>
                <c:pt idx="12">
                  <c:v>1358.6</c:v>
                </c:pt>
                <c:pt idx="13">
                  <c:v>1362.3</c:v>
                </c:pt>
                <c:pt idx="14">
                  <c:v>1303.7</c:v>
                </c:pt>
                <c:pt idx="15">
                  <c:v>1303.5999999999999</c:v>
                </c:pt>
                <c:pt idx="16">
                  <c:v>1305.8</c:v>
                </c:pt>
                <c:pt idx="17">
                  <c:v>1304.4000000000001</c:v>
                </c:pt>
                <c:pt idx="18">
                  <c:v>1302.8</c:v>
                </c:pt>
                <c:pt idx="19">
                  <c:v>1306.9000000000001</c:v>
                </c:pt>
                <c:pt idx="20">
                  <c:v>1317.3</c:v>
                </c:pt>
                <c:pt idx="21">
                  <c:v>1308.4000000000001</c:v>
                </c:pt>
                <c:pt idx="22">
                  <c:v>1306.3</c:v>
                </c:pt>
                <c:pt idx="23">
                  <c:v>1371.4</c:v>
                </c:pt>
                <c:pt idx="24">
                  <c:v>1306.2</c:v>
                </c:pt>
                <c:pt idx="25">
                  <c:v>1309.9000000000001</c:v>
                </c:pt>
                <c:pt idx="26">
                  <c:v>1310.4000000000001</c:v>
                </c:pt>
                <c:pt idx="27">
                  <c:v>1306.0999999999999</c:v>
                </c:pt>
                <c:pt idx="28">
                  <c:v>1368.5</c:v>
                </c:pt>
                <c:pt idx="29">
                  <c:v>1317.5</c:v>
                </c:pt>
                <c:pt idx="30">
                  <c:v>1426.3</c:v>
                </c:pt>
                <c:pt idx="31">
                  <c:v>1397</c:v>
                </c:pt>
                <c:pt idx="32">
                  <c:v>1383.8</c:v>
                </c:pt>
                <c:pt idx="33">
                  <c:v>1304.5</c:v>
                </c:pt>
                <c:pt idx="34">
                  <c:v>1309.0999999999999</c:v>
                </c:pt>
                <c:pt idx="35">
                  <c:v>1318.6</c:v>
                </c:pt>
                <c:pt idx="36">
                  <c:v>1365.7</c:v>
                </c:pt>
                <c:pt idx="37">
                  <c:v>1663.5</c:v>
                </c:pt>
                <c:pt idx="38">
                  <c:v>1764.3</c:v>
                </c:pt>
                <c:pt idx="39">
                  <c:v>1813.3</c:v>
                </c:pt>
                <c:pt idx="40">
                  <c:v>1715</c:v>
                </c:pt>
                <c:pt idx="41">
                  <c:v>1709.3</c:v>
                </c:pt>
                <c:pt idx="42">
                  <c:v>1904.8</c:v>
                </c:pt>
                <c:pt idx="43">
                  <c:v>1982</c:v>
                </c:pt>
                <c:pt idx="44">
                  <c:v>2009.5</c:v>
                </c:pt>
                <c:pt idx="45">
                  <c:v>1889.6</c:v>
                </c:pt>
                <c:pt idx="46">
                  <c:v>1702.4</c:v>
                </c:pt>
                <c:pt idx="47">
                  <c:v>1557.2</c:v>
                </c:pt>
              </c:numCache>
            </c:numRef>
          </c:val>
          <c:extLst>
            <c:ext xmlns:c16="http://schemas.microsoft.com/office/drawing/2014/chart" uri="{C3380CC4-5D6E-409C-BE32-E72D297353CC}">
              <c16:uniqueId val="{00000002-6848-4029-A438-55B497ADD0E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42.9</c:v>
                </c:pt>
                <c:pt idx="36">
                  <c:v>44.3</c:v>
                </c:pt>
                <c:pt idx="37">
                  <c:v>44.7</c:v>
                </c:pt>
                <c:pt idx="38">
                  <c:v>44.6</c:v>
                </c:pt>
                <c:pt idx="39">
                  <c:v>45.1</c:v>
                </c:pt>
                <c:pt idx="40">
                  <c:v>45.1</c:v>
                </c:pt>
                <c:pt idx="41">
                  <c:v>45</c:v>
                </c:pt>
                <c:pt idx="42">
                  <c:v>45.1</c:v>
                </c:pt>
                <c:pt idx="43">
                  <c:v>45.2</c:v>
                </c:pt>
                <c:pt idx="44">
                  <c:v>45</c:v>
                </c:pt>
                <c:pt idx="45">
                  <c:v>45.1</c:v>
                </c:pt>
                <c:pt idx="46">
                  <c:v>44.8</c:v>
                </c:pt>
                <c:pt idx="47">
                  <c:v>45.1</c:v>
                </c:pt>
              </c:numCache>
            </c:numRef>
          </c:val>
          <c:extLst>
            <c:ext xmlns:c16="http://schemas.microsoft.com/office/drawing/2014/chart" uri="{C3380CC4-5D6E-409C-BE32-E72D297353CC}">
              <c16:uniqueId val="{00000003-6848-4029-A438-55B497ADD0E9}"/>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13.3</c:v>
                </c:pt>
                <c:pt idx="5">
                  <c:v>13.2</c:v>
                </c:pt>
                <c:pt idx="6">
                  <c:v>13</c:v>
                </c:pt>
                <c:pt idx="7">
                  <c:v>12.9</c:v>
                </c:pt>
                <c:pt idx="8">
                  <c:v>12.8</c:v>
                </c:pt>
                <c:pt idx="9">
                  <c:v>12.8</c:v>
                </c:pt>
                <c:pt idx="10">
                  <c:v>12.8</c:v>
                </c:pt>
                <c:pt idx="11">
                  <c:v>11.9</c:v>
                </c:pt>
                <c:pt idx="12">
                  <c:v>10.6</c:v>
                </c:pt>
                <c:pt idx="13">
                  <c:v>10.6</c:v>
                </c:pt>
                <c:pt idx="14">
                  <c:v>11.3</c:v>
                </c:pt>
                <c:pt idx="15">
                  <c:v>11.8</c:v>
                </c:pt>
                <c:pt idx="16">
                  <c:v>12.3</c:v>
                </c:pt>
                <c:pt idx="17">
                  <c:v>12.9</c:v>
                </c:pt>
                <c:pt idx="18">
                  <c:v>13.6</c:v>
                </c:pt>
                <c:pt idx="19">
                  <c:v>14</c:v>
                </c:pt>
                <c:pt idx="20">
                  <c:v>14.6</c:v>
                </c:pt>
                <c:pt idx="21">
                  <c:v>15.2</c:v>
                </c:pt>
                <c:pt idx="22">
                  <c:v>15.7</c:v>
                </c:pt>
                <c:pt idx="23">
                  <c:v>16.2</c:v>
                </c:pt>
                <c:pt idx="24">
                  <c:v>0</c:v>
                </c:pt>
                <c:pt idx="25">
                  <c:v>0</c:v>
                </c:pt>
                <c:pt idx="26">
                  <c:v>0</c:v>
                </c:pt>
                <c:pt idx="27">
                  <c:v>0</c:v>
                </c:pt>
                <c:pt idx="28">
                  <c:v>0</c:v>
                </c:pt>
                <c:pt idx="29">
                  <c:v>0</c:v>
                </c:pt>
                <c:pt idx="30">
                  <c:v>0</c:v>
                </c:pt>
                <c:pt idx="31">
                  <c:v>0</c:v>
                </c:pt>
                <c:pt idx="32">
                  <c:v>0</c:v>
                </c:pt>
                <c:pt idx="33">
                  <c:v>0</c:v>
                </c:pt>
                <c:pt idx="34">
                  <c:v>0</c:v>
                </c:pt>
                <c:pt idx="35">
                  <c:v>0</c:v>
                </c:pt>
                <c:pt idx="36">
                  <c:v>0</c:v>
                </c:pt>
                <c:pt idx="37">
                  <c:v>43.3</c:v>
                </c:pt>
                <c:pt idx="38">
                  <c:v>174.5</c:v>
                </c:pt>
                <c:pt idx="39">
                  <c:v>174.7</c:v>
                </c:pt>
                <c:pt idx="40">
                  <c:v>174.9</c:v>
                </c:pt>
                <c:pt idx="41">
                  <c:v>174.8</c:v>
                </c:pt>
                <c:pt idx="42">
                  <c:v>0</c:v>
                </c:pt>
                <c:pt idx="43">
                  <c:v>0</c:v>
                </c:pt>
                <c:pt idx="44">
                  <c:v>0</c:v>
                </c:pt>
                <c:pt idx="45">
                  <c:v>0</c:v>
                </c:pt>
                <c:pt idx="46">
                  <c:v>0</c:v>
                </c:pt>
                <c:pt idx="47">
                  <c:v>0</c:v>
                </c:pt>
              </c:numCache>
            </c:numRef>
          </c:val>
          <c:extLst>
            <c:ext xmlns:c16="http://schemas.microsoft.com/office/drawing/2014/chart" uri="{C3380CC4-5D6E-409C-BE32-E72D297353CC}">
              <c16:uniqueId val="{00000004-6848-4029-A438-55B497ADD0E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79.599999999999994</c:v>
                </c:pt>
                <c:pt idx="1">
                  <c:v>79.5</c:v>
                </c:pt>
                <c:pt idx="2">
                  <c:v>77.900000000000006</c:v>
                </c:pt>
                <c:pt idx="3">
                  <c:v>77.900000000000006</c:v>
                </c:pt>
                <c:pt idx="4">
                  <c:v>68.8</c:v>
                </c:pt>
                <c:pt idx="5">
                  <c:v>70.7</c:v>
                </c:pt>
                <c:pt idx="6">
                  <c:v>78</c:v>
                </c:pt>
                <c:pt idx="7">
                  <c:v>77.900000000000006</c:v>
                </c:pt>
                <c:pt idx="8">
                  <c:v>79</c:v>
                </c:pt>
                <c:pt idx="9">
                  <c:v>77.7</c:v>
                </c:pt>
                <c:pt idx="10">
                  <c:v>75.900000000000006</c:v>
                </c:pt>
                <c:pt idx="11">
                  <c:v>76.099999999999994</c:v>
                </c:pt>
                <c:pt idx="12">
                  <c:v>77.900000000000006</c:v>
                </c:pt>
                <c:pt idx="13">
                  <c:v>76.5</c:v>
                </c:pt>
                <c:pt idx="14">
                  <c:v>76.8</c:v>
                </c:pt>
                <c:pt idx="15">
                  <c:v>78.3</c:v>
                </c:pt>
                <c:pt idx="16">
                  <c:v>77.099999999999994</c:v>
                </c:pt>
                <c:pt idx="17">
                  <c:v>77.5</c:v>
                </c:pt>
                <c:pt idx="18">
                  <c:v>80.900000000000006</c:v>
                </c:pt>
                <c:pt idx="19">
                  <c:v>81.099999999999994</c:v>
                </c:pt>
                <c:pt idx="20">
                  <c:v>81.7</c:v>
                </c:pt>
                <c:pt idx="21">
                  <c:v>78.8</c:v>
                </c:pt>
                <c:pt idx="22">
                  <c:v>79.7</c:v>
                </c:pt>
                <c:pt idx="23">
                  <c:v>79.400000000000006</c:v>
                </c:pt>
                <c:pt idx="24">
                  <c:v>77.099999999999994</c:v>
                </c:pt>
                <c:pt idx="25">
                  <c:v>75.3</c:v>
                </c:pt>
                <c:pt idx="26">
                  <c:v>71.099999999999994</c:v>
                </c:pt>
                <c:pt idx="27">
                  <c:v>76.5</c:v>
                </c:pt>
                <c:pt idx="28">
                  <c:v>78.099999999999994</c:v>
                </c:pt>
                <c:pt idx="29">
                  <c:v>77.7</c:v>
                </c:pt>
                <c:pt idx="30">
                  <c:v>79</c:v>
                </c:pt>
                <c:pt idx="31">
                  <c:v>76</c:v>
                </c:pt>
                <c:pt idx="32">
                  <c:v>78</c:v>
                </c:pt>
                <c:pt idx="33">
                  <c:v>77.099999999999994</c:v>
                </c:pt>
                <c:pt idx="34">
                  <c:v>78.599999999999994</c:v>
                </c:pt>
                <c:pt idx="35">
                  <c:v>81.2</c:v>
                </c:pt>
                <c:pt idx="36">
                  <c:v>80.8</c:v>
                </c:pt>
                <c:pt idx="37">
                  <c:v>79.3</c:v>
                </c:pt>
                <c:pt idx="38">
                  <c:v>82.5</c:v>
                </c:pt>
                <c:pt idx="39">
                  <c:v>82.2</c:v>
                </c:pt>
                <c:pt idx="40">
                  <c:v>82.5</c:v>
                </c:pt>
                <c:pt idx="41">
                  <c:v>82.2</c:v>
                </c:pt>
                <c:pt idx="42">
                  <c:v>81.3</c:v>
                </c:pt>
                <c:pt idx="43">
                  <c:v>81.099999999999994</c:v>
                </c:pt>
                <c:pt idx="44">
                  <c:v>81.400000000000006</c:v>
                </c:pt>
                <c:pt idx="45">
                  <c:v>80.2</c:v>
                </c:pt>
                <c:pt idx="46">
                  <c:v>81.5</c:v>
                </c:pt>
                <c:pt idx="47">
                  <c:v>80.900000000000006</c:v>
                </c:pt>
              </c:numCache>
            </c:numRef>
          </c:val>
          <c:extLst>
            <c:ext xmlns:c16="http://schemas.microsoft.com/office/drawing/2014/chart" uri="{C3380CC4-5D6E-409C-BE32-E72D297353CC}">
              <c16:uniqueId val="{00000005-6848-4029-A438-55B497ADD0E9}"/>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9.4</c:v>
                </c:pt>
                <c:pt idx="1">
                  <c:v>9.5</c:v>
                </c:pt>
                <c:pt idx="2">
                  <c:v>9.5</c:v>
                </c:pt>
                <c:pt idx="3">
                  <c:v>9.5</c:v>
                </c:pt>
                <c:pt idx="4">
                  <c:v>9.5</c:v>
                </c:pt>
                <c:pt idx="5">
                  <c:v>9.5</c:v>
                </c:pt>
                <c:pt idx="6">
                  <c:v>9.5</c:v>
                </c:pt>
                <c:pt idx="7">
                  <c:v>9.5</c:v>
                </c:pt>
                <c:pt idx="8">
                  <c:v>9.5</c:v>
                </c:pt>
                <c:pt idx="9">
                  <c:v>9.5</c:v>
                </c:pt>
                <c:pt idx="10">
                  <c:v>9.4</c:v>
                </c:pt>
                <c:pt idx="11">
                  <c:v>9.4</c:v>
                </c:pt>
                <c:pt idx="12">
                  <c:v>9.4</c:v>
                </c:pt>
                <c:pt idx="13">
                  <c:v>9.4</c:v>
                </c:pt>
                <c:pt idx="14">
                  <c:v>9.4</c:v>
                </c:pt>
                <c:pt idx="15">
                  <c:v>9.4</c:v>
                </c:pt>
                <c:pt idx="16">
                  <c:v>9.4</c:v>
                </c:pt>
                <c:pt idx="17">
                  <c:v>9.4</c:v>
                </c:pt>
                <c:pt idx="18">
                  <c:v>9.4</c:v>
                </c:pt>
                <c:pt idx="19">
                  <c:v>9.4</c:v>
                </c:pt>
                <c:pt idx="20">
                  <c:v>9.4</c:v>
                </c:pt>
                <c:pt idx="21">
                  <c:v>9.4</c:v>
                </c:pt>
                <c:pt idx="22">
                  <c:v>9.1999999999999993</c:v>
                </c:pt>
                <c:pt idx="23">
                  <c:v>9.1999999999999993</c:v>
                </c:pt>
                <c:pt idx="24">
                  <c:v>9</c:v>
                </c:pt>
                <c:pt idx="25">
                  <c:v>9</c:v>
                </c:pt>
                <c:pt idx="26">
                  <c:v>9</c:v>
                </c:pt>
                <c:pt idx="27">
                  <c:v>8.8000000000000007</c:v>
                </c:pt>
                <c:pt idx="28">
                  <c:v>8.8000000000000007</c:v>
                </c:pt>
                <c:pt idx="29">
                  <c:v>8.8000000000000007</c:v>
                </c:pt>
                <c:pt idx="30">
                  <c:v>8.8000000000000007</c:v>
                </c:pt>
                <c:pt idx="31">
                  <c:v>8.8000000000000007</c:v>
                </c:pt>
                <c:pt idx="32">
                  <c:v>8.8000000000000007</c:v>
                </c:pt>
                <c:pt idx="33">
                  <c:v>8.9</c:v>
                </c:pt>
                <c:pt idx="34">
                  <c:v>9.1999999999999993</c:v>
                </c:pt>
                <c:pt idx="35">
                  <c:v>9.1999999999999993</c:v>
                </c:pt>
                <c:pt idx="36">
                  <c:v>9.1999999999999993</c:v>
                </c:pt>
                <c:pt idx="37">
                  <c:v>9.1999999999999993</c:v>
                </c:pt>
                <c:pt idx="38">
                  <c:v>9.1999999999999993</c:v>
                </c:pt>
                <c:pt idx="39">
                  <c:v>9.1999999999999993</c:v>
                </c:pt>
                <c:pt idx="40">
                  <c:v>9.1999999999999993</c:v>
                </c:pt>
                <c:pt idx="41">
                  <c:v>9.1999999999999993</c:v>
                </c:pt>
                <c:pt idx="42">
                  <c:v>9.1999999999999993</c:v>
                </c:pt>
                <c:pt idx="43">
                  <c:v>9.1999999999999993</c:v>
                </c:pt>
                <c:pt idx="44">
                  <c:v>9.4</c:v>
                </c:pt>
                <c:pt idx="45">
                  <c:v>9.4</c:v>
                </c:pt>
                <c:pt idx="46">
                  <c:v>9.4</c:v>
                </c:pt>
                <c:pt idx="47">
                  <c:v>9.4</c:v>
                </c:pt>
              </c:numCache>
            </c:numRef>
          </c:val>
          <c:extLst>
            <c:ext xmlns:c16="http://schemas.microsoft.com/office/drawing/2014/chart" uri="{C3380CC4-5D6E-409C-BE32-E72D297353CC}">
              <c16:uniqueId val="{00000006-6848-4029-A438-55B497ADD0E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6.8000000000000005E-2</c:v>
                </c:pt>
                <c:pt idx="11">
                  <c:v>9.4260000000000002</c:v>
                </c:pt>
                <c:pt idx="12">
                  <c:v>71.626000000000005</c:v>
                </c:pt>
                <c:pt idx="13">
                  <c:v>148.126</c:v>
                </c:pt>
                <c:pt idx="14">
                  <c:v>339.32600000000002</c:v>
                </c:pt>
                <c:pt idx="15">
                  <c:v>367.33699999999999</c:v>
                </c:pt>
                <c:pt idx="16">
                  <c:v>450.40899999999999</c:v>
                </c:pt>
                <c:pt idx="17">
                  <c:v>794.30399999999997</c:v>
                </c:pt>
                <c:pt idx="18">
                  <c:v>794.21600000000001</c:v>
                </c:pt>
                <c:pt idx="19">
                  <c:v>963.73900000000003</c:v>
                </c:pt>
                <c:pt idx="20">
                  <c:v>932.34400000000005</c:v>
                </c:pt>
                <c:pt idx="21">
                  <c:v>918.46299999999997</c:v>
                </c:pt>
                <c:pt idx="22">
                  <c:v>892.29</c:v>
                </c:pt>
                <c:pt idx="23">
                  <c:v>750.90300000000002</c:v>
                </c:pt>
                <c:pt idx="24">
                  <c:v>717.66499999999996</c:v>
                </c:pt>
                <c:pt idx="25">
                  <c:v>606.92200000000003</c:v>
                </c:pt>
                <c:pt idx="26">
                  <c:v>694.20799999999997</c:v>
                </c:pt>
                <c:pt idx="27">
                  <c:v>675.54100000000005</c:v>
                </c:pt>
                <c:pt idx="28">
                  <c:v>524.97400000000005</c:v>
                </c:pt>
                <c:pt idx="29">
                  <c:v>280.60700000000003</c:v>
                </c:pt>
                <c:pt idx="30">
                  <c:v>167.50899999999999</c:v>
                </c:pt>
                <c:pt idx="31">
                  <c:v>145.21700000000001</c:v>
                </c:pt>
                <c:pt idx="32">
                  <c:v>119.27800000000001</c:v>
                </c:pt>
                <c:pt idx="33">
                  <c:v>72.873999999999995</c:v>
                </c:pt>
                <c:pt idx="34">
                  <c:v>45.808999999999997</c:v>
                </c:pt>
                <c:pt idx="35">
                  <c:v>13.609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848-4029-A438-55B497ADD0E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28618.420000000002</c:v>
                </c:pt>
                <c:pt idx="1">
                  <c:v>80856.649999999994</c:v>
                </c:pt>
                <c:pt idx="2">
                  <c:v>36074.200000000004</c:v>
                </c:pt>
                <c:pt idx="3">
                  <c:v>291</c:v>
                </c:pt>
                <c:pt idx="4">
                  <c:v>501.85</c:v>
                </c:pt>
                <c:pt idx="5">
                  <c:v>0</c:v>
                </c:pt>
                <c:pt idx="6">
                  <c:v>0</c:v>
                </c:pt>
                <c:pt idx="7">
                  <c:v>1476.3</c:v>
                </c:pt>
                <c:pt idx="8">
                  <c:v>1883.1499999999996</c:v>
                </c:pt>
                <c:pt idx="9">
                  <c:v>222.19999999999993</c:v>
                </c:pt>
                <c:pt idx="10">
                  <c:v>5748.4450000000006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C61-427C-8510-5317CC9AA43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389.75</c:v>
                </c:pt>
                <c:pt idx="2">
                  <c:v>412.55</c:v>
                </c:pt>
                <c:pt idx="3">
                  <c:v>191.75</c:v>
                </c:pt>
                <c:pt idx="4">
                  <c:v>264.05</c:v>
                </c:pt>
                <c:pt idx="5">
                  <c:v>441.45</c:v>
                </c:pt>
                <c:pt idx="6">
                  <c:v>76.55</c:v>
                </c:pt>
                <c:pt idx="7">
                  <c:v>9</c:v>
                </c:pt>
                <c:pt idx="8">
                  <c:v>217.6</c:v>
                </c:pt>
                <c:pt idx="9">
                  <c:v>407.45</c:v>
                </c:pt>
                <c:pt idx="10">
                  <c:v>219.4</c:v>
                </c:pt>
                <c:pt idx="11">
                  <c:v>2.6</c:v>
                </c:pt>
                <c:pt idx="12">
                  <c:v>4.8</c:v>
                </c:pt>
                <c:pt idx="13">
                  <c:v>466.6</c:v>
                </c:pt>
                <c:pt idx="14">
                  <c:v>0</c:v>
                </c:pt>
                <c:pt idx="15">
                  <c:v>482.75</c:v>
                </c:pt>
                <c:pt idx="16">
                  <c:v>484.8</c:v>
                </c:pt>
                <c:pt idx="17">
                  <c:v>291.7</c:v>
                </c:pt>
                <c:pt idx="18">
                  <c:v>80.2</c:v>
                </c:pt>
                <c:pt idx="19">
                  <c:v>113.8</c:v>
                </c:pt>
                <c:pt idx="20">
                  <c:v>487.3</c:v>
                </c:pt>
                <c:pt idx="21">
                  <c:v>432.85</c:v>
                </c:pt>
                <c:pt idx="22">
                  <c:v>441.65</c:v>
                </c:pt>
                <c:pt idx="23">
                  <c:v>145.15</c:v>
                </c:pt>
                <c:pt idx="24">
                  <c:v>61.6</c:v>
                </c:pt>
                <c:pt idx="25">
                  <c:v>1427.2</c:v>
                </c:pt>
                <c:pt idx="26">
                  <c:v>0</c:v>
                </c:pt>
                <c:pt idx="27">
                  <c:v>0</c:v>
                </c:pt>
                <c:pt idx="28">
                  <c:v>231.9</c:v>
                </c:pt>
                <c:pt idx="29">
                  <c:v>2680.55</c:v>
                </c:pt>
                <c:pt idx="30">
                  <c:v>83.25</c:v>
                </c:pt>
                <c:pt idx="31">
                  <c:v>114.6</c:v>
                </c:pt>
                <c:pt idx="32">
                  <c:v>504</c:v>
                </c:pt>
                <c:pt idx="33">
                  <c:v>192.05</c:v>
                </c:pt>
                <c:pt idx="34">
                  <c:v>489.6</c:v>
                </c:pt>
                <c:pt idx="35">
                  <c:v>489.6</c:v>
                </c:pt>
                <c:pt idx="36">
                  <c:v>480</c:v>
                </c:pt>
                <c:pt idx="37">
                  <c:v>127.4</c:v>
                </c:pt>
                <c:pt idx="38">
                  <c:v>617.45000000000005</c:v>
                </c:pt>
                <c:pt idx="39">
                  <c:v>77.400000000000006</c:v>
                </c:pt>
                <c:pt idx="40">
                  <c:v>48.5</c:v>
                </c:pt>
                <c:pt idx="41">
                  <c:v>0</c:v>
                </c:pt>
                <c:pt idx="42">
                  <c:v>81.650000000000006</c:v>
                </c:pt>
                <c:pt idx="43">
                  <c:v>442.55</c:v>
                </c:pt>
                <c:pt idx="44">
                  <c:v>0</c:v>
                </c:pt>
                <c:pt idx="45">
                  <c:v>1786.75</c:v>
                </c:pt>
                <c:pt idx="46">
                  <c:v>1485.3</c:v>
                </c:pt>
                <c:pt idx="47">
                  <c:v>0</c:v>
                </c:pt>
                <c:pt idx="48">
                  <c:v>1.7</c:v>
                </c:pt>
                <c:pt idx="49">
                  <c:v>86.4</c:v>
                </c:pt>
                <c:pt idx="50">
                  <c:v>132</c:v>
                </c:pt>
                <c:pt idx="51">
                  <c:v>0</c:v>
                </c:pt>
                <c:pt idx="52">
                  <c:v>99.543999999999997</c:v>
                </c:pt>
                <c:pt idx="53">
                  <c:v>110.25</c:v>
                </c:pt>
                <c:pt idx="54">
                  <c:v>208.25</c:v>
                </c:pt>
                <c:pt idx="55">
                  <c:v>1408.6</c:v>
                </c:pt>
                <c:pt idx="56">
                  <c:v>1257.95</c:v>
                </c:pt>
                <c:pt idx="57">
                  <c:v>14.4</c:v>
                </c:pt>
                <c:pt idx="58">
                  <c:v>456.55</c:v>
                </c:pt>
                <c:pt idx="59">
                  <c:v>629.85</c:v>
                </c:pt>
                <c:pt idx="60">
                  <c:v>0</c:v>
                </c:pt>
                <c:pt idx="61">
                  <c:v>130.501</c:v>
                </c:pt>
                <c:pt idx="62">
                  <c:v>305.10000000000002</c:v>
                </c:pt>
                <c:pt idx="63">
                  <c:v>942.65</c:v>
                </c:pt>
                <c:pt idx="64">
                  <c:v>89.5</c:v>
                </c:pt>
                <c:pt idx="65">
                  <c:v>19.2</c:v>
                </c:pt>
                <c:pt idx="66">
                  <c:v>55.9</c:v>
                </c:pt>
                <c:pt idx="67">
                  <c:v>57.6</c:v>
                </c:pt>
                <c:pt idx="68">
                  <c:v>86.45</c:v>
                </c:pt>
                <c:pt idx="69">
                  <c:v>27.45</c:v>
                </c:pt>
                <c:pt idx="70">
                  <c:v>480.1</c:v>
                </c:pt>
                <c:pt idx="71">
                  <c:v>201.1</c:v>
                </c:pt>
                <c:pt idx="72">
                  <c:v>479.85</c:v>
                </c:pt>
                <c:pt idx="73">
                  <c:v>117.1</c:v>
                </c:pt>
                <c:pt idx="74">
                  <c:v>486.3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7BF-43AF-9CA6-4B7BC9AE2E2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25369.395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2105.35</c:v>
                </c:pt>
                <c:pt idx="1">
                  <c:v>5748.4449999999997</c:v>
                </c:pt>
                <c:pt idx="2">
                  <c:v>8586.6</c:v>
                </c:pt>
                <c:pt idx="3">
                  <c:v>8929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F91-448F-B293-C1171CD3DA6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15.1</c:v>
                </c:pt>
                <c:pt idx="2">
                  <c:v>15.5</c:v>
                </c:pt>
                <c:pt idx="3">
                  <c:v>16</c:v>
                </c:pt>
                <c:pt idx="4">
                  <c:v>15.8</c:v>
                </c:pt>
                <c:pt idx="5">
                  <c:v>15.9</c:v>
                </c:pt>
                <c:pt idx="6">
                  <c:v>15.3</c:v>
                </c:pt>
                <c:pt idx="7">
                  <c:v>15.2</c:v>
                </c:pt>
                <c:pt idx="8">
                  <c:v>15.9</c:v>
                </c:pt>
                <c:pt idx="9">
                  <c:v>16</c:v>
                </c:pt>
                <c:pt idx="10">
                  <c:v>14.7</c:v>
                </c:pt>
                <c:pt idx="11">
                  <c:v>15.5</c:v>
                </c:pt>
                <c:pt idx="12">
                  <c:v>16.2</c:v>
                </c:pt>
                <c:pt idx="13">
                  <c:v>16</c:v>
                </c:pt>
                <c:pt idx="14">
                  <c:v>16.100000000000001</c:v>
                </c:pt>
                <c:pt idx="15">
                  <c:v>16.399999999999999</c:v>
                </c:pt>
                <c:pt idx="16">
                  <c:v>15.7</c:v>
                </c:pt>
                <c:pt idx="17">
                  <c:v>15.6</c:v>
                </c:pt>
                <c:pt idx="18">
                  <c:v>16.5</c:v>
                </c:pt>
                <c:pt idx="19">
                  <c:v>17</c:v>
                </c:pt>
                <c:pt idx="20">
                  <c:v>16.8</c:v>
                </c:pt>
                <c:pt idx="21">
                  <c:v>16.5</c:v>
                </c:pt>
                <c:pt idx="22">
                  <c:v>16.5</c:v>
                </c:pt>
                <c:pt idx="23">
                  <c:v>16.3</c:v>
                </c:pt>
                <c:pt idx="24">
                  <c:v>16.899999999999999</c:v>
                </c:pt>
                <c:pt idx="25">
                  <c:v>16.2</c:v>
                </c:pt>
                <c:pt idx="26">
                  <c:v>16.899999999999999</c:v>
                </c:pt>
                <c:pt idx="27">
                  <c:v>16</c:v>
                </c:pt>
                <c:pt idx="28">
                  <c:v>17.2</c:v>
                </c:pt>
                <c:pt idx="29">
                  <c:v>17</c:v>
                </c:pt>
                <c:pt idx="30">
                  <c:v>17</c:v>
                </c:pt>
                <c:pt idx="31">
                  <c:v>16.399999999999999</c:v>
                </c:pt>
                <c:pt idx="32">
                  <c:v>16.8</c:v>
                </c:pt>
                <c:pt idx="33">
                  <c:v>17</c:v>
                </c:pt>
                <c:pt idx="34">
                  <c:v>16.899999999999999</c:v>
                </c:pt>
                <c:pt idx="35">
                  <c:v>15.5</c:v>
                </c:pt>
                <c:pt idx="36">
                  <c:v>16.100000000000001</c:v>
                </c:pt>
                <c:pt idx="37">
                  <c:v>16.3</c:v>
                </c:pt>
                <c:pt idx="38">
                  <c:v>17.100000000000001</c:v>
                </c:pt>
                <c:pt idx="39">
                  <c:v>16.8</c:v>
                </c:pt>
                <c:pt idx="40">
                  <c:v>17</c:v>
                </c:pt>
                <c:pt idx="41">
                  <c:v>17.2</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0-EFB4-4996-BF65-5DBD39D1263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17.5</c:v>
                </c:pt>
                <c:pt idx="1">
                  <c:v>17.5</c:v>
                </c:pt>
                <c:pt idx="2">
                  <c:v>17.5</c:v>
                </c:pt>
                <c:pt idx="3">
                  <c:v>17.5</c:v>
                </c:pt>
                <c:pt idx="4">
                  <c:v>17.5</c:v>
                </c:pt>
                <c:pt idx="5">
                  <c:v>17.5</c:v>
                </c:pt>
                <c:pt idx="6">
                  <c:v>17.5</c:v>
                </c:pt>
                <c:pt idx="7">
                  <c:v>17.5</c:v>
                </c:pt>
                <c:pt idx="8">
                  <c:v>17.5</c:v>
                </c:pt>
                <c:pt idx="9">
                  <c:v>17.5</c:v>
                </c:pt>
                <c:pt idx="10">
                  <c:v>17.5</c:v>
                </c:pt>
                <c:pt idx="11">
                  <c:v>17.5</c:v>
                </c:pt>
                <c:pt idx="12">
                  <c:v>17.5</c:v>
                </c:pt>
                <c:pt idx="13">
                  <c:v>17.5</c:v>
                </c:pt>
                <c:pt idx="14">
                  <c:v>17.5</c:v>
                </c:pt>
                <c:pt idx="15">
                  <c:v>17.5</c:v>
                </c:pt>
                <c:pt idx="16">
                  <c:v>16.8</c:v>
                </c:pt>
                <c:pt idx="17">
                  <c:v>17.2</c:v>
                </c:pt>
                <c:pt idx="18">
                  <c:v>17.2</c:v>
                </c:pt>
                <c:pt idx="19">
                  <c:v>17.2</c:v>
                </c:pt>
                <c:pt idx="20">
                  <c:v>17.2</c:v>
                </c:pt>
                <c:pt idx="21">
                  <c:v>17.2</c:v>
                </c:pt>
                <c:pt idx="22">
                  <c:v>17.2</c:v>
                </c:pt>
                <c:pt idx="23">
                  <c:v>17.2</c:v>
                </c:pt>
                <c:pt idx="24">
                  <c:v>17.2</c:v>
                </c:pt>
                <c:pt idx="25">
                  <c:v>17.2</c:v>
                </c:pt>
                <c:pt idx="26">
                  <c:v>17.2</c:v>
                </c:pt>
                <c:pt idx="27">
                  <c:v>17.2</c:v>
                </c:pt>
                <c:pt idx="28">
                  <c:v>17.2</c:v>
                </c:pt>
                <c:pt idx="29">
                  <c:v>16.3</c:v>
                </c:pt>
                <c:pt idx="30">
                  <c:v>16.3</c:v>
                </c:pt>
                <c:pt idx="31">
                  <c:v>17.2</c:v>
                </c:pt>
                <c:pt idx="32">
                  <c:v>17.2</c:v>
                </c:pt>
                <c:pt idx="33">
                  <c:v>17.2</c:v>
                </c:pt>
                <c:pt idx="34">
                  <c:v>17.2</c:v>
                </c:pt>
                <c:pt idx="35">
                  <c:v>17.2</c:v>
                </c:pt>
                <c:pt idx="36">
                  <c:v>17.2</c:v>
                </c:pt>
                <c:pt idx="37">
                  <c:v>17.2</c:v>
                </c:pt>
                <c:pt idx="38">
                  <c:v>17.2</c:v>
                </c:pt>
                <c:pt idx="39">
                  <c:v>17</c:v>
                </c:pt>
                <c:pt idx="40">
                  <c:v>16.7</c:v>
                </c:pt>
                <c:pt idx="41">
                  <c:v>16.7</c:v>
                </c:pt>
                <c:pt idx="42">
                  <c:v>17.100000000000001</c:v>
                </c:pt>
                <c:pt idx="43">
                  <c:v>17.100000000000001</c:v>
                </c:pt>
                <c:pt idx="44">
                  <c:v>16.7</c:v>
                </c:pt>
                <c:pt idx="45">
                  <c:v>16.3</c:v>
                </c:pt>
                <c:pt idx="46">
                  <c:v>17</c:v>
                </c:pt>
                <c:pt idx="47">
                  <c:v>17.100000000000001</c:v>
                </c:pt>
              </c:numCache>
            </c:numRef>
          </c:val>
          <c:extLst>
            <c:ext xmlns:c16="http://schemas.microsoft.com/office/drawing/2014/chart" uri="{C3380CC4-5D6E-409C-BE32-E72D297353CC}">
              <c16:uniqueId val="{00000001-EFB4-4996-BF65-5DBD39D1263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8.1</c:v>
                </c:pt>
                <c:pt idx="2">
                  <c:v>7.1</c:v>
                </c:pt>
                <c:pt idx="3">
                  <c:v>7.2</c:v>
                </c:pt>
                <c:pt idx="4">
                  <c:v>7.5</c:v>
                </c:pt>
                <c:pt idx="5">
                  <c:v>5.6</c:v>
                </c:pt>
                <c:pt idx="6">
                  <c:v>8.5</c:v>
                </c:pt>
                <c:pt idx="7">
                  <c:v>8.6999999999999993</c:v>
                </c:pt>
                <c:pt idx="8">
                  <c:v>8.8000000000000007</c:v>
                </c:pt>
                <c:pt idx="9">
                  <c:v>7.8</c:v>
                </c:pt>
                <c:pt idx="10">
                  <c:v>8.3000000000000007</c:v>
                </c:pt>
                <c:pt idx="11">
                  <c:v>6.9</c:v>
                </c:pt>
                <c:pt idx="12">
                  <c:v>8.5</c:v>
                </c:pt>
                <c:pt idx="13">
                  <c:v>7.6</c:v>
                </c:pt>
                <c:pt idx="14">
                  <c:v>6.8</c:v>
                </c:pt>
                <c:pt idx="15">
                  <c:v>7.2</c:v>
                </c:pt>
                <c:pt idx="16">
                  <c:v>6.8</c:v>
                </c:pt>
                <c:pt idx="17">
                  <c:v>8.1</c:v>
                </c:pt>
                <c:pt idx="18">
                  <c:v>9</c:v>
                </c:pt>
                <c:pt idx="19">
                  <c:v>8.1</c:v>
                </c:pt>
                <c:pt idx="20">
                  <c:v>8.8000000000000007</c:v>
                </c:pt>
                <c:pt idx="21">
                  <c:v>7.2</c:v>
                </c:pt>
                <c:pt idx="22">
                  <c:v>7.7</c:v>
                </c:pt>
                <c:pt idx="23">
                  <c:v>7.7</c:v>
                </c:pt>
                <c:pt idx="24">
                  <c:v>7.5</c:v>
                </c:pt>
                <c:pt idx="25">
                  <c:v>6.4</c:v>
                </c:pt>
                <c:pt idx="26">
                  <c:v>6</c:v>
                </c:pt>
                <c:pt idx="27">
                  <c:v>9.1</c:v>
                </c:pt>
                <c:pt idx="28">
                  <c:v>9.3000000000000007</c:v>
                </c:pt>
                <c:pt idx="29">
                  <c:v>8.3000000000000007</c:v>
                </c:pt>
                <c:pt idx="30">
                  <c:v>9</c:v>
                </c:pt>
                <c:pt idx="31">
                  <c:v>8.8000000000000007</c:v>
                </c:pt>
                <c:pt idx="32">
                  <c:v>8.1</c:v>
                </c:pt>
                <c:pt idx="33">
                  <c:v>8.4</c:v>
                </c:pt>
                <c:pt idx="34">
                  <c:v>8.1999999999999993</c:v>
                </c:pt>
                <c:pt idx="35">
                  <c:v>8.5</c:v>
                </c:pt>
                <c:pt idx="36">
                  <c:v>8.1</c:v>
                </c:pt>
                <c:pt idx="37">
                  <c:v>6.4</c:v>
                </c:pt>
                <c:pt idx="38">
                  <c:v>8.4</c:v>
                </c:pt>
                <c:pt idx="39">
                  <c:v>8.6</c:v>
                </c:pt>
                <c:pt idx="40">
                  <c:v>9.1999999999999993</c:v>
                </c:pt>
                <c:pt idx="41">
                  <c:v>8.8000000000000007</c:v>
                </c:pt>
                <c:pt idx="42">
                  <c:v>8.3000000000000007</c:v>
                </c:pt>
                <c:pt idx="43">
                  <c:v>9</c:v>
                </c:pt>
                <c:pt idx="44">
                  <c:v>9.1</c:v>
                </c:pt>
                <c:pt idx="45">
                  <c:v>7.5</c:v>
                </c:pt>
                <c:pt idx="46">
                  <c:v>8.3000000000000007</c:v>
                </c:pt>
                <c:pt idx="47">
                  <c:v>7.8</c:v>
                </c:pt>
              </c:numCache>
            </c:numRef>
          </c:val>
          <c:extLst>
            <c:ext xmlns:c16="http://schemas.microsoft.com/office/drawing/2014/chart" uri="{C3380CC4-5D6E-409C-BE32-E72D297353CC}">
              <c16:uniqueId val="{00000002-EFB4-4996-BF65-5DBD39D1263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10.9</c:v>
                </c:pt>
                <c:pt idx="4">
                  <c:v>11</c:v>
                </c:pt>
                <c:pt idx="5">
                  <c:v>11</c:v>
                </c:pt>
                <c:pt idx="6">
                  <c:v>11</c:v>
                </c:pt>
                <c:pt idx="7">
                  <c:v>11</c:v>
                </c:pt>
                <c:pt idx="8">
                  <c:v>11.1</c:v>
                </c:pt>
                <c:pt idx="9">
                  <c:v>11</c:v>
                </c:pt>
                <c:pt idx="10">
                  <c:v>11</c:v>
                </c:pt>
                <c:pt idx="11">
                  <c:v>11</c:v>
                </c:pt>
                <c:pt idx="12">
                  <c:v>11</c:v>
                </c:pt>
                <c:pt idx="13">
                  <c:v>11.1</c:v>
                </c:pt>
                <c:pt idx="14">
                  <c:v>10</c:v>
                </c:pt>
                <c:pt idx="15">
                  <c:v>11</c:v>
                </c:pt>
                <c:pt idx="16">
                  <c:v>11</c:v>
                </c:pt>
                <c:pt idx="17">
                  <c:v>11</c:v>
                </c:pt>
                <c:pt idx="18">
                  <c:v>11</c:v>
                </c:pt>
                <c:pt idx="19">
                  <c:v>11</c:v>
                </c:pt>
                <c:pt idx="20">
                  <c:v>11</c:v>
                </c:pt>
                <c:pt idx="21">
                  <c:v>11</c:v>
                </c:pt>
                <c:pt idx="22">
                  <c:v>11</c:v>
                </c:pt>
                <c:pt idx="23">
                  <c:v>11</c:v>
                </c:pt>
                <c:pt idx="24">
                  <c:v>11</c:v>
                </c:pt>
                <c:pt idx="25">
                  <c:v>11</c:v>
                </c:pt>
                <c:pt idx="26">
                  <c:v>11</c:v>
                </c:pt>
                <c:pt idx="27">
                  <c:v>11</c:v>
                </c:pt>
                <c:pt idx="28">
                  <c:v>11</c:v>
                </c:pt>
                <c:pt idx="29">
                  <c:v>10.8</c:v>
                </c:pt>
                <c:pt idx="30">
                  <c:v>11.1</c:v>
                </c:pt>
                <c:pt idx="31">
                  <c:v>9.3000000000000007</c:v>
                </c:pt>
                <c:pt idx="32">
                  <c:v>11</c:v>
                </c:pt>
                <c:pt idx="33">
                  <c:v>11</c:v>
                </c:pt>
                <c:pt idx="34">
                  <c:v>11</c:v>
                </c:pt>
                <c:pt idx="35">
                  <c:v>11</c:v>
                </c:pt>
                <c:pt idx="36">
                  <c:v>11</c:v>
                </c:pt>
                <c:pt idx="37">
                  <c:v>11</c:v>
                </c:pt>
                <c:pt idx="38">
                  <c:v>11.1</c:v>
                </c:pt>
                <c:pt idx="39">
                  <c:v>11.3</c:v>
                </c:pt>
                <c:pt idx="40">
                  <c:v>11.3</c:v>
                </c:pt>
                <c:pt idx="41">
                  <c:v>11.3</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3-EFB4-4996-BF65-5DBD39D1263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9.1</c:v>
                </c:pt>
                <c:pt idx="2">
                  <c:v>9.5</c:v>
                </c:pt>
                <c:pt idx="3">
                  <c:v>9.4</c:v>
                </c:pt>
                <c:pt idx="4">
                  <c:v>8.8000000000000007</c:v>
                </c:pt>
                <c:pt idx="5">
                  <c:v>8.6</c:v>
                </c:pt>
                <c:pt idx="6">
                  <c:v>9.1999999999999993</c:v>
                </c:pt>
                <c:pt idx="7">
                  <c:v>9</c:v>
                </c:pt>
                <c:pt idx="8">
                  <c:v>9.1</c:v>
                </c:pt>
                <c:pt idx="9">
                  <c:v>9.1999999999999993</c:v>
                </c:pt>
                <c:pt idx="10">
                  <c:v>8.4</c:v>
                </c:pt>
                <c:pt idx="11">
                  <c:v>8.9</c:v>
                </c:pt>
                <c:pt idx="12">
                  <c:v>8.6999999999999993</c:v>
                </c:pt>
                <c:pt idx="13">
                  <c:v>8.6999999999999993</c:v>
                </c:pt>
                <c:pt idx="14">
                  <c:v>8.8000000000000007</c:v>
                </c:pt>
                <c:pt idx="15">
                  <c:v>8.8000000000000007</c:v>
                </c:pt>
                <c:pt idx="16">
                  <c:v>9.3000000000000007</c:v>
                </c:pt>
                <c:pt idx="17">
                  <c:v>8.3000000000000007</c:v>
                </c:pt>
                <c:pt idx="18">
                  <c:v>8.5</c:v>
                </c:pt>
                <c:pt idx="19">
                  <c:v>9.1999999999999993</c:v>
                </c:pt>
                <c:pt idx="20">
                  <c:v>9.3000000000000007</c:v>
                </c:pt>
                <c:pt idx="21">
                  <c:v>8.8000000000000007</c:v>
                </c:pt>
                <c:pt idx="22">
                  <c:v>9.4</c:v>
                </c:pt>
                <c:pt idx="23">
                  <c:v>9.4</c:v>
                </c:pt>
                <c:pt idx="24">
                  <c:v>8.5</c:v>
                </c:pt>
                <c:pt idx="25">
                  <c:v>8.8000000000000007</c:v>
                </c:pt>
                <c:pt idx="26">
                  <c:v>7.8</c:v>
                </c:pt>
                <c:pt idx="27">
                  <c:v>9.1</c:v>
                </c:pt>
                <c:pt idx="28">
                  <c:v>9.3000000000000007</c:v>
                </c:pt>
                <c:pt idx="29">
                  <c:v>9.1</c:v>
                </c:pt>
                <c:pt idx="30">
                  <c:v>8.9</c:v>
                </c:pt>
                <c:pt idx="31">
                  <c:v>8.9</c:v>
                </c:pt>
                <c:pt idx="32">
                  <c:v>9.5</c:v>
                </c:pt>
                <c:pt idx="33">
                  <c:v>8.1999999999999993</c:v>
                </c:pt>
                <c:pt idx="34">
                  <c:v>9</c:v>
                </c:pt>
                <c:pt idx="35">
                  <c:v>9.1</c:v>
                </c:pt>
                <c:pt idx="36">
                  <c:v>9.3000000000000007</c:v>
                </c:pt>
                <c:pt idx="37">
                  <c:v>9.4</c:v>
                </c:pt>
                <c:pt idx="38">
                  <c:v>9.5</c:v>
                </c:pt>
                <c:pt idx="39">
                  <c:v>9</c:v>
                </c:pt>
                <c:pt idx="40">
                  <c:v>8.6999999999999993</c:v>
                </c:pt>
                <c:pt idx="41">
                  <c:v>9.5</c:v>
                </c:pt>
                <c:pt idx="42">
                  <c:v>9.3000000000000007</c:v>
                </c:pt>
                <c:pt idx="43">
                  <c:v>9</c:v>
                </c:pt>
                <c:pt idx="44">
                  <c:v>9.6</c:v>
                </c:pt>
                <c:pt idx="45">
                  <c:v>10.199999999999999</c:v>
                </c:pt>
                <c:pt idx="46">
                  <c:v>10</c:v>
                </c:pt>
                <c:pt idx="47">
                  <c:v>9.9</c:v>
                </c:pt>
              </c:numCache>
            </c:numRef>
          </c:val>
          <c:extLst>
            <c:ext xmlns:c16="http://schemas.microsoft.com/office/drawing/2014/chart" uri="{C3380CC4-5D6E-409C-BE32-E72D297353CC}">
              <c16:uniqueId val="{00000004-EFB4-4996-BF65-5DBD39D1263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18.600000000000001</c:v>
                </c:pt>
                <c:pt idx="1">
                  <c:v>18.7</c:v>
                </c:pt>
                <c:pt idx="2">
                  <c:v>17.3</c:v>
                </c:pt>
                <c:pt idx="3">
                  <c:v>16.899999999999999</c:v>
                </c:pt>
                <c:pt idx="4">
                  <c:v>8.1999999999999993</c:v>
                </c:pt>
                <c:pt idx="5">
                  <c:v>12.1</c:v>
                </c:pt>
                <c:pt idx="6">
                  <c:v>16.5</c:v>
                </c:pt>
                <c:pt idx="7">
                  <c:v>16.5</c:v>
                </c:pt>
                <c:pt idx="8">
                  <c:v>16.600000000000001</c:v>
                </c:pt>
                <c:pt idx="9">
                  <c:v>16.2</c:v>
                </c:pt>
                <c:pt idx="10">
                  <c:v>16</c:v>
                </c:pt>
                <c:pt idx="11">
                  <c:v>16.3</c:v>
                </c:pt>
                <c:pt idx="12">
                  <c:v>16</c:v>
                </c:pt>
                <c:pt idx="13">
                  <c:v>15.6</c:v>
                </c:pt>
                <c:pt idx="14">
                  <c:v>17.600000000000001</c:v>
                </c:pt>
                <c:pt idx="15">
                  <c:v>17.399999999999999</c:v>
                </c:pt>
                <c:pt idx="16">
                  <c:v>17.5</c:v>
                </c:pt>
                <c:pt idx="17">
                  <c:v>17.3</c:v>
                </c:pt>
                <c:pt idx="18">
                  <c:v>18.7</c:v>
                </c:pt>
                <c:pt idx="19">
                  <c:v>18.600000000000001</c:v>
                </c:pt>
                <c:pt idx="20">
                  <c:v>18.600000000000001</c:v>
                </c:pt>
                <c:pt idx="21">
                  <c:v>18.100000000000001</c:v>
                </c:pt>
                <c:pt idx="22">
                  <c:v>17.899999999999999</c:v>
                </c:pt>
                <c:pt idx="23">
                  <c:v>17.8</c:v>
                </c:pt>
                <c:pt idx="24">
                  <c:v>16</c:v>
                </c:pt>
                <c:pt idx="25">
                  <c:v>15.7</c:v>
                </c:pt>
                <c:pt idx="26">
                  <c:v>12.2</c:v>
                </c:pt>
                <c:pt idx="27">
                  <c:v>14.1</c:v>
                </c:pt>
                <c:pt idx="28">
                  <c:v>14.1</c:v>
                </c:pt>
                <c:pt idx="29">
                  <c:v>16.2</c:v>
                </c:pt>
                <c:pt idx="30">
                  <c:v>16.7</c:v>
                </c:pt>
                <c:pt idx="31">
                  <c:v>15.4</c:v>
                </c:pt>
                <c:pt idx="32">
                  <c:v>15.4</c:v>
                </c:pt>
                <c:pt idx="33">
                  <c:v>15.3</c:v>
                </c:pt>
                <c:pt idx="34">
                  <c:v>16.3</c:v>
                </c:pt>
                <c:pt idx="35">
                  <c:v>19.899999999999999</c:v>
                </c:pt>
                <c:pt idx="36">
                  <c:v>19.100000000000001</c:v>
                </c:pt>
                <c:pt idx="37">
                  <c:v>19</c:v>
                </c:pt>
                <c:pt idx="38">
                  <c:v>19.2</c:v>
                </c:pt>
                <c:pt idx="39">
                  <c:v>19.5</c:v>
                </c:pt>
                <c:pt idx="40">
                  <c:v>19.600000000000001</c:v>
                </c:pt>
                <c:pt idx="41">
                  <c:v>18.7</c:v>
                </c:pt>
                <c:pt idx="42">
                  <c:v>19</c:v>
                </c:pt>
                <c:pt idx="43">
                  <c:v>18.399999999999999</c:v>
                </c:pt>
                <c:pt idx="44">
                  <c:v>18.399999999999999</c:v>
                </c:pt>
                <c:pt idx="45">
                  <c:v>18.600000000000001</c:v>
                </c:pt>
                <c:pt idx="46">
                  <c:v>18.600000000000001</c:v>
                </c:pt>
                <c:pt idx="47">
                  <c:v>18.5</c:v>
                </c:pt>
              </c:numCache>
            </c:numRef>
          </c:val>
          <c:extLst>
            <c:ext xmlns:c16="http://schemas.microsoft.com/office/drawing/2014/chart" uri="{C3380CC4-5D6E-409C-BE32-E72D297353CC}">
              <c16:uniqueId val="{00000005-EFB4-4996-BF65-5DBD39D1263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60.1</c:v>
                </c:pt>
                <c:pt idx="1">
                  <c:v>60.8</c:v>
                </c:pt>
                <c:pt idx="2">
                  <c:v>60.1</c:v>
                </c:pt>
                <c:pt idx="3">
                  <c:v>60.7</c:v>
                </c:pt>
                <c:pt idx="4">
                  <c:v>60.6</c:v>
                </c:pt>
                <c:pt idx="5">
                  <c:v>61.5</c:v>
                </c:pt>
                <c:pt idx="6">
                  <c:v>61.3</c:v>
                </c:pt>
                <c:pt idx="7">
                  <c:v>61.7</c:v>
                </c:pt>
                <c:pt idx="8">
                  <c:v>61.8</c:v>
                </c:pt>
                <c:pt idx="9">
                  <c:v>61.9</c:v>
                </c:pt>
                <c:pt idx="10">
                  <c:v>61.8</c:v>
                </c:pt>
                <c:pt idx="11">
                  <c:v>61.8</c:v>
                </c:pt>
                <c:pt idx="12">
                  <c:v>62.2</c:v>
                </c:pt>
                <c:pt idx="13">
                  <c:v>62.2</c:v>
                </c:pt>
                <c:pt idx="14">
                  <c:v>62.1</c:v>
                </c:pt>
                <c:pt idx="15">
                  <c:v>62.4</c:v>
                </c:pt>
                <c:pt idx="16">
                  <c:v>62.3</c:v>
                </c:pt>
                <c:pt idx="17">
                  <c:v>62.4</c:v>
                </c:pt>
                <c:pt idx="18">
                  <c:v>61.3</c:v>
                </c:pt>
                <c:pt idx="19">
                  <c:v>61.7</c:v>
                </c:pt>
                <c:pt idx="20">
                  <c:v>61.2</c:v>
                </c:pt>
                <c:pt idx="21">
                  <c:v>61.4</c:v>
                </c:pt>
                <c:pt idx="22">
                  <c:v>61.2</c:v>
                </c:pt>
                <c:pt idx="23">
                  <c:v>61.3</c:v>
                </c:pt>
                <c:pt idx="24">
                  <c:v>61.2</c:v>
                </c:pt>
                <c:pt idx="25">
                  <c:v>61.2</c:v>
                </c:pt>
                <c:pt idx="26">
                  <c:v>60.9</c:v>
                </c:pt>
                <c:pt idx="27">
                  <c:v>61.4</c:v>
                </c:pt>
                <c:pt idx="28">
                  <c:v>61.5</c:v>
                </c:pt>
                <c:pt idx="29">
                  <c:v>61.7</c:v>
                </c:pt>
                <c:pt idx="30">
                  <c:v>61.5</c:v>
                </c:pt>
                <c:pt idx="31">
                  <c:v>61.5</c:v>
                </c:pt>
                <c:pt idx="32">
                  <c:v>61.8</c:v>
                </c:pt>
                <c:pt idx="33">
                  <c:v>61.6</c:v>
                </c:pt>
                <c:pt idx="34">
                  <c:v>61.4</c:v>
                </c:pt>
                <c:pt idx="35">
                  <c:v>61.6</c:v>
                </c:pt>
                <c:pt idx="36">
                  <c:v>61.9</c:v>
                </c:pt>
                <c:pt idx="37">
                  <c:v>61.6</c:v>
                </c:pt>
                <c:pt idx="38">
                  <c:v>62</c:v>
                </c:pt>
                <c:pt idx="39">
                  <c:v>62.1</c:v>
                </c:pt>
                <c:pt idx="40">
                  <c:v>61.6</c:v>
                </c:pt>
                <c:pt idx="41">
                  <c:v>61.5</c:v>
                </c:pt>
                <c:pt idx="42">
                  <c:v>61.6</c:v>
                </c:pt>
                <c:pt idx="43">
                  <c:v>61.4</c:v>
                </c:pt>
                <c:pt idx="44">
                  <c:v>61.6</c:v>
                </c:pt>
                <c:pt idx="45">
                  <c:v>61.1</c:v>
                </c:pt>
                <c:pt idx="46">
                  <c:v>61.4</c:v>
                </c:pt>
                <c:pt idx="47">
                  <c:v>61.7</c:v>
                </c:pt>
              </c:numCache>
            </c:numRef>
          </c:val>
          <c:extLst>
            <c:ext xmlns:c16="http://schemas.microsoft.com/office/drawing/2014/chart" uri="{C3380CC4-5D6E-409C-BE32-E72D297353CC}">
              <c16:uniqueId val="{00000006-EFB4-4996-BF65-5DBD39D126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EVO_PRO_ENE!$I$195:$I$262</c:f>
              <c:strCache>
                <c:ptCount val="68"/>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CELEPSA</c:v>
                </c:pt>
                <c:pt idx="9">
                  <c:v>HYDRO GLOBAL PERÚ S.A.C.</c:v>
                </c:pt>
                <c:pt idx="10">
                  <c:v>CHINANGO S.A.C.</c:v>
                </c:pt>
                <c:pt idx="11">
                  <c:v>EGEMSA</c:v>
                </c:pt>
                <c:pt idx="12">
                  <c:v>EGASA</c:v>
                </c:pt>
                <c:pt idx="13">
                  <c:v>SAN GABAN</c:v>
                </c:pt>
                <c:pt idx="14">
                  <c:v>INLAND ENERGY SAC</c:v>
                </c:pt>
                <c:pt idx="15">
                  <c:v>LA VIRGEN</c:v>
                </c:pt>
                <c:pt idx="16">
                  <c:v>JOYA SOLAR S.A.C.</c:v>
                </c:pt>
                <c:pt idx="17">
                  <c:v>EGEJUNIN</c:v>
                </c:pt>
                <c:pt idx="18">
                  <c:v>GENERADORA DE ENERGÍA DEL PERÚ</c:v>
                </c:pt>
                <c:pt idx="19">
                  <c:v>ENERGIA RENOVABLE DEL SUR S.A.</c:v>
                </c:pt>
                <c:pt idx="20">
                  <c:v>GM OPERACIONES S.A.C.</c:v>
                </c:pt>
                <c:pt idx="21">
                  <c:v>SINERSA</c:v>
                </c:pt>
                <c:pt idx="22">
                  <c:v>FENIX POWER PERÚ</c:v>
                </c:pt>
                <c:pt idx="23">
                  <c:v>PARQUE EOLICO TRES HERMANAS S.A.C.</c:v>
                </c:pt>
                <c:pt idx="24">
                  <c:v>EMPRESA DE GENERACION HUANZA</c:v>
                </c:pt>
                <c:pt idx="25">
                  <c:v>ENEL GENERACION PIURA S.A.</c:v>
                </c:pt>
                <c:pt idx="26">
                  <c:v>GENERACIÓN ANDINA S.A.C.</c:v>
                </c:pt>
                <c:pt idx="27">
                  <c:v>GR CORTARRAMA SOCIEDAD ANONIMA CERRADA</c:v>
                </c:pt>
                <c:pt idx="28">
                  <c:v>EGESUR</c:v>
                </c:pt>
                <c:pt idx="29">
                  <c:v>ENERGÍA EÓLICA S.A.</c:v>
                </c:pt>
                <c:pt idx="30">
                  <c:v>CASA GRANDE S.A.A.</c:v>
                </c:pt>
                <c:pt idx="31">
                  <c:v>VARI ENERGIA S.A.C.</c:v>
                </c:pt>
                <c:pt idx="32">
                  <c:v>EMPRESA DE GENERACION ELECTRICA SANTA ANA S.A.C.</c:v>
                </c:pt>
                <c:pt idx="33">
                  <c:v>EMPRESA ELECTRICA AGUA AZUL</c:v>
                </c:pt>
                <c:pt idx="34">
                  <c:v>CELEPSA RENOVABLES S.R.L.</c:v>
                </c:pt>
                <c:pt idx="35">
                  <c:v>EMPRESA ELECTRICA RIO DOBLE</c:v>
                </c:pt>
                <c:pt idx="36">
                  <c:v>HIDROELECTRICA HUANCHOR S.A.C.</c:v>
                </c:pt>
                <c:pt idx="37">
                  <c:v>HUAURA POWER GROUP S.A.</c:v>
                </c:pt>
                <c:pt idx="38">
                  <c:v>CELARIS ENERGY S.A.</c:v>
                </c:pt>
                <c:pt idx="39">
                  <c:v>PARQUE EOLICO MARCONA S.A.C.</c:v>
                </c:pt>
                <c:pt idx="40">
                  <c:v>ANDEAN POWER S.A.C.</c:v>
                </c:pt>
                <c:pt idx="41">
                  <c:v>AGRO INDUSTRIAL PARAMONGA S.A.</c:v>
                </c:pt>
                <c:pt idx="42">
                  <c:v>AGROAURORA S.A.C.</c:v>
                </c:pt>
                <c:pt idx="43">
                  <c:v>TRANSMISION ANDINA DE GENERACION S.A.C.</c:v>
                </c:pt>
                <c:pt idx="44">
                  <c:v>AGROLMOS SOCIEDAD ANONIMA - AGROLMOS S.A.</c:v>
                </c:pt>
                <c:pt idx="45">
                  <c:v>BIOENERGIA DEL CHIRA S.A.</c:v>
                </c:pt>
                <c:pt idx="46">
                  <c:v>PETRAMAS</c:v>
                </c:pt>
                <c:pt idx="47">
                  <c:v>TERMOSELVA</c:v>
                </c:pt>
                <c:pt idx="48">
                  <c:v>PANAMERICANA  SOLAR SAC.</c:v>
                </c:pt>
                <c:pt idx="49">
                  <c:v>AGROINDUSTRIAS SAN JACINTO S.A.A.</c:v>
                </c:pt>
                <c:pt idx="50">
                  <c:v>TACNA SOLAR SAC.</c:v>
                </c:pt>
                <c:pt idx="51">
                  <c:v>MAJES ARCUS S.A.C.</c:v>
                </c:pt>
                <c:pt idx="52">
                  <c:v>EMPRESA DE GENERACION ELECTRICA CANCHAYLLO SAC</c:v>
                </c:pt>
                <c:pt idx="53">
                  <c:v>MOQUEGUA FV S.A.C.</c:v>
                </c:pt>
                <c:pt idx="54">
                  <c:v>REPARTICIÓN ARCUS S.A.C.</c:v>
                </c:pt>
                <c:pt idx="55">
                  <c:v>ELECTRICA YANAPAMPA SAC</c:v>
                </c:pt>
                <c:pt idx="56">
                  <c:v>HIDROCAÑETE S.A.</c:v>
                </c:pt>
                <c:pt idx="57">
                  <c:v>ASOCIACIÓN SANTA LUCIA DE CHACAS</c:v>
                </c:pt>
                <c:pt idx="58">
                  <c:v>GR PAINO SOCIEDAD ANONIMA CERRADA</c:v>
                </c:pt>
                <c:pt idx="59">
                  <c:v>MAJA ENERGIA S.A.C.</c:v>
                </c:pt>
                <c:pt idx="60">
                  <c:v>GR TARUCA SOCIEDAD ANONIMA CERRADA</c:v>
                </c:pt>
                <c:pt idx="61">
                  <c:v>INVERSIONES SHAQSHA S.A.C.</c:v>
                </c:pt>
                <c:pt idx="62">
                  <c:v>SAMAY I S.A.C</c:v>
                </c:pt>
                <c:pt idx="63">
                  <c:v>INFRAESTRUCTURAS Y ENERGIAS DEL PERU S.A.C.</c:v>
                </c:pt>
                <c:pt idx="64">
                  <c:v>ATRIA ENERGIA S.A.C.</c:v>
                </c:pt>
                <c:pt idx="65">
                  <c:v>COLCA SOLAR S.A.C.</c:v>
                </c:pt>
                <c:pt idx="66">
                  <c:v>COENERGY S.A.C.</c:v>
                </c:pt>
                <c:pt idx="67">
                  <c:v>KONDU SAC</c:v>
                </c:pt>
              </c:strCache>
            </c:strRef>
          </c:cat>
          <c:val>
            <c:numRef>
              <c:f>EVO_PRO_ENE!$J$195:$J$262</c:f>
              <c:numCache>
                <c:formatCode>General</c:formatCode>
                <c:ptCount val="68"/>
                <c:pt idx="0">
                  <c:v>540442.24</c:v>
                </c:pt>
                <c:pt idx="1">
                  <c:v>365293.45</c:v>
                </c:pt>
                <c:pt idx="2">
                  <c:v>304613.65000000002</c:v>
                </c:pt>
                <c:pt idx="3">
                  <c:v>171312.91949999999</c:v>
                </c:pt>
                <c:pt idx="4">
                  <c:v>158211.29999999999</c:v>
                </c:pt>
                <c:pt idx="5">
                  <c:v>130185.4</c:v>
                </c:pt>
                <c:pt idx="6">
                  <c:v>122220.05</c:v>
                </c:pt>
                <c:pt idx="7">
                  <c:v>88620.134999999995</c:v>
                </c:pt>
                <c:pt idx="8">
                  <c:v>69280.899999999994</c:v>
                </c:pt>
                <c:pt idx="9">
                  <c:v>69238.065000000002</c:v>
                </c:pt>
                <c:pt idx="10">
                  <c:v>67408.649999999994</c:v>
                </c:pt>
                <c:pt idx="11">
                  <c:v>59141.35</c:v>
                </c:pt>
                <c:pt idx="12">
                  <c:v>53368.800000000003</c:v>
                </c:pt>
                <c:pt idx="13">
                  <c:v>38938.400000000001</c:v>
                </c:pt>
                <c:pt idx="14">
                  <c:v>32237.8</c:v>
                </c:pt>
                <c:pt idx="15">
                  <c:v>27832</c:v>
                </c:pt>
                <c:pt idx="16">
                  <c:v>27411.3</c:v>
                </c:pt>
                <c:pt idx="17">
                  <c:v>25195.15</c:v>
                </c:pt>
                <c:pt idx="18">
                  <c:v>23278.36</c:v>
                </c:pt>
                <c:pt idx="19">
                  <c:v>22649.599999999999</c:v>
                </c:pt>
                <c:pt idx="20">
                  <c:v>22067.35</c:v>
                </c:pt>
                <c:pt idx="21">
                  <c:v>17384.987499999999</c:v>
                </c:pt>
                <c:pt idx="22">
                  <c:v>15823.85</c:v>
                </c:pt>
                <c:pt idx="23">
                  <c:v>15207.3</c:v>
                </c:pt>
                <c:pt idx="24">
                  <c:v>13901.5</c:v>
                </c:pt>
                <c:pt idx="25">
                  <c:v>10226.549999999999</c:v>
                </c:pt>
                <c:pt idx="26">
                  <c:v>9666.4</c:v>
                </c:pt>
                <c:pt idx="27">
                  <c:v>9473.65</c:v>
                </c:pt>
                <c:pt idx="28">
                  <c:v>6919.05</c:v>
                </c:pt>
                <c:pt idx="29">
                  <c:v>6878.7</c:v>
                </c:pt>
                <c:pt idx="30">
                  <c:v>6870.4360999999999</c:v>
                </c:pt>
                <c:pt idx="31">
                  <c:v>6858.75</c:v>
                </c:pt>
                <c:pt idx="32">
                  <c:v>6780.4</c:v>
                </c:pt>
                <c:pt idx="33">
                  <c:v>6727.2</c:v>
                </c:pt>
                <c:pt idx="34">
                  <c:v>6725.4</c:v>
                </c:pt>
                <c:pt idx="35">
                  <c:v>6703.3</c:v>
                </c:pt>
                <c:pt idx="36">
                  <c:v>6643.15</c:v>
                </c:pt>
                <c:pt idx="37">
                  <c:v>6581.35</c:v>
                </c:pt>
                <c:pt idx="38">
                  <c:v>6147.35</c:v>
                </c:pt>
                <c:pt idx="39">
                  <c:v>5137.8500000000004</c:v>
                </c:pt>
                <c:pt idx="40">
                  <c:v>4827.75</c:v>
                </c:pt>
                <c:pt idx="41">
                  <c:v>4642.05</c:v>
                </c:pt>
                <c:pt idx="42">
                  <c:v>3908.99</c:v>
                </c:pt>
                <c:pt idx="43">
                  <c:v>3765.45</c:v>
                </c:pt>
                <c:pt idx="44">
                  <c:v>3493.2186499999998</c:v>
                </c:pt>
                <c:pt idx="45">
                  <c:v>3174.95</c:v>
                </c:pt>
                <c:pt idx="46">
                  <c:v>2912.05</c:v>
                </c:pt>
                <c:pt idx="47">
                  <c:v>2876.65</c:v>
                </c:pt>
                <c:pt idx="48">
                  <c:v>2255.6219999999998</c:v>
                </c:pt>
                <c:pt idx="49">
                  <c:v>2186.1190000000001</c:v>
                </c:pt>
                <c:pt idx="50">
                  <c:v>2040.85</c:v>
                </c:pt>
                <c:pt idx="51">
                  <c:v>1735.0005000000001</c:v>
                </c:pt>
                <c:pt idx="52">
                  <c:v>1733.35</c:v>
                </c:pt>
                <c:pt idx="53">
                  <c:v>1675.3025</c:v>
                </c:pt>
                <c:pt idx="54">
                  <c:v>1421.0925</c:v>
                </c:pt>
                <c:pt idx="55">
                  <c:v>1195.8499999999999</c:v>
                </c:pt>
                <c:pt idx="56">
                  <c:v>1142.5999999999999</c:v>
                </c:pt>
                <c:pt idx="57">
                  <c:v>1061.05</c:v>
                </c:pt>
                <c:pt idx="58">
                  <c:v>1052.55</c:v>
                </c:pt>
                <c:pt idx="59">
                  <c:v>988.4</c:v>
                </c:pt>
                <c:pt idx="60">
                  <c:v>902.12</c:v>
                </c:pt>
                <c:pt idx="61">
                  <c:v>771.65</c:v>
                </c:pt>
                <c:pt idx="62">
                  <c:v>371.1</c:v>
                </c:pt>
                <c:pt idx="63">
                  <c:v>248.55</c:v>
                </c:pt>
                <c:pt idx="64">
                  <c:v>133.69999999999999</c:v>
                </c:pt>
                <c:pt idx="65">
                  <c:v>81.599999999999994</c:v>
                </c:pt>
                <c:pt idx="66">
                  <c:v>39.799999999999997</c:v>
                </c:pt>
                <c:pt idx="67">
                  <c:v>24.15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37E-4850-AAA1-9D9875CBC0A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518.6</c:v>
                </c:pt>
                <c:pt idx="1">
                  <c:v>514.5</c:v>
                </c:pt>
                <c:pt idx="2">
                  <c:v>503.7</c:v>
                </c:pt>
                <c:pt idx="3">
                  <c:v>503.2</c:v>
                </c:pt>
                <c:pt idx="4">
                  <c:v>487.9</c:v>
                </c:pt>
                <c:pt idx="5">
                  <c:v>488.1</c:v>
                </c:pt>
                <c:pt idx="6">
                  <c:v>498.9</c:v>
                </c:pt>
                <c:pt idx="7">
                  <c:v>491.6</c:v>
                </c:pt>
                <c:pt idx="8">
                  <c:v>481.2</c:v>
                </c:pt>
                <c:pt idx="9">
                  <c:v>473.8</c:v>
                </c:pt>
                <c:pt idx="10">
                  <c:v>504.2</c:v>
                </c:pt>
                <c:pt idx="11">
                  <c:v>507.7</c:v>
                </c:pt>
                <c:pt idx="12">
                  <c:v>499</c:v>
                </c:pt>
                <c:pt idx="13">
                  <c:v>510</c:v>
                </c:pt>
                <c:pt idx="14">
                  <c:v>467.4</c:v>
                </c:pt>
                <c:pt idx="15">
                  <c:v>463.2</c:v>
                </c:pt>
                <c:pt idx="16">
                  <c:v>541.70000000000005</c:v>
                </c:pt>
                <c:pt idx="17">
                  <c:v>552.1</c:v>
                </c:pt>
                <c:pt idx="18">
                  <c:v>579.4</c:v>
                </c:pt>
                <c:pt idx="19">
                  <c:v>583.29999999999995</c:v>
                </c:pt>
                <c:pt idx="20">
                  <c:v>583.20000000000005</c:v>
                </c:pt>
                <c:pt idx="21">
                  <c:v>594.70000000000005</c:v>
                </c:pt>
                <c:pt idx="22">
                  <c:v>616</c:v>
                </c:pt>
                <c:pt idx="23">
                  <c:v>625.5</c:v>
                </c:pt>
                <c:pt idx="24">
                  <c:v>617.9</c:v>
                </c:pt>
                <c:pt idx="25">
                  <c:v>639.29999999999995</c:v>
                </c:pt>
                <c:pt idx="26">
                  <c:v>643.79999999999995</c:v>
                </c:pt>
                <c:pt idx="27">
                  <c:v>655.4</c:v>
                </c:pt>
                <c:pt idx="28">
                  <c:v>656</c:v>
                </c:pt>
                <c:pt idx="29">
                  <c:v>651.4</c:v>
                </c:pt>
                <c:pt idx="30">
                  <c:v>655.6</c:v>
                </c:pt>
                <c:pt idx="31">
                  <c:v>651.6</c:v>
                </c:pt>
                <c:pt idx="32">
                  <c:v>651.9</c:v>
                </c:pt>
                <c:pt idx="33">
                  <c:v>646.4</c:v>
                </c:pt>
                <c:pt idx="34">
                  <c:v>585.4</c:v>
                </c:pt>
                <c:pt idx="35">
                  <c:v>631.9</c:v>
                </c:pt>
                <c:pt idx="36">
                  <c:v>698.5</c:v>
                </c:pt>
                <c:pt idx="37">
                  <c:v>691.7</c:v>
                </c:pt>
                <c:pt idx="38">
                  <c:v>693.2</c:v>
                </c:pt>
                <c:pt idx="39">
                  <c:v>684.8</c:v>
                </c:pt>
                <c:pt idx="40">
                  <c:v>685.5</c:v>
                </c:pt>
                <c:pt idx="41">
                  <c:v>678</c:v>
                </c:pt>
                <c:pt idx="42">
                  <c:v>572.20000000000005</c:v>
                </c:pt>
                <c:pt idx="43">
                  <c:v>567.6</c:v>
                </c:pt>
                <c:pt idx="44">
                  <c:v>533.1</c:v>
                </c:pt>
                <c:pt idx="45">
                  <c:v>530.20000000000005</c:v>
                </c:pt>
                <c:pt idx="46">
                  <c:v>530</c:v>
                </c:pt>
                <c:pt idx="47">
                  <c:v>502</c:v>
                </c:pt>
              </c:numCache>
            </c:numRef>
          </c:val>
          <c:extLst>
            <c:ext xmlns:c16="http://schemas.microsoft.com/office/drawing/2014/chart" uri="{C3380CC4-5D6E-409C-BE32-E72D297353CC}">
              <c16:uniqueId val="{00000000-E15B-4C46-A379-8E6E3D2C24D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5554.1</c:v>
                </c:pt>
                <c:pt idx="1">
                  <c:v>5521.4</c:v>
                </c:pt>
                <c:pt idx="2">
                  <c:v>5434.2</c:v>
                </c:pt>
                <c:pt idx="3">
                  <c:v>5282</c:v>
                </c:pt>
                <c:pt idx="4">
                  <c:v>5120.5</c:v>
                </c:pt>
                <c:pt idx="5">
                  <c:v>5217.6000000000004</c:v>
                </c:pt>
                <c:pt idx="6">
                  <c:v>5117.7</c:v>
                </c:pt>
                <c:pt idx="7">
                  <c:v>5123</c:v>
                </c:pt>
                <c:pt idx="8">
                  <c:v>5118</c:v>
                </c:pt>
                <c:pt idx="9">
                  <c:v>5161.8</c:v>
                </c:pt>
                <c:pt idx="10">
                  <c:v>5148.3</c:v>
                </c:pt>
                <c:pt idx="11">
                  <c:v>5037.3</c:v>
                </c:pt>
                <c:pt idx="12">
                  <c:v>4846.8999999999996</c:v>
                </c:pt>
                <c:pt idx="13">
                  <c:v>4681.1000000000004</c:v>
                </c:pt>
                <c:pt idx="14">
                  <c:v>4693.3999999999996</c:v>
                </c:pt>
                <c:pt idx="15">
                  <c:v>4682.5</c:v>
                </c:pt>
                <c:pt idx="16">
                  <c:v>4637.1000000000004</c:v>
                </c:pt>
                <c:pt idx="17">
                  <c:v>4373.1000000000004</c:v>
                </c:pt>
                <c:pt idx="18">
                  <c:v>4564.5</c:v>
                </c:pt>
                <c:pt idx="19">
                  <c:v>4500.5</c:v>
                </c:pt>
                <c:pt idx="20">
                  <c:v>4642.3999999999996</c:v>
                </c:pt>
                <c:pt idx="21">
                  <c:v>4604.3</c:v>
                </c:pt>
                <c:pt idx="22">
                  <c:v>4608.3999999999996</c:v>
                </c:pt>
                <c:pt idx="23">
                  <c:v>4906.8</c:v>
                </c:pt>
                <c:pt idx="24">
                  <c:v>4883.5</c:v>
                </c:pt>
                <c:pt idx="25">
                  <c:v>5004.8999999999996</c:v>
                </c:pt>
                <c:pt idx="26">
                  <c:v>4942.8</c:v>
                </c:pt>
                <c:pt idx="27">
                  <c:v>4942.6000000000004</c:v>
                </c:pt>
                <c:pt idx="28">
                  <c:v>5168.2</c:v>
                </c:pt>
                <c:pt idx="29">
                  <c:v>5377.7</c:v>
                </c:pt>
                <c:pt idx="30">
                  <c:v>5503.6</c:v>
                </c:pt>
                <c:pt idx="31">
                  <c:v>5365.4</c:v>
                </c:pt>
                <c:pt idx="32">
                  <c:v>5381.8</c:v>
                </c:pt>
                <c:pt idx="33">
                  <c:v>5439.6</c:v>
                </c:pt>
                <c:pt idx="34">
                  <c:v>5492.4</c:v>
                </c:pt>
                <c:pt idx="35">
                  <c:v>5472.6</c:v>
                </c:pt>
                <c:pt idx="36">
                  <c:v>5720.8</c:v>
                </c:pt>
                <c:pt idx="37">
                  <c:v>6025.3</c:v>
                </c:pt>
                <c:pt idx="38">
                  <c:v>5984.4</c:v>
                </c:pt>
                <c:pt idx="39">
                  <c:v>5982.9</c:v>
                </c:pt>
                <c:pt idx="40">
                  <c:v>5937</c:v>
                </c:pt>
                <c:pt idx="41">
                  <c:v>5854.3</c:v>
                </c:pt>
                <c:pt idx="42">
                  <c:v>6020.8</c:v>
                </c:pt>
                <c:pt idx="43">
                  <c:v>5992.4</c:v>
                </c:pt>
                <c:pt idx="44">
                  <c:v>5920</c:v>
                </c:pt>
                <c:pt idx="45">
                  <c:v>5709.5</c:v>
                </c:pt>
                <c:pt idx="46">
                  <c:v>5554</c:v>
                </c:pt>
                <c:pt idx="47">
                  <c:v>5276.7</c:v>
                </c:pt>
              </c:numCache>
            </c:numRef>
          </c:val>
          <c:extLst>
            <c:ext xmlns:c16="http://schemas.microsoft.com/office/drawing/2014/chart" uri="{C3380CC4-5D6E-409C-BE32-E72D297353CC}">
              <c16:uniqueId val="{00000001-E15B-4C46-A379-8E6E3D2C24D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800.6</c:v>
                </c:pt>
                <c:pt idx="1">
                  <c:v>797.9</c:v>
                </c:pt>
                <c:pt idx="2">
                  <c:v>794.5</c:v>
                </c:pt>
                <c:pt idx="3">
                  <c:v>798.9</c:v>
                </c:pt>
                <c:pt idx="4">
                  <c:v>817.5</c:v>
                </c:pt>
                <c:pt idx="5">
                  <c:v>809.2</c:v>
                </c:pt>
                <c:pt idx="6">
                  <c:v>818.4</c:v>
                </c:pt>
                <c:pt idx="7">
                  <c:v>811.1</c:v>
                </c:pt>
                <c:pt idx="8">
                  <c:v>809.3</c:v>
                </c:pt>
                <c:pt idx="9">
                  <c:v>782.5</c:v>
                </c:pt>
                <c:pt idx="10">
                  <c:v>804.26800000000003</c:v>
                </c:pt>
                <c:pt idx="11">
                  <c:v>813.32600000000002</c:v>
                </c:pt>
                <c:pt idx="12">
                  <c:v>867.62599999999998</c:v>
                </c:pt>
                <c:pt idx="13">
                  <c:v>893.82600000000002</c:v>
                </c:pt>
                <c:pt idx="14">
                  <c:v>1082.4259999999999</c:v>
                </c:pt>
                <c:pt idx="15">
                  <c:v>1107.337</c:v>
                </c:pt>
                <c:pt idx="16">
                  <c:v>1179.4090000000001</c:v>
                </c:pt>
                <c:pt idx="17">
                  <c:v>1521.704</c:v>
                </c:pt>
                <c:pt idx="18">
                  <c:v>1540.116</c:v>
                </c:pt>
                <c:pt idx="19">
                  <c:v>1703.1389999999999</c:v>
                </c:pt>
                <c:pt idx="20">
                  <c:v>1673.144</c:v>
                </c:pt>
                <c:pt idx="21">
                  <c:v>1647.8630000000001</c:v>
                </c:pt>
                <c:pt idx="22">
                  <c:v>1644.69</c:v>
                </c:pt>
                <c:pt idx="23">
                  <c:v>1506.5029999999999</c:v>
                </c:pt>
                <c:pt idx="24">
                  <c:v>1458.4649999999999</c:v>
                </c:pt>
                <c:pt idx="25">
                  <c:v>1367.8219999999999</c:v>
                </c:pt>
                <c:pt idx="26">
                  <c:v>1444.808</c:v>
                </c:pt>
                <c:pt idx="27">
                  <c:v>1421.5409999999999</c:v>
                </c:pt>
                <c:pt idx="28">
                  <c:v>1265.874</c:v>
                </c:pt>
                <c:pt idx="29">
                  <c:v>1034.7070000000001</c:v>
                </c:pt>
                <c:pt idx="30">
                  <c:v>919.70899999999995</c:v>
                </c:pt>
                <c:pt idx="31">
                  <c:v>898.51700000000005</c:v>
                </c:pt>
                <c:pt idx="32">
                  <c:v>874.47799999999995</c:v>
                </c:pt>
                <c:pt idx="33">
                  <c:v>826.67399999999998</c:v>
                </c:pt>
                <c:pt idx="34">
                  <c:v>802.20899999999995</c:v>
                </c:pt>
                <c:pt idx="35">
                  <c:v>760.70899999999995</c:v>
                </c:pt>
                <c:pt idx="36">
                  <c:v>746.3</c:v>
                </c:pt>
                <c:pt idx="37">
                  <c:v>794.4</c:v>
                </c:pt>
                <c:pt idx="38">
                  <c:v>931.2</c:v>
                </c:pt>
                <c:pt idx="39">
                  <c:v>984</c:v>
                </c:pt>
                <c:pt idx="40">
                  <c:v>980.6</c:v>
                </c:pt>
                <c:pt idx="41">
                  <c:v>982</c:v>
                </c:pt>
                <c:pt idx="42">
                  <c:v>807.2</c:v>
                </c:pt>
                <c:pt idx="43">
                  <c:v>806.3</c:v>
                </c:pt>
                <c:pt idx="44">
                  <c:v>806.8</c:v>
                </c:pt>
                <c:pt idx="45">
                  <c:v>800.58</c:v>
                </c:pt>
                <c:pt idx="46">
                  <c:v>808.86</c:v>
                </c:pt>
                <c:pt idx="47">
                  <c:v>796.2</c:v>
                </c:pt>
              </c:numCache>
            </c:numRef>
          </c:val>
          <c:extLst>
            <c:ext xmlns:c16="http://schemas.microsoft.com/office/drawing/2014/chart" uri="{C3380CC4-5D6E-409C-BE32-E72D297353CC}">
              <c16:uniqueId val="{00000002-E15B-4C46-A379-8E6E3D2C24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4507.7</c:v>
                </c:pt>
                <c:pt idx="1">
                  <c:v>4471.6000000000004</c:v>
                </c:pt>
                <c:pt idx="2">
                  <c:v>4523</c:v>
                </c:pt>
                <c:pt idx="3">
                  <c:v>4545.3999999999996</c:v>
                </c:pt>
                <c:pt idx="4">
                  <c:v>4391.3</c:v>
                </c:pt>
                <c:pt idx="5">
                  <c:v>4570</c:v>
                </c:pt>
                <c:pt idx="6">
                  <c:v>4614.6000000000004</c:v>
                </c:pt>
                <c:pt idx="7">
                  <c:v>4615</c:v>
                </c:pt>
                <c:pt idx="8">
                  <c:v>4624.8999999999996</c:v>
                </c:pt>
                <c:pt idx="9">
                  <c:v>4569.8</c:v>
                </c:pt>
                <c:pt idx="10">
                  <c:v>4646</c:v>
                </c:pt>
                <c:pt idx="11">
                  <c:v>4576.8999999999996</c:v>
                </c:pt>
                <c:pt idx="12">
                  <c:v>4477</c:v>
                </c:pt>
                <c:pt idx="13">
                  <c:v>4258.7</c:v>
                </c:pt>
                <c:pt idx="14">
                  <c:v>4292.3</c:v>
                </c:pt>
                <c:pt idx="15">
                  <c:v>4301.3</c:v>
                </c:pt>
                <c:pt idx="16">
                  <c:v>4347.8999999999996</c:v>
                </c:pt>
                <c:pt idx="17">
                  <c:v>4064.9</c:v>
                </c:pt>
                <c:pt idx="18">
                  <c:v>4221.8</c:v>
                </c:pt>
                <c:pt idx="19">
                  <c:v>4139.5</c:v>
                </c:pt>
                <c:pt idx="20">
                  <c:v>4238.3999999999996</c:v>
                </c:pt>
                <c:pt idx="21">
                  <c:v>4200.8</c:v>
                </c:pt>
                <c:pt idx="22">
                  <c:v>4216.2</c:v>
                </c:pt>
                <c:pt idx="23">
                  <c:v>4448.8999999999996</c:v>
                </c:pt>
                <c:pt idx="24">
                  <c:v>4394.3</c:v>
                </c:pt>
                <c:pt idx="25">
                  <c:v>4469.1000000000004</c:v>
                </c:pt>
                <c:pt idx="26">
                  <c:v>4250.8999999999996</c:v>
                </c:pt>
                <c:pt idx="27">
                  <c:v>4213.8999999999996</c:v>
                </c:pt>
                <c:pt idx="28">
                  <c:v>4377.1000000000004</c:v>
                </c:pt>
                <c:pt idx="29">
                  <c:v>4632.2</c:v>
                </c:pt>
                <c:pt idx="30">
                  <c:v>4677.6000000000004</c:v>
                </c:pt>
                <c:pt idx="31">
                  <c:v>4544.5</c:v>
                </c:pt>
                <c:pt idx="32">
                  <c:v>4614.8999999999996</c:v>
                </c:pt>
                <c:pt idx="33">
                  <c:v>4740.3999999999996</c:v>
                </c:pt>
                <c:pt idx="34">
                  <c:v>4746.6000000000004</c:v>
                </c:pt>
                <c:pt idx="35">
                  <c:v>4777.8999999999996</c:v>
                </c:pt>
                <c:pt idx="36">
                  <c:v>5011</c:v>
                </c:pt>
                <c:pt idx="37">
                  <c:v>5024.5</c:v>
                </c:pt>
                <c:pt idx="38">
                  <c:v>4919.1000000000004</c:v>
                </c:pt>
                <c:pt idx="39">
                  <c:v>4936</c:v>
                </c:pt>
                <c:pt idx="40">
                  <c:v>5011.1000000000004</c:v>
                </c:pt>
                <c:pt idx="41">
                  <c:v>4949</c:v>
                </c:pt>
                <c:pt idx="42">
                  <c:v>4911.2</c:v>
                </c:pt>
                <c:pt idx="43">
                  <c:v>4905.7</c:v>
                </c:pt>
                <c:pt idx="44">
                  <c:v>4775.7</c:v>
                </c:pt>
                <c:pt idx="45">
                  <c:v>4735.9799999999996</c:v>
                </c:pt>
                <c:pt idx="46">
                  <c:v>4796.16</c:v>
                </c:pt>
                <c:pt idx="47">
                  <c:v>4671.3999999999996</c:v>
                </c:pt>
              </c:numCache>
            </c:numRef>
          </c:val>
          <c:extLst>
            <c:ext xmlns:c16="http://schemas.microsoft.com/office/drawing/2014/chart" uri="{C3380CC4-5D6E-409C-BE32-E72D297353CC}">
              <c16:uniqueId val="{00000000-B60C-4E28-8417-56401E3FF60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2139.5</c:v>
                </c:pt>
                <c:pt idx="1">
                  <c:v>2132.6</c:v>
                </c:pt>
                <c:pt idx="2">
                  <c:v>1963.3</c:v>
                </c:pt>
                <c:pt idx="3">
                  <c:v>1773.3</c:v>
                </c:pt>
                <c:pt idx="4">
                  <c:v>1747.4</c:v>
                </c:pt>
                <c:pt idx="5">
                  <c:v>1642</c:v>
                </c:pt>
                <c:pt idx="6">
                  <c:v>1564.3</c:v>
                </c:pt>
                <c:pt idx="7">
                  <c:v>1561.8</c:v>
                </c:pt>
                <c:pt idx="8">
                  <c:v>1578.8</c:v>
                </c:pt>
                <c:pt idx="9">
                  <c:v>1654</c:v>
                </c:pt>
                <c:pt idx="10">
                  <c:v>1654.3</c:v>
                </c:pt>
                <c:pt idx="11">
                  <c:v>1620.6</c:v>
                </c:pt>
                <c:pt idx="12">
                  <c:v>1518.7</c:v>
                </c:pt>
                <c:pt idx="13">
                  <c:v>1521</c:v>
                </c:pt>
                <c:pt idx="14">
                  <c:v>1463.3</c:v>
                </c:pt>
                <c:pt idx="15">
                  <c:v>1465.5</c:v>
                </c:pt>
                <c:pt idx="16">
                  <c:v>1466.9</c:v>
                </c:pt>
                <c:pt idx="17">
                  <c:v>1466.6</c:v>
                </c:pt>
                <c:pt idx="18">
                  <c:v>1468</c:v>
                </c:pt>
                <c:pt idx="19">
                  <c:v>1473.1</c:v>
                </c:pt>
                <c:pt idx="20">
                  <c:v>1484.2</c:v>
                </c:pt>
                <c:pt idx="21">
                  <c:v>1473.2</c:v>
                </c:pt>
                <c:pt idx="22">
                  <c:v>1472.1</c:v>
                </c:pt>
                <c:pt idx="23">
                  <c:v>1537.5</c:v>
                </c:pt>
                <c:pt idx="24">
                  <c:v>1453.5</c:v>
                </c:pt>
                <c:pt idx="25">
                  <c:v>1455.4</c:v>
                </c:pt>
                <c:pt idx="26">
                  <c:v>1451.4</c:v>
                </c:pt>
                <c:pt idx="27">
                  <c:v>1452.8</c:v>
                </c:pt>
                <c:pt idx="28">
                  <c:v>1516.9</c:v>
                </c:pt>
                <c:pt idx="29">
                  <c:v>1465.7</c:v>
                </c:pt>
                <c:pt idx="30">
                  <c:v>1575.6</c:v>
                </c:pt>
                <c:pt idx="31">
                  <c:v>1543.3</c:v>
                </c:pt>
                <c:pt idx="32">
                  <c:v>1532.4</c:v>
                </c:pt>
                <c:pt idx="33">
                  <c:v>1452.1</c:v>
                </c:pt>
                <c:pt idx="34">
                  <c:v>1458.3</c:v>
                </c:pt>
                <c:pt idx="35">
                  <c:v>1513.5</c:v>
                </c:pt>
                <c:pt idx="36">
                  <c:v>1561.9</c:v>
                </c:pt>
                <c:pt idx="37">
                  <c:v>1901.6</c:v>
                </c:pt>
                <c:pt idx="38">
                  <c:v>2137.1</c:v>
                </c:pt>
                <c:pt idx="39">
                  <c:v>2186.6</c:v>
                </c:pt>
                <c:pt idx="40">
                  <c:v>2088.3000000000002</c:v>
                </c:pt>
                <c:pt idx="41">
                  <c:v>2082</c:v>
                </c:pt>
                <c:pt idx="42">
                  <c:v>2102</c:v>
                </c:pt>
                <c:pt idx="43">
                  <c:v>2178.9</c:v>
                </c:pt>
                <c:pt idx="44">
                  <c:v>2206.9</c:v>
                </c:pt>
                <c:pt idx="45">
                  <c:v>2085.4</c:v>
                </c:pt>
                <c:pt idx="46">
                  <c:v>1899.5</c:v>
                </c:pt>
                <c:pt idx="47">
                  <c:v>1754.3</c:v>
                </c:pt>
              </c:numCache>
            </c:numRef>
          </c:val>
          <c:extLst>
            <c:ext xmlns:c16="http://schemas.microsoft.com/office/drawing/2014/chart" uri="{C3380CC4-5D6E-409C-BE32-E72D297353CC}">
              <c16:uniqueId val="{00000001-B60C-4E28-8417-56401E3FF60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6.8000000000000005E-2</c:v>
                </c:pt>
                <c:pt idx="11">
                  <c:v>9.4260000000000002</c:v>
                </c:pt>
                <c:pt idx="12">
                  <c:v>71.626000000000005</c:v>
                </c:pt>
                <c:pt idx="13">
                  <c:v>148.126</c:v>
                </c:pt>
                <c:pt idx="14">
                  <c:v>339.32600000000002</c:v>
                </c:pt>
                <c:pt idx="15">
                  <c:v>367.33699999999999</c:v>
                </c:pt>
                <c:pt idx="16">
                  <c:v>450.40899999999999</c:v>
                </c:pt>
                <c:pt idx="17">
                  <c:v>794.30399999999997</c:v>
                </c:pt>
                <c:pt idx="18">
                  <c:v>794.21600000000001</c:v>
                </c:pt>
                <c:pt idx="19">
                  <c:v>963.73900000000003</c:v>
                </c:pt>
                <c:pt idx="20">
                  <c:v>932.34400000000005</c:v>
                </c:pt>
                <c:pt idx="21">
                  <c:v>918.46299999999997</c:v>
                </c:pt>
                <c:pt idx="22">
                  <c:v>892.29</c:v>
                </c:pt>
                <c:pt idx="23">
                  <c:v>750.90300000000002</c:v>
                </c:pt>
                <c:pt idx="24">
                  <c:v>717.66499999999996</c:v>
                </c:pt>
                <c:pt idx="25">
                  <c:v>606.92200000000003</c:v>
                </c:pt>
                <c:pt idx="26">
                  <c:v>694.20799999999997</c:v>
                </c:pt>
                <c:pt idx="27">
                  <c:v>675.54100000000005</c:v>
                </c:pt>
                <c:pt idx="28">
                  <c:v>524.97400000000005</c:v>
                </c:pt>
                <c:pt idx="29">
                  <c:v>280.60700000000003</c:v>
                </c:pt>
                <c:pt idx="30">
                  <c:v>167.50899999999999</c:v>
                </c:pt>
                <c:pt idx="31">
                  <c:v>145.21700000000001</c:v>
                </c:pt>
                <c:pt idx="32">
                  <c:v>119.27800000000001</c:v>
                </c:pt>
                <c:pt idx="33">
                  <c:v>72.873999999999995</c:v>
                </c:pt>
                <c:pt idx="34">
                  <c:v>45.808999999999997</c:v>
                </c:pt>
                <c:pt idx="35">
                  <c:v>13.609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60C-4E28-8417-56401E3FF60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226.1</c:v>
                </c:pt>
                <c:pt idx="1">
                  <c:v>229.6</c:v>
                </c:pt>
                <c:pt idx="2">
                  <c:v>246.1</c:v>
                </c:pt>
                <c:pt idx="3">
                  <c:v>265.39999999999998</c:v>
                </c:pt>
                <c:pt idx="4">
                  <c:v>287.2</c:v>
                </c:pt>
                <c:pt idx="5">
                  <c:v>302.89999999999998</c:v>
                </c:pt>
                <c:pt idx="6">
                  <c:v>256.10000000000002</c:v>
                </c:pt>
                <c:pt idx="7">
                  <c:v>248.9</c:v>
                </c:pt>
                <c:pt idx="8">
                  <c:v>204.8</c:v>
                </c:pt>
                <c:pt idx="9">
                  <c:v>194.3</c:v>
                </c:pt>
                <c:pt idx="10">
                  <c:v>156.4</c:v>
                </c:pt>
                <c:pt idx="11">
                  <c:v>151.4</c:v>
                </c:pt>
                <c:pt idx="12">
                  <c:v>146.19999999999999</c:v>
                </c:pt>
                <c:pt idx="13">
                  <c:v>157.1</c:v>
                </c:pt>
                <c:pt idx="14">
                  <c:v>148.30000000000001</c:v>
                </c:pt>
                <c:pt idx="15">
                  <c:v>118.9</c:v>
                </c:pt>
                <c:pt idx="16">
                  <c:v>93</c:v>
                </c:pt>
                <c:pt idx="17">
                  <c:v>121.1</c:v>
                </c:pt>
                <c:pt idx="18">
                  <c:v>200</c:v>
                </c:pt>
                <c:pt idx="19">
                  <c:v>210.6</c:v>
                </c:pt>
                <c:pt idx="20">
                  <c:v>243.8</c:v>
                </c:pt>
                <c:pt idx="21">
                  <c:v>254.4</c:v>
                </c:pt>
                <c:pt idx="22">
                  <c:v>288.5</c:v>
                </c:pt>
                <c:pt idx="23">
                  <c:v>301.5</c:v>
                </c:pt>
                <c:pt idx="24">
                  <c:v>394.4</c:v>
                </c:pt>
                <c:pt idx="25">
                  <c:v>480.6</c:v>
                </c:pt>
                <c:pt idx="26">
                  <c:v>634.9</c:v>
                </c:pt>
                <c:pt idx="27">
                  <c:v>677.3</c:v>
                </c:pt>
                <c:pt idx="28">
                  <c:v>671.1</c:v>
                </c:pt>
                <c:pt idx="29">
                  <c:v>685.3</c:v>
                </c:pt>
                <c:pt idx="30">
                  <c:v>658.2</c:v>
                </c:pt>
                <c:pt idx="31">
                  <c:v>682.5</c:v>
                </c:pt>
                <c:pt idx="32">
                  <c:v>641.6</c:v>
                </c:pt>
                <c:pt idx="33">
                  <c:v>647.29999999999995</c:v>
                </c:pt>
                <c:pt idx="34">
                  <c:v>629.29999999999995</c:v>
                </c:pt>
                <c:pt idx="35">
                  <c:v>560.20000000000005</c:v>
                </c:pt>
                <c:pt idx="36">
                  <c:v>592.6</c:v>
                </c:pt>
                <c:pt idx="37">
                  <c:v>585.29999999999995</c:v>
                </c:pt>
                <c:pt idx="38">
                  <c:v>552.6</c:v>
                </c:pt>
                <c:pt idx="39">
                  <c:v>529.1</c:v>
                </c:pt>
                <c:pt idx="40">
                  <c:v>503.7</c:v>
                </c:pt>
                <c:pt idx="41">
                  <c:v>483.3</c:v>
                </c:pt>
                <c:pt idx="42">
                  <c:v>387</c:v>
                </c:pt>
                <c:pt idx="43">
                  <c:v>281.7</c:v>
                </c:pt>
                <c:pt idx="44">
                  <c:v>277.3</c:v>
                </c:pt>
                <c:pt idx="45">
                  <c:v>218.9</c:v>
                </c:pt>
                <c:pt idx="46">
                  <c:v>197.2</c:v>
                </c:pt>
                <c:pt idx="47">
                  <c:v>149.19999999999999</c:v>
                </c:pt>
              </c:numCache>
            </c:numRef>
          </c:val>
          <c:extLst>
            <c:ext xmlns:c16="http://schemas.microsoft.com/office/drawing/2014/chart" uri="{C3380CC4-5D6E-409C-BE32-E72D297353CC}">
              <c16:uniqueId val="{00000003-B60C-4E28-8417-56401E3FF60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363.5</c:v>
                </c:pt>
                <c:pt idx="1">
                  <c:v>360.4</c:v>
                </c:pt>
                <c:pt idx="2">
                  <c:v>358</c:v>
                </c:pt>
                <c:pt idx="3">
                  <c:v>362</c:v>
                </c:pt>
                <c:pt idx="4">
                  <c:v>361.4</c:v>
                </c:pt>
                <c:pt idx="5">
                  <c:v>362.3</c:v>
                </c:pt>
                <c:pt idx="6">
                  <c:v>362.9</c:v>
                </c:pt>
                <c:pt idx="7">
                  <c:v>365.4</c:v>
                </c:pt>
                <c:pt idx="8">
                  <c:v>366.7</c:v>
                </c:pt>
                <c:pt idx="9">
                  <c:v>365.8</c:v>
                </c:pt>
                <c:pt idx="10">
                  <c:v>363.5</c:v>
                </c:pt>
                <c:pt idx="11">
                  <c:v>365.5</c:v>
                </c:pt>
                <c:pt idx="12">
                  <c:v>359.4</c:v>
                </c:pt>
                <c:pt idx="13">
                  <c:v>345.4</c:v>
                </c:pt>
                <c:pt idx="14">
                  <c:v>343.8</c:v>
                </c:pt>
                <c:pt idx="15">
                  <c:v>346.6</c:v>
                </c:pt>
                <c:pt idx="16">
                  <c:v>348.7</c:v>
                </c:pt>
                <c:pt idx="17">
                  <c:v>351.1</c:v>
                </c:pt>
                <c:pt idx="18">
                  <c:v>360</c:v>
                </c:pt>
                <c:pt idx="19">
                  <c:v>357.5</c:v>
                </c:pt>
                <c:pt idx="20">
                  <c:v>358.5</c:v>
                </c:pt>
                <c:pt idx="21">
                  <c:v>359.9</c:v>
                </c:pt>
                <c:pt idx="22">
                  <c:v>363.8</c:v>
                </c:pt>
                <c:pt idx="23">
                  <c:v>369.9</c:v>
                </c:pt>
                <c:pt idx="24">
                  <c:v>369.6</c:v>
                </c:pt>
                <c:pt idx="25">
                  <c:v>375</c:v>
                </c:pt>
                <c:pt idx="26">
                  <c:v>391</c:v>
                </c:pt>
                <c:pt idx="27">
                  <c:v>389.4</c:v>
                </c:pt>
                <c:pt idx="28">
                  <c:v>387.1</c:v>
                </c:pt>
                <c:pt idx="29">
                  <c:v>390</c:v>
                </c:pt>
                <c:pt idx="30">
                  <c:v>390.9</c:v>
                </c:pt>
                <c:pt idx="31">
                  <c:v>391.6</c:v>
                </c:pt>
                <c:pt idx="32">
                  <c:v>388</c:v>
                </c:pt>
                <c:pt idx="33">
                  <c:v>378.7</c:v>
                </c:pt>
                <c:pt idx="34">
                  <c:v>386</c:v>
                </c:pt>
                <c:pt idx="35">
                  <c:v>390</c:v>
                </c:pt>
                <c:pt idx="36">
                  <c:v>392.3</c:v>
                </c:pt>
                <c:pt idx="37">
                  <c:v>392.8</c:v>
                </c:pt>
                <c:pt idx="38">
                  <c:v>391.9</c:v>
                </c:pt>
                <c:pt idx="39">
                  <c:v>392.2</c:v>
                </c:pt>
                <c:pt idx="40">
                  <c:v>392.3</c:v>
                </c:pt>
                <c:pt idx="41">
                  <c:v>392.8</c:v>
                </c:pt>
                <c:pt idx="42">
                  <c:v>379.2</c:v>
                </c:pt>
                <c:pt idx="43">
                  <c:v>374.9</c:v>
                </c:pt>
                <c:pt idx="44">
                  <c:v>374.5</c:v>
                </c:pt>
                <c:pt idx="45">
                  <c:v>375.5</c:v>
                </c:pt>
                <c:pt idx="46">
                  <c:v>375.7</c:v>
                </c:pt>
                <c:pt idx="47">
                  <c:v>374.6</c:v>
                </c:pt>
              </c:numCache>
            </c:numRef>
          </c:val>
          <c:extLst>
            <c:ext xmlns:c16="http://schemas.microsoft.com/office/drawing/2014/chart" uri="{C3380CC4-5D6E-409C-BE32-E72D297353CC}">
              <c16:uniqueId val="{00000000-0218-4A11-A8E0-5A0AEC89B52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89</c:v>
                </c:pt>
                <c:pt idx="1">
                  <c:v>89</c:v>
                </c:pt>
                <c:pt idx="2">
                  <c:v>87.4</c:v>
                </c:pt>
                <c:pt idx="3">
                  <c:v>87.4</c:v>
                </c:pt>
                <c:pt idx="4">
                  <c:v>78.3</c:v>
                </c:pt>
                <c:pt idx="5">
                  <c:v>80.2</c:v>
                </c:pt>
                <c:pt idx="6">
                  <c:v>87.5</c:v>
                </c:pt>
                <c:pt idx="7">
                  <c:v>87.4</c:v>
                </c:pt>
                <c:pt idx="8">
                  <c:v>88.5</c:v>
                </c:pt>
                <c:pt idx="9">
                  <c:v>87.2</c:v>
                </c:pt>
                <c:pt idx="10">
                  <c:v>85.3</c:v>
                </c:pt>
                <c:pt idx="11">
                  <c:v>85.5</c:v>
                </c:pt>
                <c:pt idx="12">
                  <c:v>87.3</c:v>
                </c:pt>
                <c:pt idx="13">
                  <c:v>85.9</c:v>
                </c:pt>
                <c:pt idx="14">
                  <c:v>86.2</c:v>
                </c:pt>
                <c:pt idx="15">
                  <c:v>87.7</c:v>
                </c:pt>
                <c:pt idx="16">
                  <c:v>86.5</c:v>
                </c:pt>
                <c:pt idx="17">
                  <c:v>86.9</c:v>
                </c:pt>
                <c:pt idx="18">
                  <c:v>90.3</c:v>
                </c:pt>
                <c:pt idx="19">
                  <c:v>90.5</c:v>
                </c:pt>
                <c:pt idx="20">
                  <c:v>91.1</c:v>
                </c:pt>
                <c:pt idx="21">
                  <c:v>88.2</c:v>
                </c:pt>
                <c:pt idx="22">
                  <c:v>88.9</c:v>
                </c:pt>
                <c:pt idx="23">
                  <c:v>88.6</c:v>
                </c:pt>
                <c:pt idx="24">
                  <c:v>86.1</c:v>
                </c:pt>
                <c:pt idx="25">
                  <c:v>84.3</c:v>
                </c:pt>
                <c:pt idx="26">
                  <c:v>80.099999999999994</c:v>
                </c:pt>
                <c:pt idx="27">
                  <c:v>85.3</c:v>
                </c:pt>
                <c:pt idx="28">
                  <c:v>86.9</c:v>
                </c:pt>
                <c:pt idx="29">
                  <c:v>86.5</c:v>
                </c:pt>
                <c:pt idx="30">
                  <c:v>87.8</c:v>
                </c:pt>
                <c:pt idx="31">
                  <c:v>84.8</c:v>
                </c:pt>
                <c:pt idx="32">
                  <c:v>86.8</c:v>
                </c:pt>
                <c:pt idx="33">
                  <c:v>86</c:v>
                </c:pt>
                <c:pt idx="34">
                  <c:v>87.8</c:v>
                </c:pt>
                <c:pt idx="35">
                  <c:v>90.4</c:v>
                </c:pt>
                <c:pt idx="36">
                  <c:v>90</c:v>
                </c:pt>
                <c:pt idx="37">
                  <c:v>88.5</c:v>
                </c:pt>
                <c:pt idx="38">
                  <c:v>91.7</c:v>
                </c:pt>
                <c:pt idx="39">
                  <c:v>91.4</c:v>
                </c:pt>
                <c:pt idx="40">
                  <c:v>91.7</c:v>
                </c:pt>
                <c:pt idx="41">
                  <c:v>91.4</c:v>
                </c:pt>
                <c:pt idx="42">
                  <c:v>90.5</c:v>
                </c:pt>
                <c:pt idx="43">
                  <c:v>90.3</c:v>
                </c:pt>
                <c:pt idx="44">
                  <c:v>90.8</c:v>
                </c:pt>
                <c:pt idx="45">
                  <c:v>89.6</c:v>
                </c:pt>
                <c:pt idx="46">
                  <c:v>90.9</c:v>
                </c:pt>
                <c:pt idx="47">
                  <c:v>90.3</c:v>
                </c:pt>
              </c:numCache>
            </c:numRef>
          </c:val>
          <c:extLst>
            <c:ext xmlns:c16="http://schemas.microsoft.com/office/drawing/2014/chart" uri="{C3380CC4-5D6E-409C-BE32-E72D297353CC}">
              <c16:uniqueId val="{00000001-0218-4A11-A8E0-5A0AEC89B52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6.8000000000000005E-2</c:v>
                </c:pt>
                <c:pt idx="11">
                  <c:v>9.4260000000000002</c:v>
                </c:pt>
                <c:pt idx="12">
                  <c:v>71.626000000000005</c:v>
                </c:pt>
                <c:pt idx="13">
                  <c:v>148.126</c:v>
                </c:pt>
                <c:pt idx="14">
                  <c:v>339.32600000000002</c:v>
                </c:pt>
                <c:pt idx="15">
                  <c:v>367.33699999999999</c:v>
                </c:pt>
                <c:pt idx="16">
                  <c:v>450.40899999999999</c:v>
                </c:pt>
                <c:pt idx="17">
                  <c:v>794.30399999999997</c:v>
                </c:pt>
                <c:pt idx="18">
                  <c:v>794.21600000000001</c:v>
                </c:pt>
                <c:pt idx="19">
                  <c:v>963.73900000000003</c:v>
                </c:pt>
                <c:pt idx="20">
                  <c:v>932.34400000000005</c:v>
                </c:pt>
                <c:pt idx="21">
                  <c:v>918.46299999999997</c:v>
                </c:pt>
                <c:pt idx="22">
                  <c:v>892.29</c:v>
                </c:pt>
                <c:pt idx="23">
                  <c:v>750.90300000000002</c:v>
                </c:pt>
                <c:pt idx="24">
                  <c:v>717.66499999999996</c:v>
                </c:pt>
                <c:pt idx="25">
                  <c:v>606.92200000000003</c:v>
                </c:pt>
                <c:pt idx="26">
                  <c:v>694.20799999999997</c:v>
                </c:pt>
                <c:pt idx="27">
                  <c:v>675.54100000000005</c:v>
                </c:pt>
                <c:pt idx="28">
                  <c:v>524.97400000000005</c:v>
                </c:pt>
                <c:pt idx="29">
                  <c:v>280.60700000000003</c:v>
                </c:pt>
                <c:pt idx="30">
                  <c:v>167.50899999999999</c:v>
                </c:pt>
                <c:pt idx="31">
                  <c:v>145.21700000000001</c:v>
                </c:pt>
                <c:pt idx="32">
                  <c:v>119.27800000000001</c:v>
                </c:pt>
                <c:pt idx="33">
                  <c:v>72.873999999999995</c:v>
                </c:pt>
                <c:pt idx="34">
                  <c:v>45.808999999999997</c:v>
                </c:pt>
                <c:pt idx="35">
                  <c:v>13.609</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218-4A11-A8E0-5A0AEC89B52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226.1</c:v>
                </c:pt>
                <c:pt idx="1">
                  <c:v>229.6</c:v>
                </c:pt>
                <c:pt idx="2">
                  <c:v>246.1</c:v>
                </c:pt>
                <c:pt idx="3">
                  <c:v>265.39999999999998</c:v>
                </c:pt>
                <c:pt idx="4">
                  <c:v>287.2</c:v>
                </c:pt>
                <c:pt idx="5">
                  <c:v>302.89999999999998</c:v>
                </c:pt>
                <c:pt idx="6">
                  <c:v>256.10000000000002</c:v>
                </c:pt>
                <c:pt idx="7">
                  <c:v>248.9</c:v>
                </c:pt>
                <c:pt idx="8">
                  <c:v>204.8</c:v>
                </c:pt>
                <c:pt idx="9">
                  <c:v>194.3</c:v>
                </c:pt>
                <c:pt idx="10">
                  <c:v>156.4</c:v>
                </c:pt>
                <c:pt idx="11">
                  <c:v>151.4</c:v>
                </c:pt>
                <c:pt idx="12">
                  <c:v>146.19999999999999</c:v>
                </c:pt>
                <c:pt idx="13">
                  <c:v>157.1</c:v>
                </c:pt>
                <c:pt idx="14">
                  <c:v>148.30000000000001</c:v>
                </c:pt>
                <c:pt idx="15">
                  <c:v>118.9</c:v>
                </c:pt>
                <c:pt idx="16">
                  <c:v>93</c:v>
                </c:pt>
                <c:pt idx="17">
                  <c:v>121.1</c:v>
                </c:pt>
                <c:pt idx="18">
                  <c:v>200</c:v>
                </c:pt>
                <c:pt idx="19">
                  <c:v>210.6</c:v>
                </c:pt>
                <c:pt idx="20">
                  <c:v>243.8</c:v>
                </c:pt>
                <c:pt idx="21">
                  <c:v>254.4</c:v>
                </c:pt>
                <c:pt idx="22">
                  <c:v>288.5</c:v>
                </c:pt>
                <c:pt idx="23">
                  <c:v>301.5</c:v>
                </c:pt>
                <c:pt idx="24">
                  <c:v>394.4</c:v>
                </c:pt>
                <c:pt idx="25">
                  <c:v>480.6</c:v>
                </c:pt>
                <c:pt idx="26">
                  <c:v>634.9</c:v>
                </c:pt>
                <c:pt idx="27">
                  <c:v>677.3</c:v>
                </c:pt>
                <c:pt idx="28">
                  <c:v>671.1</c:v>
                </c:pt>
                <c:pt idx="29">
                  <c:v>685.3</c:v>
                </c:pt>
                <c:pt idx="30">
                  <c:v>658.2</c:v>
                </c:pt>
                <c:pt idx="31">
                  <c:v>682.5</c:v>
                </c:pt>
                <c:pt idx="32">
                  <c:v>641.6</c:v>
                </c:pt>
                <c:pt idx="33">
                  <c:v>647.29999999999995</c:v>
                </c:pt>
                <c:pt idx="34">
                  <c:v>629.29999999999995</c:v>
                </c:pt>
                <c:pt idx="35">
                  <c:v>560.20000000000005</c:v>
                </c:pt>
                <c:pt idx="36">
                  <c:v>592.6</c:v>
                </c:pt>
                <c:pt idx="37">
                  <c:v>585.29999999999995</c:v>
                </c:pt>
                <c:pt idx="38">
                  <c:v>552.6</c:v>
                </c:pt>
                <c:pt idx="39">
                  <c:v>529.1</c:v>
                </c:pt>
                <c:pt idx="40">
                  <c:v>503.7</c:v>
                </c:pt>
                <c:pt idx="41">
                  <c:v>483.3</c:v>
                </c:pt>
                <c:pt idx="42">
                  <c:v>387</c:v>
                </c:pt>
                <c:pt idx="43">
                  <c:v>281.7</c:v>
                </c:pt>
                <c:pt idx="44">
                  <c:v>277.3</c:v>
                </c:pt>
                <c:pt idx="45">
                  <c:v>218.9</c:v>
                </c:pt>
                <c:pt idx="46">
                  <c:v>197.2</c:v>
                </c:pt>
                <c:pt idx="47">
                  <c:v>149.19999999999999</c:v>
                </c:pt>
              </c:numCache>
            </c:numRef>
          </c:val>
          <c:extLst>
            <c:ext xmlns:c16="http://schemas.microsoft.com/office/drawing/2014/chart" uri="{C3380CC4-5D6E-409C-BE32-E72D297353CC}">
              <c16:uniqueId val="{00000003-0218-4A11-A8E0-5A0AEC89B52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52.36</c:v>
                </c:pt>
                <c:pt idx="1">
                  <c:v>55.37</c:v>
                </c:pt>
                <c:pt idx="2">
                  <c:v>54.09</c:v>
                </c:pt>
                <c:pt idx="3">
                  <c:v>53.89</c:v>
                </c:pt>
                <c:pt idx="4">
                  <c:v>49.5</c:v>
                </c:pt>
                <c:pt idx="5">
                  <c:v>51.9</c:v>
                </c:pt>
                <c:pt idx="6">
                  <c:v>45.23</c:v>
                </c:pt>
                <c:pt idx="7">
                  <c:v>48.13</c:v>
                </c:pt>
                <c:pt idx="8">
                  <c:v>53.24</c:v>
                </c:pt>
                <c:pt idx="9">
                  <c:v>56.81</c:v>
                </c:pt>
                <c:pt idx="10">
                  <c:v>47.58</c:v>
                </c:pt>
                <c:pt idx="11">
                  <c:v>45.88</c:v>
                </c:pt>
                <c:pt idx="12">
                  <c:v>44.52</c:v>
                </c:pt>
                <c:pt idx="13">
                  <c:v>38.49</c:v>
                </c:pt>
                <c:pt idx="14">
                  <c:v>51.01</c:v>
                </c:pt>
                <c:pt idx="15">
                  <c:v>49.44</c:v>
                </c:pt>
                <c:pt idx="16">
                  <c:v>38.69</c:v>
                </c:pt>
                <c:pt idx="17">
                  <c:v>38.36</c:v>
                </c:pt>
                <c:pt idx="18">
                  <c:v>41.26</c:v>
                </c:pt>
                <c:pt idx="19">
                  <c:v>43.29</c:v>
                </c:pt>
                <c:pt idx="20">
                  <c:v>41.39</c:v>
                </c:pt>
                <c:pt idx="21">
                  <c:v>42.28</c:v>
                </c:pt>
                <c:pt idx="22">
                  <c:v>38.03</c:v>
                </c:pt>
                <c:pt idx="23">
                  <c:v>41.74</c:v>
                </c:pt>
                <c:pt idx="24">
                  <c:v>42.3</c:v>
                </c:pt>
                <c:pt idx="25">
                  <c:v>25.32</c:v>
                </c:pt>
                <c:pt idx="26">
                  <c:v>23.16</c:v>
                </c:pt>
                <c:pt idx="27">
                  <c:v>22.39</c:v>
                </c:pt>
                <c:pt idx="28">
                  <c:v>20.74</c:v>
                </c:pt>
                <c:pt idx="29">
                  <c:v>28.66</c:v>
                </c:pt>
                <c:pt idx="30">
                  <c:v>31.81</c:v>
                </c:pt>
                <c:pt idx="31">
                  <c:v>27.15</c:v>
                </c:pt>
                <c:pt idx="32">
                  <c:v>27.07</c:v>
                </c:pt>
                <c:pt idx="33">
                  <c:v>41.13</c:v>
                </c:pt>
                <c:pt idx="34">
                  <c:v>50.15</c:v>
                </c:pt>
                <c:pt idx="35">
                  <c:v>44.58</c:v>
                </c:pt>
                <c:pt idx="36">
                  <c:v>55.63</c:v>
                </c:pt>
                <c:pt idx="37">
                  <c:v>62.07</c:v>
                </c:pt>
                <c:pt idx="38">
                  <c:v>67</c:v>
                </c:pt>
                <c:pt idx="39">
                  <c:v>66.77</c:v>
                </c:pt>
                <c:pt idx="40">
                  <c:v>66.11</c:v>
                </c:pt>
                <c:pt idx="41">
                  <c:v>58.73</c:v>
                </c:pt>
                <c:pt idx="42">
                  <c:v>73.89</c:v>
                </c:pt>
                <c:pt idx="43">
                  <c:v>71.58</c:v>
                </c:pt>
                <c:pt idx="44">
                  <c:v>67.39</c:v>
                </c:pt>
                <c:pt idx="45">
                  <c:v>65.239999999999995</c:v>
                </c:pt>
                <c:pt idx="46">
                  <c:v>62.21</c:v>
                </c:pt>
                <c:pt idx="47">
                  <c:v>62.58</c:v>
                </c:pt>
              </c:numCache>
            </c:numRef>
          </c:val>
          <c:extLst>
            <c:ext xmlns:c16="http://schemas.microsoft.com/office/drawing/2014/chart" uri="{C3380CC4-5D6E-409C-BE32-E72D297353CC}">
              <c16:uniqueId val="{00000000-2D9B-4BB8-8B25-1B1851BD68A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52.36</c:v>
                </c:pt>
                <c:pt idx="1">
                  <c:v>55.37</c:v>
                </c:pt>
                <c:pt idx="2">
                  <c:v>54.09</c:v>
                </c:pt>
                <c:pt idx="3">
                  <c:v>53.89</c:v>
                </c:pt>
                <c:pt idx="4">
                  <c:v>49.5</c:v>
                </c:pt>
                <c:pt idx="5">
                  <c:v>51.9</c:v>
                </c:pt>
                <c:pt idx="6">
                  <c:v>45.23</c:v>
                </c:pt>
                <c:pt idx="7">
                  <c:v>48.13</c:v>
                </c:pt>
                <c:pt idx="8">
                  <c:v>53.24</c:v>
                </c:pt>
                <c:pt idx="9">
                  <c:v>56.81</c:v>
                </c:pt>
                <c:pt idx="10">
                  <c:v>47.58</c:v>
                </c:pt>
                <c:pt idx="11">
                  <c:v>45.88</c:v>
                </c:pt>
                <c:pt idx="12">
                  <c:v>44.52</c:v>
                </c:pt>
                <c:pt idx="13">
                  <c:v>38.49</c:v>
                </c:pt>
                <c:pt idx="14">
                  <c:v>51.01</c:v>
                </c:pt>
                <c:pt idx="15">
                  <c:v>49.44</c:v>
                </c:pt>
                <c:pt idx="16">
                  <c:v>38.69</c:v>
                </c:pt>
                <c:pt idx="17">
                  <c:v>38.36</c:v>
                </c:pt>
                <c:pt idx="18">
                  <c:v>41.26</c:v>
                </c:pt>
                <c:pt idx="19">
                  <c:v>43.29</c:v>
                </c:pt>
                <c:pt idx="20">
                  <c:v>41.39</c:v>
                </c:pt>
                <c:pt idx="21">
                  <c:v>42.28</c:v>
                </c:pt>
                <c:pt idx="22">
                  <c:v>38.03</c:v>
                </c:pt>
                <c:pt idx="23">
                  <c:v>41.74</c:v>
                </c:pt>
                <c:pt idx="24">
                  <c:v>42.3</c:v>
                </c:pt>
                <c:pt idx="25">
                  <c:v>25.32</c:v>
                </c:pt>
                <c:pt idx="26">
                  <c:v>23.16</c:v>
                </c:pt>
                <c:pt idx="27">
                  <c:v>22.39</c:v>
                </c:pt>
                <c:pt idx="28">
                  <c:v>20.74</c:v>
                </c:pt>
                <c:pt idx="29">
                  <c:v>28.66</c:v>
                </c:pt>
                <c:pt idx="30">
                  <c:v>31.81</c:v>
                </c:pt>
                <c:pt idx="31">
                  <c:v>27.15</c:v>
                </c:pt>
                <c:pt idx="32">
                  <c:v>27.07</c:v>
                </c:pt>
                <c:pt idx="33">
                  <c:v>41.13</c:v>
                </c:pt>
                <c:pt idx="34">
                  <c:v>50.15</c:v>
                </c:pt>
                <c:pt idx="35">
                  <c:v>44.58</c:v>
                </c:pt>
                <c:pt idx="36">
                  <c:v>55.63</c:v>
                </c:pt>
                <c:pt idx="37">
                  <c:v>62.07</c:v>
                </c:pt>
                <c:pt idx="38">
                  <c:v>67</c:v>
                </c:pt>
                <c:pt idx="39">
                  <c:v>66.77</c:v>
                </c:pt>
                <c:pt idx="40">
                  <c:v>66.11</c:v>
                </c:pt>
                <c:pt idx="41">
                  <c:v>58.73</c:v>
                </c:pt>
                <c:pt idx="42">
                  <c:v>73.89</c:v>
                </c:pt>
                <c:pt idx="43">
                  <c:v>71.58</c:v>
                </c:pt>
                <c:pt idx="44">
                  <c:v>67.39</c:v>
                </c:pt>
                <c:pt idx="45">
                  <c:v>65.239999999999995</c:v>
                </c:pt>
                <c:pt idx="46">
                  <c:v>62.21</c:v>
                </c:pt>
                <c:pt idx="47">
                  <c:v>62.58</c:v>
                </c:pt>
              </c:numCache>
            </c:numRef>
          </c:val>
          <c:extLst>
            <c:ext xmlns:c16="http://schemas.microsoft.com/office/drawing/2014/chart" uri="{C3380CC4-5D6E-409C-BE32-E72D297353CC}">
              <c16:uniqueId val="{00000001-2D9B-4BB8-8B25-1B1851BD68A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68.914100000000005</c:v>
                </c:pt>
                <c:pt idx="1">
                  <c:v>71.596000000000004</c:v>
                </c:pt>
                <c:pt idx="2">
                  <c:v>73.971000000000004</c:v>
                </c:pt>
                <c:pt idx="3">
                  <c:v>71.829899999999995</c:v>
                </c:pt>
                <c:pt idx="4">
                  <c:v>65.095399999999998</c:v>
                </c:pt>
                <c:pt idx="5">
                  <c:v>74.354299999999995</c:v>
                </c:pt>
                <c:pt idx="6">
                  <c:v>65.282700000000006</c:v>
                </c:pt>
                <c:pt idx="7">
                  <c:v>70.352099999999993</c:v>
                </c:pt>
                <c:pt idx="8">
                  <c:v>67.541499999999999</c:v>
                </c:pt>
                <c:pt idx="9">
                  <c:v>73.387</c:v>
                </c:pt>
                <c:pt idx="10">
                  <c:v>68.859700000000004</c:v>
                </c:pt>
                <c:pt idx="11">
                  <c:v>64.741100000000003</c:v>
                </c:pt>
                <c:pt idx="12">
                  <c:v>64.710599999999999</c:v>
                </c:pt>
                <c:pt idx="13">
                  <c:v>63.7911</c:v>
                </c:pt>
                <c:pt idx="14">
                  <c:v>72.085700000000003</c:v>
                </c:pt>
                <c:pt idx="15">
                  <c:v>68.979100000000003</c:v>
                </c:pt>
                <c:pt idx="16">
                  <c:v>61.172400000000003</c:v>
                </c:pt>
                <c:pt idx="17">
                  <c:v>64.313199999999995</c:v>
                </c:pt>
                <c:pt idx="18">
                  <c:v>70.938299999999998</c:v>
                </c:pt>
                <c:pt idx="19">
                  <c:v>72.518600000000006</c:v>
                </c:pt>
                <c:pt idx="20">
                  <c:v>70.114900000000006</c:v>
                </c:pt>
                <c:pt idx="21">
                  <c:v>73.344899999999996</c:v>
                </c:pt>
                <c:pt idx="22">
                  <c:v>68.764499999999998</c:v>
                </c:pt>
                <c:pt idx="23">
                  <c:v>76.416799999999995</c:v>
                </c:pt>
                <c:pt idx="24">
                  <c:v>72.581500000000005</c:v>
                </c:pt>
                <c:pt idx="25">
                  <c:v>64.750299999999996</c:v>
                </c:pt>
                <c:pt idx="26">
                  <c:v>62.662999999999997</c:v>
                </c:pt>
                <c:pt idx="27">
                  <c:v>60.741100000000003</c:v>
                </c:pt>
                <c:pt idx="28">
                  <c:v>60.192100000000003</c:v>
                </c:pt>
                <c:pt idx="29">
                  <c:v>66.085999999999999</c:v>
                </c:pt>
                <c:pt idx="30">
                  <c:v>69.914199999999994</c:v>
                </c:pt>
                <c:pt idx="31">
                  <c:v>61.412300000000002</c:v>
                </c:pt>
                <c:pt idx="32">
                  <c:v>60.302399999999999</c:v>
                </c:pt>
                <c:pt idx="33">
                  <c:v>69.604299999999995</c:v>
                </c:pt>
                <c:pt idx="34">
                  <c:v>70.395399999999995</c:v>
                </c:pt>
                <c:pt idx="35">
                  <c:v>64.018699999999995</c:v>
                </c:pt>
                <c:pt idx="36">
                  <c:v>77.545199999999994</c:v>
                </c:pt>
                <c:pt idx="37">
                  <c:v>78.4893</c:v>
                </c:pt>
                <c:pt idx="38">
                  <c:v>86.577399999999997</c:v>
                </c:pt>
                <c:pt idx="39">
                  <c:v>88.698800000000006</c:v>
                </c:pt>
                <c:pt idx="40">
                  <c:v>88.496499999999997</c:v>
                </c:pt>
                <c:pt idx="41">
                  <c:v>79.375600000000006</c:v>
                </c:pt>
                <c:pt idx="42">
                  <c:v>92.911199999999994</c:v>
                </c:pt>
                <c:pt idx="43">
                  <c:v>88.573300000000003</c:v>
                </c:pt>
                <c:pt idx="44">
                  <c:v>83.396600000000007</c:v>
                </c:pt>
                <c:pt idx="45">
                  <c:v>80.760300000000001</c:v>
                </c:pt>
                <c:pt idx="46">
                  <c:v>78.861800000000002</c:v>
                </c:pt>
                <c:pt idx="47">
                  <c:v>72.132400000000004</c:v>
                </c:pt>
              </c:numCache>
            </c:numRef>
          </c:val>
          <c:extLst>
            <c:ext xmlns:c16="http://schemas.microsoft.com/office/drawing/2014/chart" uri="{C3380CC4-5D6E-409C-BE32-E72D297353CC}">
              <c16:uniqueId val="{00000002-2D9B-4BB8-8B25-1B1851BD68A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D9B-4BB8-8B25-1B1851BD68A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406.24459999999999</c:v>
                </c:pt>
                <c:pt idx="1">
                  <c:v>411.23349999999999</c:v>
                </c:pt>
                <c:pt idx="2">
                  <c:v>409.48110000000003</c:v>
                </c:pt>
                <c:pt idx="3">
                  <c:v>387.55689999999998</c:v>
                </c:pt>
                <c:pt idx="4">
                  <c:v>389.24169999999998</c:v>
                </c:pt>
                <c:pt idx="5">
                  <c:v>380.16800000000001</c:v>
                </c:pt>
                <c:pt idx="6">
                  <c:v>325.94470000000001</c:v>
                </c:pt>
                <c:pt idx="7">
                  <c:v>347.81020000000001</c:v>
                </c:pt>
                <c:pt idx="8">
                  <c:v>320.94889999999998</c:v>
                </c:pt>
                <c:pt idx="9">
                  <c:v>347.57350000000002</c:v>
                </c:pt>
                <c:pt idx="10">
                  <c:v>323.05360000000002</c:v>
                </c:pt>
                <c:pt idx="11">
                  <c:v>313.47190000000001</c:v>
                </c:pt>
                <c:pt idx="12">
                  <c:v>318.24459999999999</c:v>
                </c:pt>
                <c:pt idx="13">
                  <c:v>310.14819999999997</c:v>
                </c:pt>
                <c:pt idx="14">
                  <c:v>355.1771</c:v>
                </c:pt>
                <c:pt idx="15">
                  <c:v>342.67860000000002</c:v>
                </c:pt>
                <c:pt idx="16">
                  <c:v>316.66820000000001</c:v>
                </c:pt>
                <c:pt idx="17">
                  <c:v>293.20010000000002</c:v>
                </c:pt>
                <c:pt idx="18">
                  <c:v>323.95299999999997</c:v>
                </c:pt>
                <c:pt idx="19">
                  <c:v>336.1764</c:v>
                </c:pt>
                <c:pt idx="20">
                  <c:v>325.5591</c:v>
                </c:pt>
                <c:pt idx="21">
                  <c:v>360.19799999999998</c:v>
                </c:pt>
                <c:pt idx="22">
                  <c:v>324.87329999999997</c:v>
                </c:pt>
                <c:pt idx="23">
                  <c:v>348.35739999999998</c:v>
                </c:pt>
                <c:pt idx="24">
                  <c:v>318.39179999999999</c:v>
                </c:pt>
                <c:pt idx="25">
                  <c:v>323.94150000000002</c:v>
                </c:pt>
                <c:pt idx="26">
                  <c:v>326.56740000000002</c:v>
                </c:pt>
                <c:pt idx="27">
                  <c:v>312.57549999999998</c:v>
                </c:pt>
                <c:pt idx="28">
                  <c:v>309.77420000000001</c:v>
                </c:pt>
                <c:pt idx="29">
                  <c:v>282.31020000000001</c:v>
                </c:pt>
                <c:pt idx="30">
                  <c:v>304.95069999999998</c:v>
                </c:pt>
                <c:pt idx="31">
                  <c:v>286.5256</c:v>
                </c:pt>
                <c:pt idx="32">
                  <c:v>275.65069999999997</c:v>
                </c:pt>
                <c:pt idx="33">
                  <c:v>288.80090000000001</c:v>
                </c:pt>
                <c:pt idx="34">
                  <c:v>269.62169999999998</c:v>
                </c:pt>
                <c:pt idx="35">
                  <c:v>237.2884</c:v>
                </c:pt>
                <c:pt idx="36">
                  <c:v>311.05410000000001</c:v>
                </c:pt>
                <c:pt idx="37">
                  <c:v>362.8895</c:v>
                </c:pt>
                <c:pt idx="38">
                  <c:v>407.24869999999999</c:v>
                </c:pt>
                <c:pt idx="39">
                  <c:v>407.5299</c:v>
                </c:pt>
                <c:pt idx="40">
                  <c:v>405.28440000000001</c:v>
                </c:pt>
                <c:pt idx="41">
                  <c:v>365.82679999999999</c:v>
                </c:pt>
                <c:pt idx="42">
                  <c:v>439.23009999999999</c:v>
                </c:pt>
                <c:pt idx="43">
                  <c:v>420.26889999999997</c:v>
                </c:pt>
                <c:pt idx="44">
                  <c:v>386.31549999999999</c:v>
                </c:pt>
                <c:pt idx="45">
                  <c:v>361.6807</c:v>
                </c:pt>
                <c:pt idx="46">
                  <c:v>357.48779999999999</c:v>
                </c:pt>
                <c:pt idx="47">
                  <c:v>319.42790000000002</c:v>
                </c:pt>
              </c:numCache>
            </c:numRef>
          </c:val>
          <c:extLst>
            <c:ext xmlns:c16="http://schemas.microsoft.com/office/drawing/2014/chart" uri="{C3380CC4-5D6E-409C-BE32-E72D297353CC}">
              <c16:uniqueId val="{00000004-2D9B-4BB8-8B25-1B1851BD68A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133.9579</c:v>
                </c:pt>
                <c:pt idx="1">
                  <c:v>129.44200000000001</c:v>
                </c:pt>
                <c:pt idx="2">
                  <c:v>124.5659</c:v>
                </c:pt>
                <c:pt idx="3">
                  <c:v>123.1194</c:v>
                </c:pt>
                <c:pt idx="4">
                  <c:v>119.7401</c:v>
                </c:pt>
                <c:pt idx="5">
                  <c:v>125.96210000000001</c:v>
                </c:pt>
                <c:pt idx="6">
                  <c:v>128.22749999999999</c:v>
                </c:pt>
                <c:pt idx="7">
                  <c:v>134.3295</c:v>
                </c:pt>
                <c:pt idx="8">
                  <c:v>134.46340000000001</c:v>
                </c:pt>
                <c:pt idx="9">
                  <c:v>144.4057</c:v>
                </c:pt>
                <c:pt idx="10">
                  <c:v>141.30860000000001</c:v>
                </c:pt>
                <c:pt idx="11">
                  <c:v>135.14259999999999</c:v>
                </c:pt>
                <c:pt idx="12">
                  <c:v>125.866</c:v>
                </c:pt>
                <c:pt idx="13">
                  <c:v>125.73180000000001</c:v>
                </c:pt>
                <c:pt idx="14">
                  <c:v>116.5889</c:v>
                </c:pt>
                <c:pt idx="15">
                  <c:v>199.87100000000001</c:v>
                </c:pt>
                <c:pt idx="16">
                  <c:v>202.20189999999999</c:v>
                </c:pt>
                <c:pt idx="17">
                  <c:v>141.76820000000001</c:v>
                </c:pt>
                <c:pt idx="18">
                  <c:v>130.10339999999999</c:v>
                </c:pt>
                <c:pt idx="19">
                  <c:v>107.7295</c:v>
                </c:pt>
                <c:pt idx="20">
                  <c:v>113.9811</c:v>
                </c:pt>
                <c:pt idx="21">
                  <c:v>120.2895</c:v>
                </c:pt>
                <c:pt idx="22">
                  <c:v>113.59739999999999</c:v>
                </c:pt>
                <c:pt idx="23">
                  <c:v>139.57089999999999</c:v>
                </c:pt>
                <c:pt idx="24">
                  <c:v>141.45330000000001</c:v>
                </c:pt>
                <c:pt idx="25">
                  <c:v>149.0444</c:v>
                </c:pt>
                <c:pt idx="26">
                  <c:v>115.87990000000001</c:v>
                </c:pt>
                <c:pt idx="27">
                  <c:v>109.81270000000001</c:v>
                </c:pt>
                <c:pt idx="28">
                  <c:v>147.75530000000001</c:v>
                </c:pt>
                <c:pt idx="29">
                  <c:v>189.1455</c:v>
                </c:pt>
                <c:pt idx="30">
                  <c:v>214.50319999999999</c:v>
                </c:pt>
                <c:pt idx="31">
                  <c:v>120.4083</c:v>
                </c:pt>
                <c:pt idx="32">
                  <c:v>123.52889999999999</c:v>
                </c:pt>
                <c:pt idx="33">
                  <c:v>133.6277</c:v>
                </c:pt>
                <c:pt idx="34">
                  <c:v>138.35900000000001</c:v>
                </c:pt>
                <c:pt idx="35">
                  <c:v>152.05860000000001</c:v>
                </c:pt>
                <c:pt idx="36">
                  <c:v>158.96459999999999</c:v>
                </c:pt>
                <c:pt idx="37">
                  <c:v>155.55099999999999</c:v>
                </c:pt>
                <c:pt idx="38">
                  <c:v>147.83860000000001</c:v>
                </c:pt>
                <c:pt idx="39">
                  <c:v>141.8124</c:v>
                </c:pt>
                <c:pt idx="40">
                  <c:v>140.48269999999999</c:v>
                </c:pt>
                <c:pt idx="41">
                  <c:v>137.53540000000001</c:v>
                </c:pt>
                <c:pt idx="42">
                  <c:v>155.416</c:v>
                </c:pt>
                <c:pt idx="43">
                  <c:v>155.21029999999999</c:v>
                </c:pt>
                <c:pt idx="44">
                  <c:v>152.13319999999999</c:v>
                </c:pt>
                <c:pt idx="45">
                  <c:v>148.46719999999999</c:v>
                </c:pt>
                <c:pt idx="46">
                  <c:v>144.32859999999999</c:v>
                </c:pt>
                <c:pt idx="47">
                  <c:v>144.46899999999999</c:v>
                </c:pt>
              </c:numCache>
            </c:numRef>
          </c:val>
          <c:extLst>
            <c:ext xmlns:c16="http://schemas.microsoft.com/office/drawing/2014/chart" uri="{C3380CC4-5D6E-409C-BE32-E72D297353CC}">
              <c16:uniqueId val="{00000000-583C-4155-A1CA-F44A2D08939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130.50229999999999</c:v>
                </c:pt>
                <c:pt idx="1">
                  <c:v>128.8039</c:v>
                </c:pt>
                <c:pt idx="2">
                  <c:v>124.009</c:v>
                </c:pt>
                <c:pt idx="3">
                  <c:v>123.3892</c:v>
                </c:pt>
                <c:pt idx="4">
                  <c:v>120.2273</c:v>
                </c:pt>
                <c:pt idx="5">
                  <c:v>124.4893</c:v>
                </c:pt>
                <c:pt idx="6">
                  <c:v>125.6915</c:v>
                </c:pt>
                <c:pt idx="7">
                  <c:v>133.3484</c:v>
                </c:pt>
                <c:pt idx="8">
                  <c:v>134.7587</c:v>
                </c:pt>
                <c:pt idx="9">
                  <c:v>143.78829999999999</c:v>
                </c:pt>
                <c:pt idx="10">
                  <c:v>141.39959999999999</c:v>
                </c:pt>
                <c:pt idx="11">
                  <c:v>134.56460000000001</c:v>
                </c:pt>
                <c:pt idx="12">
                  <c:v>126.3917</c:v>
                </c:pt>
                <c:pt idx="13">
                  <c:v>125.67570000000001</c:v>
                </c:pt>
                <c:pt idx="14">
                  <c:v>117.6574</c:v>
                </c:pt>
                <c:pt idx="15">
                  <c:v>197.86199999999999</c:v>
                </c:pt>
                <c:pt idx="16">
                  <c:v>203.85480000000001</c:v>
                </c:pt>
                <c:pt idx="17">
                  <c:v>140.34129999999999</c:v>
                </c:pt>
                <c:pt idx="18">
                  <c:v>128.17769999999999</c:v>
                </c:pt>
                <c:pt idx="19">
                  <c:v>108.2573</c:v>
                </c:pt>
                <c:pt idx="20">
                  <c:v>113.6238</c:v>
                </c:pt>
                <c:pt idx="21">
                  <c:v>120.5348</c:v>
                </c:pt>
                <c:pt idx="22">
                  <c:v>114.976</c:v>
                </c:pt>
                <c:pt idx="23">
                  <c:v>139.58070000000001</c:v>
                </c:pt>
                <c:pt idx="24">
                  <c:v>140.6361</c:v>
                </c:pt>
                <c:pt idx="25">
                  <c:v>148.1301</c:v>
                </c:pt>
                <c:pt idx="26">
                  <c:v>116.6815</c:v>
                </c:pt>
                <c:pt idx="27">
                  <c:v>109.1163</c:v>
                </c:pt>
                <c:pt idx="28">
                  <c:v>144.80590000000001</c:v>
                </c:pt>
                <c:pt idx="29">
                  <c:v>186.03710000000001</c:v>
                </c:pt>
                <c:pt idx="30">
                  <c:v>211.75810000000001</c:v>
                </c:pt>
                <c:pt idx="31">
                  <c:v>120.05880000000001</c:v>
                </c:pt>
                <c:pt idx="32">
                  <c:v>122.6484</c:v>
                </c:pt>
                <c:pt idx="33">
                  <c:v>133.42400000000001</c:v>
                </c:pt>
                <c:pt idx="34">
                  <c:v>139.09360000000001</c:v>
                </c:pt>
                <c:pt idx="35">
                  <c:v>151.90309999999999</c:v>
                </c:pt>
                <c:pt idx="36">
                  <c:v>159.0634</c:v>
                </c:pt>
                <c:pt idx="37">
                  <c:v>153.3588</c:v>
                </c:pt>
                <c:pt idx="38">
                  <c:v>146.7353</c:v>
                </c:pt>
                <c:pt idx="39">
                  <c:v>141.4794</c:v>
                </c:pt>
                <c:pt idx="40">
                  <c:v>141.74080000000001</c:v>
                </c:pt>
                <c:pt idx="41">
                  <c:v>138.41139999999999</c:v>
                </c:pt>
                <c:pt idx="42">
                  <c:v>153.26679999999999</c:v>
                </c:pt>
                <c:pt idx="43">
                  <c:v>157.07149999999999</c:v>
                </c:pt>
                <c:pt idx="44">
                  <c:v>150.87649999999999</c:v>
                </c:pt>
                <c:pt idx="45">
                  <c:v>149.2457</c:v>
                </c:pt>
                <c:pt idx="46">
                  <c:v>144.35769999999999</c:v>
                </c:pt>
                <c:pt idx="47">
                  <c:v>143.55619999999999</c:v>
                </c:pt>
              </c:numCache>
            </c:numRef>
          </c:val>
          <c:extLst>
            <c:ext xmlns:c16="http://schemas.microsoft.com/office/drawing/2014/chart" uri="{C3380CC4-5D6E-409C-BE32-E72D297353CC}">
              <c16:uniqueId val="{00000001-583C-4155-A1CA-F44A2D08939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342.7543</c:v>
                </c:pt>
                <c:pt idx="1">
                  <c:v>343.37270000000001</c:v>
                </c:pt>
                <c:pt idx="2">
                  <c:v>321.7534</c:v>
                </c:pt>
                <c:pt idx="3">
                  <c:v>309.92509999999999</c:v>
                </c:pt>
                <c:pt idx="4">
                  <c:v>307.10070000000002</c:v>
                </c:pt>
                <c:pt idx="5">
                  <c:v>322.74439999999998</c:v>
                </c:pt>
                <c:pt idx="6">
                  <c:v>329.452</c:v>
                </c:pt>
                <c:pt idx="7">
                  <c:v>349.55930000000001</c:v>
                </c:pt>
                <c:pt idx="8">
                  <c:v>360.67689999999999</c:v>
                </c:pt>
                <c:pt idx="9">
                  <c:v>373.34890000000001</c:v>
                </c:pt>
                <c:pt idx="10">
                  <c:v>364.65530000000001</c:v>
                </c:pt>
                <c:pt idx="11">
                  <c:v>348.16750000000002</c:v>
                </c:pt>
                <c:pt idx="12">
                  <c:v>312.012</c:v>
                </c:pt>
                <c:pt idx="13">
                  <c:v>302.93939999999998</c:v>
                </c:pt>
                <c:pt idx="14">
                  <c:v>204.5462</c:v>
                </c:pt>
                <c:pt idx="15">
                  <c:v>93.777699999999996</c:v>
                </c:pt>
                <c:pt idx="16">
                  <c:v>95.198800000000006</c:v>
                </c:pt>
                <c:pt idx="17">
                  <c:v>23.4697</c:v>
                </c:pt>
                <c:pt idx="18">
                  <c:v>24.234000000000002</c:v>
                </c:pt>
                <c:pt idx="19">
                  <c:v>78.321700000000007</c:v>
                </c:pt>
                <c:pt idx="20">
                  <c:v>61.314</c:v>
                </c:pt>
                <c:pt idx="21">
                  <c:v>40.733400000000003</c:v>
                </c:pt>
                <c:pt idx="22">
                  <c:v>41.186500000000002</c:v>
                </c:pt>
                <c:pt idx="23">
                  <c:v>0</c:v>
                </c:pt>
                <c:pt idx="24">
                  <c:v>42.5154</c:v>
                </c:pt>
                <c:pt idx="25">
                  <c:v>66.368600000000001</c:v>
                </c:pt>
                <c:pt idx="26">
                  <c:v>66.409000000000006</c:v>
                </c:pt>
                <c:pt idx="27">
                  <c:v>91.985299999999995</c:v>
                </c:pt>
                <c:pt idx="28">
                  <c:v>145.07480000000001</c:v>
                </c:pt>
                <c:pt idx="29">
                  <c:v>230.7371</c:v>
                </c:pt>
                <c:pt idx="30">
                  <c:v>263.11750000000001</c:v>
                </c:pt>
                <c:pt idx="31">
                  <c:v>387.97129999999999</c:v>
                </c:pt>
                <c:pt idx="32">
                  <c:v>399.2602</c:v>
                </c:pt>
                <c:pt idx="33">
                  <c:v>419.71350000000001</c:v>
                </c:pt>
                <c:pt idx="34">
                  <c:v>427.67840000000001</c:v>
                </c:pt>
                <c:pt idx="35">
                  <c:v>464.9606</c:v>
                </c:pt>
                <c:pt idx="36">
                  <c:v>493.50729999999999</c:v>
                </c:pt>
                <c:pt idx="37">
                  <c:v>479.29250000000002</c:v>
                </c:pt>
                <c:pt idx="38">
                  <c:v>427.2321</c:v>
                </c:pt>
                <c:pt idx="39">
                  <c:v>394.21789999999999</c:v>
                </c:pt>
                <c:pt idx="40">
                  <c:v>388.2937</c:v>
                </c:pt>
                <c:pt idx="41">
                  <c:v>376.66399999999999</c:v>
                </c:pt>
                <c:pt idx="42">
                  <c:v>442.20679999999999</c:v>
                </c:pt>
                <c:pt idx="43">
                  <c:v>435.93270000000001</c:v>
                </c:pt>
                <c:pt idx="44">
                  <c:v>421.99540000000002</c:v>
                </c:pt>
                <c:pt idx="45">
                  <c:v>412.44189999999998</c:v>
                </c:pt>
                <c:pt idx="46">
                  <c:v>397.57319999999999</c:v>
                </c:pt>
                <c:pt idx="47">
                  <c:v>393.96769999999998</c:v>
                </c:pt>
              </c:numCache>
            </c:numRef>
          </c:val>
          <c:extLst>
            <c:ext xmlns:c16="http://schemas.microsoft.com/office/drawing/2014/chart" uri="{C3380CC4-5D6E-409C-BE32-E72D297353CC}">
              <c16:uniqueId val="{00000002-583C-4155-A1CA-F44A2D08939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291.41300000000001</c:v>
                </c:pt>
                <c:pt idx="1">
                  <c:v>283.42380000000003</c:v>
                </c:pt>
                <c:pt idx="2">
                  <c:v>271.50080000000003</c:v>
                </c:pt>
                <c:pt idx="3">
                  <c:v>264.66129999999998</c:v>
                </c:pt>
                <c:pt idx="4">
                  <c:v>257.25389999999999</c:v>
                </c:pt>
                <c:pt idx="5">
                  <c:v>273.99169999999998</c:v>
                </c:pt>
                <c:pt idx="6">
                  <c:v>281.9409</c:v>
                </c:pt>
                <c:pt idx="7">
                  <c:v>295.20519999999999</c:v>
                </c:pt>
                <c:pt idx="8">
                  <c:v>303.96300000000002</c:v>
                </c:pt>
                <c:pt idx="9">
                  <c:v>314.50400000000002</c:v>
                </c:pt>
                <c:pt idx="10">
                  <c:v>307.56639999999999</c:v>
                </c:pt>
                <c:pt idx="11">
                  <c:v>293.50909999999999</c:v>
                </c:pt>
                <c:pt idx="12">
                  <c:v>262.29809999999998</c:v>
                </c:pt>
                <c:pt idx="13">
                  <c:v>255.67449999999999</c:v>
                </c:pt>
                <c:pt idx="14">
                  <c:v>167.08779999999999</c:v>
                </c:pt>
                <c:pt idx="15">
                  <c:v>98.483199999999997</c:v>
                </c:pt>
                <c:pt idx="16">
                  <c:v>92.505200000000002</c:v>
                </c:pt>
                <c:pt idx="17">
                  <c:v>16.857299999999999</c:v>
                </c:pt>
                <c:pt idx="18">
                  <c:v>17.438300000000002</c:v>
                </c:pt>
                <c:pt idx="19">
                  <c:v>60.817799999999998</c:v>
                </c:pt>
                <c:pt idx="20">
                  <c:v>44.178800000000003</c:v>
                </c:pt>
                <c:pt idx="21">
                  <c:v>28.293299999999999</c:v>
                </c:pt>
                <c:pt idx="22">
                  <c:v>27.953900000000001</c:v>
                </c:pt>
                <c:pt idx="23">
                  <c:v>8.1158000000000001</c:v>
                </c:pt>
                <c:pt idx="24">
                  <c:v>39.997799999999998</c:v>
                </c:pt>
                <c:pt idx="25">
                  <c:v>65.761600000000001</c:v>
                </c:pt>
                <c:pt idx="26">
                  <c:v>50.363</c:v>
                </c:pt>
                <c:pt idx="27">
                  <c:v>72.752499999999998</c:v>
                </c:pt>
                <c:pt idx="28">
                  <c:v>128.98079999999999</c:v>
                </c:pt>
                <c:pt idx="29">
                  <c:v>198.113</c:v>
                </c:pt>
                <c:pt idx="30">
                  <c:v>231.523</c:v>
                </c:pt>
                <c:pt idx="31">
                  <c:v>313.12270000000001</c:v>
                </c:pt>
                <c:pt idx="32">
                  <c:v>322.75080000000003</c:v>
                </c:pt>
                <c:pt idx="33">
                  <c:v>345.9314</c:v>
                </c:pt>
                <c:pt idx="34">
                  <c:v>347.98430000000002</c:v>
                </c:pt>
                <c:pt idx="35">
                  <c:v>379.1336</c:v>
                </c:pt>
                <c:pt idx="36">
                  <c:v>393.99560000000002</c:v>
                </c:pt>
                <c:pt idx="37">
                  <c:v>387.56380000000001</c:v>
                </c:pt>
                <c:pt idx="38">
                  <c:v>328.0659</c:v>
                </c:pt>
                <c:pt idx="39">
                  <c:v>300.91410000000002</c:v>
                </c:pt>
                <c:pt idx="40">
                  <c:v>302.19529999999997</c:v>
                </c:pt>
                <c:pt idx="41">
                  <c:v>290.68239999999997</c:v>
                </c:pt>
                <c:pt idx="42">
                  <c:v>363.74439999999998</c:v>
                </c:pt>
                <c:pt idx="43">
                  <c:v>357.91669999999999</c:v>
                </c:pt>
                <c:pt idx="44">
                  <c:v>346.803</c:v>
                </c:pt>
                <c:pt idx="45">
                  <c:v>346.09480000000002</c:v>
                </c:pt>
                <c:pt idx="46">
                  <c:v>335.2647</c:v>
                </c:pt>
                <c:pt idx="47">
                  <c:v>333.74459999999999</c:v>
                </c:pt>
              </c:numCache>
            </c:numRef>
          </c:val>
          <c:extLst>
            <c:ext xmlns:c16="http://schemas.microsoft.com/office/drawing/2014/chart" uri="{C3380CC4-5D6E-409C-BE32-E72D297353CC}">
              <c16:uniqueId val="{00000003-583C-4155-A1CA-F44A2D08939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6873.3</c:v>
                </c:pt>
                <c:pt idx="1">
                  <c:v>6833.8</c:v>
                </c:pt>
                <c:pt idx="2">
                  <c:v>6732.4</c:v>
                </c:pt>
                <c:pt idx="3">
                  <c:v>6584.1</c:v>
                </c:pt>
                <c:pt idx="4">
                  <c:v>6425.9</c:v>
                </c:pt>
                <c:pt idx="5">
                  <c:v>6514.9</c:v>
                </c:pt>
                <c:pt idx="6">
                  <c:v>6435</c:v>
                </c:pt>
                <c:pt idx="7">
                  <c:v>6425.7</c:v>
                </c:pt>
                <c:pt idx="8">
                  <c:v>6408.5</c:v>
                </c:pt>
                <c:pt idx="9">
                  <c:v>6418.1</c:v>
                </c:pt>
                <c:pt idx="10">
                  <c:v>6456.768</c:v>
                </c:pt>
                <c:pt idx="11">
                  <c:v>6358.326</c:v>
                </c:pt>
                <c:pt idx="12">
                  <c:v>6213.5259999999998</c:v>
                </c:pt>
                <c:pt idx="13">
                  <c:v>6084.9260000000004</c:v>
                </c:pt>
                <c:pt idx="14">
                  <c:v>6243.2259999999997</c:v>
                </c:pt>
                <c:pt idx="15">
                  <c:v>6253.0370000000003</c:v>
                </c:pt>
                <c:pt idx="16">
                  <c:v>6358.2089999999998</c:v>
                </c:pt>
                <c:pt idx="17">
                  <c:v>6446.9040000000005</c:v>
                </c:pt>
                <c:pt idx="18">
                  <c:v>6684.0159999999996</c:v>
                </c:pt>
                <c:pt idx="19">
                  <c:v>6786.9390000000003</c:v>
                </c:pt>
                <c:pt idx="20">
                  <c:v>6898.7439999999997</c:v>
                </c:pt>
                <c:pt idx="21">
                  <c:v>6846.8630000000003</c:v>
                </c:pt>
                <c:pt idx="22">
                  <c:v>6869.09</c:v>
                </c:pt>
                <c:pt idx="23">
                  <c:v>7038.8029999999999</c:v>
                </c:pt>
                <c:pt idx="24">
                  <c:v>6959.8649999999998</c:v>
                </c:pt>
                <c:pt idx="25">
                  <c:v>7012.0219999999999</c:v>
                </c:pt>
                <c:pt idx="26">
                  <c:v>7031.4080000000004</c:v>
                </c:pt>
                <c:pt idx="27">
                  <c:v>7019.5410000000002</c:v>
                </c:pt>
                <c:pt idx="28">
                  <c:v>7090.0739999999996</c:v>
                </c:pt>
                <c:pt idx="29">
                  <c:v>7063.8069999999998</c:v>
                </c:pt>
                <c:pt idx="30">
                  <c:v>7078.9089999999997</c:v>
                </c:pt>
                <c:pt idx="31">
                  <c:v>6915.5169999999998</c:v>
                </c:pt>
                <c:pt idx="32">
                  <c:v>6908.1779999999999</c:v>
                </c:pt>
                <c:pt idx="33">
                  <c:v>6912.674</c:v>
                </c:pt>
                <c:pt idx="34">
                  <c:v>6880.009</c:v>
                </c:pt>
                <c:pt idx="35">
                  <c:v>6865.2089999999998</c:v>
                </c:pt>
                <c:pt idx="36">
                  <c:v>7165.6</c:v>
                </c:pt>
                <c:pt idx="37">
                  <c:v>7511.4</c:v>
                </c:pt>
                <c:pt idx="38">
                  <c:v>7608.8</c:v>
                </c:pt>
                <c:pt idx="39">
                  <c:v>7651.7</c:v>
                </c:pt>
                <c:pt idx="40">
                  <c:v>7603.1</c:v>
                </c:pt>
                <c:pt idx="41">
                  <c:v>7514.3</c:v>
                </c:pt>
                <c:pt idx="42">
                  <c:v>7400.2</c:v>
                </c:pt>
                <c:pt idx="43">
                  <c:v>7366.3</c:v>
                </c:pt>
                <c:pt idx="44">
                  <c:v>7259.9</c:v>
                </c:pt>
                <c:pt idx="45">
                  <c:v>7040.28</c:v>
                </c:pt>
                <c:pt idx="46">
                  <c:v>6892.86</c:v>
                </c:pt>
                <c:pt idx="47">
                  <c:v>6574.9</c:v>
                </c:pt>
              </c:numCache>
            </c:numRef>
          </c:val>
          <c:smooth val="0"/>
          <c:extLst>
            <c:ext xmlns:c16="http://schemas.microsoft.com/office/drawing/2014/chart" uri="{C3380CC4-5D6E-409C-BE32-E72D297353CC}">
              <c16:uniqueId val="{00000000-4408-4DEA-907D-D07AC62B0E2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6979.2994900000003</c:v>
                </c:pt>
                <c:pt idx="1">
                  <c:v>6905.3598099999999</c:v>
                </c:pt>
                <c:pt idx="2">
                  <c:v>6808.1165799999999</c:v>
                </c:pt>
                <c:pt idx="3">
                  <c:v>6756.9960700000001</c:v>
                </c:pt>
                <c:pt idx="4">
                  <c:v>6640.0063200000004</c:v>
                </c:pt>
                <c:pt idx="5">
                  <c:v>6588.9903999999997</c:v>
                </c:pt>
                <c:pt idx="6">
                  <c:v>6509.1602800000001</c:v>
                </c:pt>
                <c:pt idx="7">
                  <c:v>6511.0287699999999</c:v>
                </c:pt>
                <c:pt idx="8">
                  <c:v>6511.0061800000003</c:v>
                </c:pt>
                <c:pt idx="9">
                  <c:v>6508.7623800000001</c:v>
                </c:pt>
                <c:pt idx="10">
                  <c:v>6406.8373199999996</c:v>
                </c:pt>
                <c:pt idx="11">
                  <c:v>6359.48711</c:v>
                </c:pt>
                <c:pt idx="12">
                  <c:v>6149.7295700000004</c:v>
                </c:pt>
                <c:pt idx="13">
                  <c:v>6165.6259600000003</c:v>
                </c:pt>
                <c:pt idx="14">
                  <c:v>6245.6151</c:v>
                </c:pt>
                <c:pt idx="15">
                  <c:v>6305.8468599999997</c:v>
                </c:pt>
                <c:pt idx="16">
                  <c:v>6491.5214699999997</c:v>
                </c:pt>
                <c:pt idx="17">
                  <c:v>6559.4895800000004</c:v>
                </c:pt>
                <c:pt idx="18">
                  <c:v>6722.1920300000002</c:v>
                </c:pt>
                <c:pt idx="19">
                  <c:v>6772.7058399999996</c:v>
                </c:pt>
                <c:pt idx="20">
                  <c:v>6939.5921600000001</c:v>
                </c:pt>
                <c:pt idx="21">
                  <c:v>6968.9307600000002</c:v>
                </c:pt>
                <c:pt idx="22">
                  <c:v>7151.0366299999996</c:v>
                </c:pt>
                <c:pt idx="23">
                  <c:v>7193.0547699999997</c:v>
                </c:pt>
                <c:pt idx="24">
                  <c:v>7189.6948899999998</c:v>
                </c:pt>
                <c:pt idx="25">
                  <c:v>7185.16885</c:v>
                </c:pt>
                <c:pt idx="26">
                  <c:v>7118.1359400000001</c:v>
                </c:pt>
                <c:pt idx="27">
                  <c:v>7122.1340899999996</c:v>
                </c:pt>
                <c:pt idx="28">
                  <c:v>7098.8710700000001</c:v>
                </c:pt>
                <c:pt idx="29">
                  <c:v>7103.4925000000003</c:v>
                </c:pt>
                <c:pt idx="30">
                  <c:v>7031.0963700000002</c:v>
                </c:pt>
                <c:pt idx="31">
                  <c:v>7033.1625000000004</c:v>
                </c:pt>
                <c:pt idx="32">
                  <c:v>6987.4284500000003</c:v>
                </c:pt>
                <c:pt idx="33">
                  <c:v>6980.9657500000003</c:v>
                </c:pt>
                <c:pt idx="34">
                  <c:v>6975.25623</c:v>
                </c:pt>
                <c:pt idx="35">
                  <c:v>7072.0156900000002</c:v>
                </c:pt>
                <c:pt idx="36">
                  <c:v>7353.0826200000001</c:v>
                </c:pt>
                <c:pt idx="37">
                  <c:v>7551.9408199999998</c:v>
                </c:pt>
                <c:pt idx="38">
                  <c:v>7783.7736999999997</c:v>
                </c:pt>
                <c:pt idx="39">
                  <c:v>7803.2926799999996</c:v>
                </c:pt>
                <c:pt idx="40">
                  <c:v>7779.1415200000001</c:v>
                </c:pt>
                <c:pt idx="41">
                  <c:v>7759.0889200000001</c:v>
                </c:pt>
                <c:pt idx="42">
                  <c:v>7602.9909399999997</c:v>
                </c:pt>
                <c:pt idx="43">
                  <c:v>7499.5684799999999</c:v>
                </c:pt>
                <c:pt idx="44">
                  <c:v>7341.1315999999997</c:v>
                </c:pt>
                <c:pt idx="45">
                  <c:v>7239.1374999999998</c:v>
                </c:pt>
                <c:pt idx="46">
                  <c:v>6938.1151900000004</c:v>
                </c:pt>
                <c:pt idx="47">
                  <c:v>6838.3669600000003</c:v>
                </c:pt>
              </c:numCache>
            </c:numRef>
          </c:val>
          <c:smooth val="0"/>
          <c:extLst>
            <c:ext xmlns:c16="http://schemas.microsoft.com/office/drawing/2014/chart" uri="{C3380CC4-5D6E-409C-BE32-E72D297353CC}">
              <c16:uniqueId val="{00000001-4408-4DEA-907D-D07AC62B0E2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8</c:v>
                </c:pt>
                <c:pt idx="1">
                  <c:v>LUN 9</c:v>
                </c:pt>
                <c:pt idx="2">
                  <c:v>MAR 10</c:v>
                </c:pt>
                <c:pt idx="3">
                  <c:v>MIE 11</c:v>
                </c:pt>
                <c:pt idx="4">
                  <c:v>JUE 12</c:v>
                </c:pt>
                <c:pt idx="5">
                  <c:v>VIE 13</c:v>
                </c:pt>
                <c:pt idx="6">
                  <c:v>SAB 14</c:v>
                </c:pt>
                <c:pt idx="7">
                  <c:v>DOM 15</c:v>
                </c:pt>
              </c:strCache>
            </c:strRef>
          </c:cat>
          <c:val>
            <c:numRef>
              <c:f>COSTO_OPE_EJEC!$C$8:$C$15</c:f>
              <c:numCache>
                <c:formatCode>#,##0.0</c:formatCode>
                <c:ptCount val="8"/>
                <c:pt idx="0">
                  <c:v>4547813.2495499998</c:v>
                </c:pt>
                <c:pt idx="1">
                  <c:v>4802932.9036499998</c:v>
                </c:pt>
                <c:pt idx="2">
                  <c:v>4282124.2609200003</c:v>
                </c:pt>
                <c:pt idx="3">
                  <c:v>5282316.48936</c:v>
                </c:pt>
                <c:pt idx="4">
                  <c:v>5462172.7047899999</c:v>
                </c:pt>
                <c:pt idx="5">
                  <c:v>4787305.4301000005</c:v>
                </c:pt>
                <c:pt idx="6">
                  <c:v>4207699.1346300002</c:v>
                </c:pt>
                <c:pt idx="7">
                  <c:v>4120430.2209700001</c:v>
                </c:pt>
              </c:numCache>
            </c:numRef>
          </c:val>
          <c:extLst>
            <c:ext xmlns:c16="http://schemas.microsoft.com/office/drawing/2014/chart" uri="{C3380CC4-5D6E-409C-BE32-E72D297353CC}">
              <c16:uniqueId val="{00000000-144E-4D2F-B998-02B063C77C5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0.19570355160113395</c:v>
                </c:pt>
                <c:pt idx="1">
                  <c:v>3.1838808666038478E-2</c:v>
                </c:pt>
                <c:pt idx="2">
                  <c:v>-9.8160580031431841E-2</c:v>
                </c:pt>
                <c:pt idx="3">
                  <c:v>5.1852134114548872E-2</c:v>
                </c:pt>
                <c:pt idx="4">
                  <c:v>5.0422688015392514E-2</c:v>
                </c:pt>
                <c:pt idx="5">
                  <c:v>-0.121579114267265</c:v>
                </c:pt>
                <c:pt idx="6">
                  <c:v>-0.14245538578799713</c:v>
                </c:pt>
                <c:pt idx="7">
                  <c:v>-4.8793507943414326E-2</c:v>
                </c:pt>
              </c:numCache>
            </c:numRef>
          </c:cat>
          <c:val>
            <c:numRef>
              <c:f>COSTO_OPE_EJEC!$D$8:$D$15</c:f>
              <c:numCache>
                <c:formatCode>#,##0.0</c:formatCode>
                <c:ptCount val="8"/>
                <c:pt idx="0">
                  <c:v>3803462.1904904</c:v>
                </c:pt>
                <c:pt idx="1">
                  <c:v>4654731.7888335995</c:v>
                </c:pt>
                <c:pt idx="2">
                  <c:v>4748211.4510687999</c:v>
                </c:pt>
                <c:pt idx="3">
                  <c:v>5021919.2584579997</c:v>
                </c:pt>
                <c:pt idx="4">
                  <c:v>5199975.9402663996</c:v>
                </c:pt>
                <c:pt idx="5">
                  <c:v>5449899.3681220002</c:v>
                </c:pt>
                <c:pt idx="6">
                  <c:v>4906682.4803004004</c:v>
                </c:pt>
                <c:pt idx="7">
                  <c:v>4331793.6277550999</c:v>
                </c:pt>
              </c:numCache>
            </c:numRef>
          </c:val>
          <c:extLst>
            <c:ext xmlns:c16="http://schemas.microsoft.com/office/drawing/2014/chart" uri="{C3380CC4-5D6E-409C-BE32-E72D297353CC}">
              <c16:uniqueId val="{00000001-144E-4D2F-B998-02B063C77C5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7" t="s">
        <v>0</v>
      </c>
      <c r="C3" s="198"/>
      <c r="D3" s="198"/>
      <c r="E3" s="198"/>
      <c r="F3" s="198"/>
      <c r="G3" s="198"/>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6.6</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13</v>
      </c>
      <c r="C9" s="5" t="s">
        <v>30</v>
      </c>
      <c r="D9" s="5" t="s">
        <v>31</v>
      </c>
      <c r="E9" s="5" t="s">
        <v>16</v>
      </c>
      <c r="F9" s="5" t="s">
        <v>17</v>
      </c>
      <c r="G9" s="4" t="s">
        <v>32</v>
      </c>
      <c r="H9" s="4" t="s">
        <v>33</v>
      </c>
      <c r="I9" s="6" t="s">
        <v>34</v>
      </c>
      <c r="J9" s="4"/>
      <c r="K9" s="4" t="s">
        <v>21</v>
      </c>
      <c r="L9" s="4">
        <v>13.8</v>
      </c>
    </row>
    <row r="10" spans="1:12" x14ac:dyDescent="0.25">
      <c r="A10" s="1"/>
      <c r="B10" s="4" t="s">
        <v>13</v>
      </c>
      <c r="C10" s="5" t="s">
        <v>35</v>
      </c>
      <c r="D10" s="5" t="s">
        <v>36</v>
      </c>
      <c r="E10" s="5" t="s">
        <v>37</v>
      </c>
      <c r="F10" s="5" t="s">
        <v>38</v>
      </c>
      <c r="G10" s="4" t="s">
        <v>39</v>
      </c>
      <c r="H10" s="4" t="s">
        <v>40</v>
      </c>
      <c r="I10" s="6" t="s">
        <v>41</v>
      </c>
      <c r="J10" s="4"/>
      <c r="K10" s="4" t="s">
        <v>21</v>
      </c>
      <c r="L10" s="4">
        <v>16</v>
      </c>
    </row>
    <row r="11" spans="1:12" x14ac:dyDescent="0.25">
      <c r="A11" s="1"/>
      <c r="B11" s="4" t="s">
        <v>13</v>
      </c>
      <c r="C11" s="5" t="s">
        <v>42</v>
      </c>
      <c r="D11" s="5" t="s">
        <v>43</v>
      </c>
      <c r="E11" s="5" t="s">
        <v>44</v>
      </c>
      <c r="F11" s="5" t="s">
        <v>45</v>
      </c>
      <c r="G11" s="4" t="s">
        <v>46</v>
      </c>
      <c r="H11" s="4" t="s">
        <v>46</v>
      </c>
      <c r="I11" s="6" t="s">
        <v>47</v>
      </c>
      <c r="J11" s="4"/>
      <c r="K11" s="4" t="s">
        <v>21</v>
      </c>
      <c r="L11" s="4">
        <v>220</v>
      </c>
    </row>
    <row r="12" spans="1:12" x14ac:dyDescent="0.25">
      <c r="A12" s="1"/>
      <c r="B12" s="4" t="s">
        <v>13</v>
      </c>
      <c r="C12" s="5" t="s">
        <v>42</v>
      </c>
      <c r="D12" s="5" t="s">
        <v>48</v>
      </c>
      <c r="E12" s="5" t="s">
        <v>49</v>
      </c>
      <c r="F12" s="5" t="s">
        <v>50</v>
      </c>
      <c r="G12" s="4" t="s">
        <v>51</v>
      </c>
      <c r="H12" s="4" t="s">
        <v>52</v>
      </c>
      <c r="I12" s="6" t="s">
        <v>53</v>
      </c>
      <c r="J12" s="4">
        <v>64.86</v>
      </c>
      <c r="K12" s="4" t="s">
        <v>54</v>
      </c>
      <c r="L12" s="4">
        <v>60</v>
      </c>
    </row>
    <row r="13" spans="1:12" x14ac:dyDescent="0.25">
      <c r="A13" s="1"/>
      <c r="B13" s="4" t="s">
        <v>13</v>
      </c>
      <c r="C13" s="5" t="s">
        <v>55</v>
      </c>
      <c r="D13" s="5" t="s">
        <v>56</v>
      </c>
      <c r="E13" s="5" t="s">
        <v>16</v>
      </c>
      <c r="F13" s="5" t="s">
        <v>57</v>
      </c>
      <c r="G13" s="4" t="s">
        <v>58</v>
      </c>
      <c r="H13" s="4" t="s">
        <v>59</v>
      </c>
      <c r="I13" s="6" t="s">
        <v>60</v>
      </c>
      <c r="J13" s="4"/>
      <c r="K13" s="4" t="s">
        <v>21</v>
      </c>
      <c r="L13" s="4">
        <v>6.9</v>
      </c>
    </row>
    <row r="14" spans="1:12" x14ac:dyDescent="0.25">
      <c r="A14" s="1"/>
      <c r="B14" s="4" t="s">
        <v>13</v>
      </c>
      <c r="C14" s="5" t="s">
        <v>55</v>
      </c>
      <c r="D14" s="5" t="s">
        <v>56</v>
      </c>
      <c r="E14" s="5" t="s">
        <v>16</v>
      </c>
      <c r="F14" s="5" t="s">
        <v>57</v>
      </c>
      <c r="G14" s="4" t="s">
        <v>61</v>
      </c>
      <c r="H14" s="4" t="s">
        <v>62</v>
      </c>
      <c r="I14" s="6" t="s">
        <v>60</v>
      </c>
      <c r="J14" s="4"/>
      <c r="K14" s="4" t="s">
        <v>21</v>
      </c>
      <c r="L14" s="4">
        <v>6.9</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25">
      <c r="A5" s="1"/>
      <c r="B5" s="199" t="s">
        <v>63</v>
      </c>
      <c r="C5" s="199"/>
      <c r="D5" s="199"/>
      <c r="E5" s="199"/>
      <c r="F5" s="199"/>
      <c r="G5" s="199"/>
      <c r="H5" s="199"/>
      <c r="I5" s="199"/>
    </row>
    <row r="6" spans="1:9" ht="39.950000000000003" customHeight="1" x14ac:dyDescent="0.25">
      <c r="A6" s="1"/>
      <c r="B6" s="7" t="s">
        <v>64</v>
      </c>
      <c r="C6" s="3" t="s">
        <v>65</v>
      </c>
      <c r="D6" s="3" t="s">
        <v>66</v>
      </c>
      <c r="E6" s="7" t="s">
        <v>3</v>
      </c>
      <c r="F6" s="7" t="s">
        <v>4</v>
      </c>
      <c r="G6" s="7" t="s">
        <v>67</v>
      </c>
      <c r="H6" s="7" t="s">
        <v>6</v>
      </c>
      <c r="I6" s="7" t="s">
        <v>9</v>
      </c>
    </row>
    <row r="7" spans="1:9" x14ac:dyDescent="0.25">
      <c r="A7" s="1"/>
      <c r="B7" s="4" t="s">
        <v>68</v>
      </c>
      <c r="C7" s="4" t="s">
        <v>69</v>
      </c>
      <c r="D7" s="4" t="s">
        <v>70</v>
      </c>
      <c r="E7" s="5" t="s">
        <v>71</v>
      </c>
      <c r="F7" s="5" t="s">
        <v>72</v>
      </c>
      <c r="G7" s="5" t="s">
        <v>73</v>
      </c>
      <c r="H7" s="5" t="s">
        <v>74</v>
      </c>
      <c r="I7" s="5" t="s">
        <v>75</v>
      </c>
    </row>
    <row r="8" spans="1:9" x14ac:dyDescent="0.25">
      <c r="A8" s="1"/>
      <c r="B8" s="4" t="s">
        <v>68</v>
      </c>
      <c r="C8" s="4" t="s">
        <v>69</v>
      </c>
      <c r="D8" s="4" t="s">
        <v>70</v>
      </c>
      <c r="E8" s="5" t="s">
        <v>76</v>
      </c>
      <c r="F8" s="5" t="s">
        <v>77</v>
      </c>
      <c r="G8" s="5" t="s">
        <v>49</v>
      </c>
      <c r="H8" s="5" t="s">
        <v>78</v>
      </c>
      <c r="I8" s="5" t="s">
        <v>79</v>
      </c>
    </row>
    <row r="9" spans="1:9" x14ac:dyDescent="0.25">
      <c r="A9" s="1"/>
      <c r="B9" s="4" t="s">
        <v>68</v>
      </c>
      <c r="C9" s="4" t="s">
        <v>69</v>
      </c>
      <c r="D9" s="4" t="s">
        <v>70</v>
      </c>
      <c r="E9" s="5" t="s">
        <v>80</v>
      </c>
      <c r="F9" s="5" t="s">
        <v>81</v>
      </c>
      <c r="G9" s="5" t="s">
        <v>73</v>
      </c>
      <c r="H9" s="5" t="s">
        <v>74</v>
      </c>
      <c r="I9" s="5" t="s">
        <v>82</v>
      </c>
    </row>
    <row r="10" spans="1:9" x14ac:dyDescent="0.25">
      <c r="A10" s="1"/>
      <c r="B10" s="4" t="s">
        <v>68</v>
      </c>
      <c r="C10" s="4" t="s">
        <v>69</v>
      </c>
      <c r="D10" s="4" t="s">
        <v>70</v>
      </c>
      <c r="E10" s="5" t="s">
        <v>83</v>
      </c>
      <c r="F10" s="5" t="s">
        <v>84</v>
      </c>
      <c r="G10" s="5" t="s">
        <v>85</v>
      </c>
      <c r="H10" s="5" t="s">
        <v>74</v>
      </c>
      <c r="I10" s="5" t="s">
        <v>86</v>
      </c>
    </row>
    <row r="11" spans="1:9" x14ac:dyDescent="0.25">
      <c r="A11" s="1"/>
      <c r="B11" s="4" t="s">
        <v>68</v>
      </c>
      <c r="C11" s="4" t="s">
        <v>69</v>
      </c>
      <c r="D11" s="4" t="s">
        <v>70</v>
      </c>
      <c r="E11" s="5" t="s">
        <v>83</v>
      </c>
      <c r="F11" s="5" t="s">
        <v>84</v>
      </c>
      <c r="G11" s="5" t="s">
        <v>87</v>
      </c>
      <c r="H11" s="5" t="s">
        <v>88</v>
      </c>
      <c r="I11" s="5" t="s">
        <v>89</v>
      </c>
    </row>
    <row r="12" spans="1:9" x14ac:dyDescent="0.25">
      <c r="A12" s="1"/>
      <c r="B12" s="4" t="s">
        <v>68</v>
      </c>
      <c r="C12" s="4" t="s">
        <v>69</v>
      </c>
      <c r="D12" s="4" t="s">
        <v>70</v>
      </c>
      <c r="E12" s="5" t="s">
        <v>90</v>
      </c>
      <c r="F12" s="5" t="s">
        <v>91</v>
      </c>
      <c r="G12" s="5" t="s">
        <v>92</v>
      </c>
      <c r="H12" s="5" t="s">
        <v>93</v>
      </c>
      <c r="I12" s="5" t="s">
        <v>94</v>
      </c>
    </row>
    <row r="13" spans="1:9" x14ac:dyDescent="0.25">
      <c r="A13" s="1"/>
      <c r="B13" s="4" t="s">
        <v>68</v>
      </c>
      <c r="C13" s="4" t="s">
        <v>69</v>
      </c>
      <c r="D13" s="4" t="s">
        <v>70</v>
      </c>
      <c r="E13" s="5" t="s">
        <v>90</v>
      </c>
      <c r="F13" s="5" t="s">
        <v>95</v>
      </c>
      <c r="G13" s="5" t="s">
        <v>85</v>
      </c>
      <c r="H13" s="5" t="s">
        <v>74</v>
      </c>
      <c r="I13" s="5" t="s">
        <v>96</v>
      </c>
    </row>
    <row r="14" spans="1:9" x14ac:dyDescent="0.25">
      <c r="A14" s="1"/>
      <c r="B14" s="4" t="s">
        <v>68</v>
      </c>
      <c r="C14" s="4" t="s">
        <v>69</v>
      </c>
      <c r="D14" s="4" t="s">
        <v>70</v>
      </c>
      <c r="E14" s="5" t="s">
        <v>90</v>
      </c>
      <c r="F14" s="5" t="s">
        <v>95</v>
      </c>
      <c r="G14" s="5" t="s">
        <v>85</v>
      </c>
      <c r="H14" s="5" t="s">
        <v>74</v>
      </c>
      <c r="I14" s="5" t="s">
        <v>97</v>
      </c>
    </row>
    <row r="15" spans="1:9" x14ac:dyDescent="0.25">
      <c r="A15" s="1"/>
      <c r="B15" s="4" t="s">
        <v>68</v>
      </c>
      <c r="C15" s="4" t="s">
        <v>69</v>
      </c>
      <c r="D15" s="4" t="s">
        <v>70</v>
      </c>
      <c r="E15" s="5" t="s">
        <v>90</v>
      </c>
      <c r="F15" s="5" t="s">
        <v>98</v>
      </c>
      <c r="G15" s="5" t="s">
        <v>85</v>
      </c>
      <c r="H15" s="5" t="s">
        <v>74</v>
      </c>
      <c r="I15" s="5" t="s">
        <v>96</v>
      </c>
    </row>
    <row r="16" spans="1:9" x14ac:dyDescent="0.25">
      <c r="A16" s="1"/>
      <c r="B16" s="4" t="s">
        <v>68</v>
      </c>
      <c r="C16" s="4" t="s">
        <v>69</v>
      </c>
      <c r="D16" s="4" t="s">
        <v>70</v>
      </c>
      <c r="E16" s="5" t="s">
        <v>99</v>
      </c>
      <c r="F16" s="5" t="s">
        <v>100</v>
      </c>
      <c r="G16" s="5" t="s">
        <v>85</v>
      </c>
      <c r="H16" s="5" t="s">
        <v>74</v>
      </c>
      <c r="I16" s="5" t="s">
        <v>101</v>
      </c>
    </row>
    <row r="17" spans="1:9" x14ac:dyDescent="0.25">
      <c r="A17" s="1"/>
      <c r="B17" s="4" t="s">
        <v>68</v>
      </c>
      <c r="C17" s="4" t="s">
        <v>69</v>
      </c>
      <c r="D17" s="4" t="s">
        <v>70</v>
      </c>
      <c r="E17" s="5" t="s">
        <v>30</v>
      </c>
      <c r="F17" s="5" t="s">
        <v>102</v>
      </c>
      <c r="G17" s="5" t="s">
        <v>92</v>
      </c>
      <c r="H17" s="5" t="s">
        <v>17</v>
      </c>
      <c r="I17" s="5" t="s">
        <v>103</v>
      </c>
    </row>
    <row r="18" spans="1:9" x14ac:dyDescent="0.25">
      <c r="A18" s="1"/>
      <c r="B18" s="4" t="s">
        <v>68</v>
      </c>
      <c r="C18" s="4" t="s">
        <v>69</v>
      </c>
      <c r="D18" s="4" t="s">
        <v>70</v>
      </c>
      <c r="E18" s="5" t="s">
        <v>30</v>
      </c>
      <c r="F18" s="5" t="s">
        <v>102</v>
      </c>
      <c r="G18" s="5" t="s">
        <v>92</v>
      </c>
      <c r="H18" s="5" t="s">
        <v>57</v>
      </c>
      <c r="I18" s="5" t="s">
        <v>104</v>
      </c>
    </row>
    <row r="19" spans="1:9" x14ac:dyDescent="0.25">
      <c r="A19" s="1"/>
      <c r="B19" s="4" t="s">
        <v>68</v>
      </c>
      <c r="C19" s="4" t="s">
        <v>69</v>
      </c>
      <c r="D19" s="4" t="s">
        <v>70</v>
      </c>
      <c r="E19" s="5" t="s">
        <v>30</v>
      </c>
      <c r="F19" s="5" t="s">
        <v>102</v>
      </c>
      <c r="G19" s="5" t="s">
        <v>92</v>
      </c>
      <c r="H19" s="5" t="s">
        <v>93</v>
      </c>
      <c r="I19" s="5" t="s">
        <v>105</v>
      </c>
    </row>
    <row r="20" spans="1:9" x14ac:dyDescent="0.25">
      <c r="A20" s="1"/>
      <c r="B20" s="4" t="s">
        <v>68</v>
      </c>
      <c r="C20" s="4" t="s">
        <v>69</v>
      </c>
      <c r="D20" s="4" t="s">
        <v>70</v>
      </c>
      <c r="E20" s="5" t="s">
        <v>30</v>
      </c>
      <c r="F20" s="5" t="s">
        <v>106</v>
      </c>
      <c r="G20" s="5" t="s">
        <v>73</v>
      </c>
      <c r="H20" s="5" t="s">
        <v>74</v>
      </c>
      <c r="I20" s="5" t="s">
        <v>107</v>
      </c>
    </row>
    <row r="21" spans="1:9" x14ac:dyDescent="0.25">
      <c r="A21" s="1"/>
      <c r="B21" s="4" t="s">
        <v>68</v>
      </c>
      <c r="C21" s="4" t="s">
        <v>69</v>
      </c>
      <c r="D21" s="4" t="s">
        <v>70</v>
      </c>
      <c r="E21" s="5" t="s">
        <v>30</v>
      </c>
      <c r="F21" s="5" t="s">
        <v>106</v>
      </c>
      <c r="G21" s="5" t="s">
        <v>73</v>
      </c>
      <c r="H21" s="5" t="s">
        <v>74</v>
      </c>
      <c r="I21" s="5" t="s">
        <v>108</v>
      </c>
    </row>
    <row r="22" spans="1:9" x14ac:dyDescent="0.25">
      <c r="A22" s="1"/>
      <c r="B22" s="4" t="s">
        <v>68</v>
      </c>
      <c r="C22" s="4" t="s">
        <v>69</v>
      </c>
      <c r="D22" s="4" t="s">
        <v>70</v>
      </c>
      <c r="E22" s="5" t="s">
        <v>30</v>
      </c>
      <c r="F22" s="5" t="s">
        <v>109</v>
      </c>
      <c r="G22" s="5" t="s">
        <v>85</v>
      </c>
      <c r="H22" s="5" t="s">
        <v>74</v>
      </c>
      <c r="I22" s="5" t="s">
        <v>110</v>
      </c>
    </row>
    <row r="23" spans="1:9" x14ac:dyDescent="0.25">
      <c r="A23" s="1"/>
      <c r="B23" s="4" t="s">
        <v>68</v>
      </c>
      <c r="C23" s="4" t="s">
        <v>69</v>
      </c>
      <c r="D23" s="4" t="s">
        <v>70</v>
      </c>
      <c r="E23" s="5" t="s">
        <v>30</v>
      </c>
      <c r="F23" s="5" t="s">
        <v>109</v>
      </c>
      <c r="G23" s="5" t="s">
        <v>85</v>
      </c>
      <c r="H23" s="5" t="s">
        <v>74</v>
      </c>
      <c r="I23" s="5" t="s">
        <v>111</v>
      </c>
    </row>
    <row r="24" spans="1:9" x14ac:dyDescent="0.25">
      <c r="A24" s="1"/>
      <c r="B24" s="4" t="s">
        <v>68</v>
      </c>
      <c r="C24" s="4" t="s">
        <v>69</v>
      </c>
      <c r="D24" s="4" t="s">
        <v>70</v>
      </c>
      <c r="E24" s="5" t="s">
        <v>30</v>
      </c>
      <c r="F24" s="5" t="s">
        <v>112</v>
      </c>
      <c r="G24" s="5" t="s">
        <v>85</v>
      </c>
      <c r="H24" s="5" t="s">
        <v>74</v>
      </c>
      <c r="I24" s="5" t="s">
        <v>113</v>
      </c>
    </row>
    <row r="25" spans="1:9" x14ac:dyDescent="0.25">
      <c r="A25" s="1"/>
      <c r="B25" s="4" t="s">
        <v>68</v>
      </c>
      <c r="C25" s="4" t="s">
        <v>69</v>
      </c>
      <c r="D25" s="4" t="s">
        <v>70</v>
      </c>
      <c r="E25" s="5" t="s">
        <v>30</v>
      </c>
      <c r="F25" s="5" t="s">
        <v>112</v>
      </c>
      <c r="G25" s="5" t="s">
        <v>85</v>
      </c>
      <c r="H25" s="5" t="s">
        <v>74</v>
      </c>
      <c r="I25" s="5" t="s">
        <v>113</v>
      </c>
    </row>
    <row r="26" spans="1:9" x14ac:dyDescent="0.25">
      <c r="A26" s="1"/>
      <c r="B26" s="4" t="s">
        <v>68</v>
      </c>
      <c r="C26" s="4" t="s">
        <v>69</v>
      </c>
      <c r="D26" s="4" t="s">
        <v>70</v>
      </c>
      <c r="E26" s="5" t="s">
        <v>30</v>
      </c>
      <c r="F26" s="5" t="s">
        <v>112</v>
      </c>
      <c r="G26" s="5" t="s">
        <v>85</v>
      </c>
      <c r="H26" s="5" t="s">
        <v>74</v>
      </c>
      <c r="I26" s="5" t="s">
        <v>114</v>
      </c>
    </row>
    <row r="27" spans="1:9" x14ac:dyDescent="0.25">
      <c r="A27" s="1"/>
      <c r="B27" s="4" t="s">
        <v>68</v>
      </c>
      <c r="C27" s="4" t="s">
        <v>69</v>
      </c>
      <c r="D27" s="4" t="s">
        <v>70</v>
      </c>
      <c r="E27" s="5" t="s">
        <v>115</v>
      </c>
      <c r="F27" s="5" t="s">
        <v>116</v>
      </c>
      <c r="G27" s="5" t="s">
        <v>73</v>
      </c>
      <c r="H27" s="5" t="s">
        <v>74</v>
      </c>
      <c r="I27" s="5" t="s">
        <v>117</v>
      </c>
    </row>
    <row r="28" spans="1:9" x14ac:dyDescent="0.25">
      <c r="A28" s="1"/>
      <c r="B28" s="4" t="s">
        <v>68</v>
      </c>
      <c r="C28" s="4" t="s">
        <v>69</v>
      </c>
      <c r="D28" s="4" t="s">
        <v>70</v>
      </c>
      <c r="E28" s="5" t="s">
        <v>115</v>
      </c>
      <c r="F28" s="5" t="s">
        <v>116</v>
      </c>
      <c r="G28" s="5" t="s">
        <v>73</v>
      </c>
      <c r="H28" s="5" t="s">
        <v>74</v>
      </c>
      <c r="I28" s="5" t="s">
        <v>118</v>
      </c>
    </row>
    <row r="29" spans="1:9" x14ac:dyDescent="0.25">
      <c r="A29" s="1"/>
      <c r="B29" s="4" t="s">
        <v>68</v>
      </c>
      <c r="C29" s="4" t="s">
        <v>69</v>
      </c>
      <c r="D29" s="4" t="s">
        <v>70</v>
      </c>
      <c r="E29" s="5" t="s">
        <v>115</v>
      </c>
      <c r="F29" s="5" t="s">
        <v>116</v>
      </c>
      <c r="G29" s="5" t="s">
        <v>92</v>
      </c>
      <c r="H29" s="5" t="s">
        <v>17</v>
      </c>
      <c r="I29" s="5" t="s">
        <v>119</v>
      </c>
    </row>
    <row r="30" spans="1:9" x14ac:dyDescent="0.25">
      <c r="A30" s="1"/>
      <c r="B30" s="4" t="s">
        <v>68</v>
      </c>
      <c r="C30" s="4" t="s">
        <v>69</v>
      </c>
      <c r="D30" s="4" t="s">
        <v>70</v>
      </c>
      <c r="E30" s="5" t="s">
        <v>115</v>
      </c>
      <c r="F30" s="5" t="s">
        <v>116</v>
      </c>
      <c r="G30" s="5" t="s">
        <v>92</v>
      </c>
      <c r="H30" s="5" t="s">
        <v>17</v>
      </c>
      <c r="I30" s="5" t="s">
        <v>120</v>
      </c>
    </row>
    <row r="31" spans="1:9" x14ac:dyDescent="0.25">
      <c r="A31" s="1"/>
      <c r="B31" s="4" t="s">
        <v>68</v>
      </c>
      <c r="C31" s="4" t="s">
        <v>69</v>
      </c>
      <c r="D31" s="4" t="s">
        <v>70</v>
      </c>
      <c r="E31" s="5" t="s">
        <v>115</v>
      </c>
      <c r="F31" s="5" t="s">
        <v>116</v>
      </c>
      <c r="G31" s="5" t="s">
        <v>92</v>
      </c>
      <c r="H31" s="5" t="s">
        <v>57</v>
      </c>
      <c r="I31" s="5" t="s">
        <v>121</v>
      </c>
    </row>
    <row r="32" spans="1:9" x14ac:dyDescent="0.25">
      <c r="A32" s="1"/>
      <c r="B32" s="4" t="s">
        <v>68</v>
      </c>
      <c r="C32" s="4" t="s">
        <v>69</v>
      </c>
      <c r="D32" s="4" t="s">
        <v>70</v>
      </c>
      <c r="E32" s="5" t="s">
        <v>115</v>
      </c>
      <c r="F32" s="5" t="s">
        <v>116</v>
      </c>
      <c r="G32" s="5" t="s">
        <v>92</v>
      </c>
      <c r="H32" s="5" t="s">
        <v>57</v>
      </c>
      <c r="I32" s="5" t="s">
        <v>122</v>
      </c>
    </row>
    <row r="33" spans="1:9" x14ac:dyDescent="0.25">
      <c r="A33" s="1"/>
      <c r="B33" s="4" t="s">
        <v>68</v>
      </c>
      <c r="C33" s="4" t="s">
        <v>69</v>
      </c>
      <c r="D33" s="4" t="s">
        <v>70</v>
      </c>
      <c r="E33" s="5" t="s">
        <v>115</v>
      </c>
      <c r="F33" s="5" t="s">
        <v>116</v>
      </c>
      <c r="G33" s="5" t="s">
        <v>92</v>
      </c>
      <c r="H33" s="5" t="s">
        <v>93</v>
      </c>
      <c r="I33" s="5" t="s">
        <v>123</v>
      </c>
    </row>
    <row r="34" spans="1:9" x14ac:dyDescent="0.25">
      <c r="A34" s="1"/>
      <c r="B34" s="4" t="s">
        <v>68</v>
      </c>
      <c r="C34" s="4" t="s">
        <v>69</v>
      </c>
      <c r="D34" s="4" t="s">
        <v>70</v>
      </c>
      <c r="E34" s="5" t="s">
        <v>115</v>
      </c>
      <c r="F34" s="5" t="s">
        <v>116</v>
      </c>
      <c r="G34" s="5" t="s">
        <v>92</v>
      </c>
      <c r="H34" s="5" t="s">
        <v>93</v>
      </c>
      <c r="I34" s="5" t="s">
        <v>124</v>
      </c>
    </row>
    <row r="35" spans="1:9" x14ac:dyDescent="0.25">
      <c r="A35" s="1"/>
      <c r="B35" s="4" t="s">
        <v>68</v>
      </c>
      <c r="C35" s="4" t="s">
        <v>69</v>
      </c>
      <c r="D35" s="4" t="s">
        <v>70</v>
      </c>
      <c r="E35" s="5" t="s">
        <v>115</v>
      </c>
      <c r="F35" s="5" t="s">
        <v>116</v>
      </c>
      <c r="G35" s="5" t="s">
        <v>92</v>
      </c>
      <c r="H35" s="5" t="s">
        <v>125</v>
      </c>
      <c r="I35" s="5" t="s">
        <v>126</v>
      </c>
    </row>
    <row r="36" spans="1:9" x14ac:dyDescent="0.25">
      <c r="A36" s="1"/>
      <c r="B36" s="4" t="s">
        <v>68</v>
      </c>
      <c r="C36" s="4" t="s">
        <v>69</v>
      </c>
      <c r="D36" s="4" t="s">
        <v>70</v>
      </c>
      <c r="E36" s="5" t="s">
        <v>115</v>
      </c>
      <c r="F36" s="5" t="s">
        <v>116</v>
      </c>
      <c r="G36" s="5" t="s">
        <v>92</v>
      </c>
      <c r="H36" s="5" t="s">
        <v>125</v>
      </c>
      <c r="I36" s="5" t="s">
        <v>127</v>
      </c>
    </row>
    <row r="37" spans="1:9" x14ac:dyDescent="0.25">
      <c r="A37" s="1"/>
      <c r="B37" s="4" t="s">
        <v>68</v>
      </c>
      <c r="C37" s="4" t="s">
        <v>69</v>
      </c>
      <c r="D37" s="4" t="s">
        <v>70</v>
      </c>
      <c r="E37" s="5" t="s">
        <v>115</v>
      </c>
      <c r="F37" s="5" t="s">
        <v>116</v>
      </c>
      <c r="G37" s="5" t="s">
        <v>92</v>
      </c>
      <c r="H37" s="5" t="s">
        <v>128</v>
      </c>
      <c r="I37" s="5" t="s">
        <v>129</v>
      </c>
    </row>
    <row r="38" spans="1:9" x14ac:dyDescent="0.25">
      <c r="A38" s="1"/>
      <c r="B38" s="4" t="s">
        <v>68</v>
      </c>
      <c r="C38" s="4" t="s">
        <v>69</v>
      </c>
      <c r="D38" s="4" t="s">
        <v>70</v>
      </c>
      <c r="E38" s="5" t="s">
        <v>115</v>
      </c>
      <c r="F38" s="5" t="s">
        <v>116</v>
      </c>
      <c r="G38" s="5" t="s">
        <v>92</v>
      </c>
      <c r="H38" s="5" t="s">
        <v>128</v>
      </c>
      <c r="I38" s="5" t="s">
        <v>130</v>
      </c>
    </row>
    <row r="39" spans="1:9" x14ac:dyDescent="0.25">
      <c r="A39" s="1"/>
      <c r="B39" s="4" t="s">
        <v>68</v>
      </c>
      <c r="C39" s="4" t="s">
        <v>69</v>
      </c>
      <c r="D39" s="4" t="s">
        <v>70</v>
      </c>
      <c r="E39" s="5" t="s">
        <v>115</v>
      </c>
      <c r="F39" s="5" t="s">
        <v>116</v>
      </c>
      <c r="G39" s="5" t="s">
        <v>92</v>
      </c>
      <c r="H39" s="5" t="s">
        <v>131</v>
      </c>
      <c r="I39" s="5" t="s">
        <v>132</v>
      </c>
    </row>
    <row r="40" spans="1:9" x14ac:dyDescent="0.25">
      <c r="A40" s="1"/>
      <c r="B40" s="4" t="s">
        <v>68</v>
      </c>
      <c r="C40" s="4" t="s">
        <v>69</v>
      </c>
      <c r="D40" s="4" t="s">
        <v>70</v>
      </c>
      <c r="E40" s="5" t="s">
        <v>115</v>
      </c>
      <c r="F40" s="5" t="s">
        <v>116</v>
      </c>
      <c r="G40" s="5" t="s">
        <v>92</v>
      </c>
      <c r="H40" s="5" t="s">
        <v>131</v>
      </c>
      <c r="I40" s="5" t="s">
        <v>133</v>
      </c>
    </row>
    <row r="41" spans="1:9" x14ac:dyDescent="0.25">
      <c r="A41" s="1"/>
      <c r="B41" s="4" t="s">
        <v>68</v>
      </c>
      <c r="C41" s="4" t="s">
        <v>69</v>
      </c>
      <c r="D41" s="4" t="s">
        <v>70</v>
      </c>
      <c r="E41" s="5" t="s">
        <v>115</v>
      </c>
      <c r="F41" s="5" t="s">
        <v>116</v>
      </c>
      <c r="G41" s="5" t="s">
        <v>134</v>
      </c>
      <c r="H41" s="5" t="s">
        <v>135</v>
      </c>
      <c r="I41" s="5" t="s">
        <v>136</v>
      </c>
    </row>
    <row r="42" spans="1:9" x14ac:dyDescent="0.25">
      <c r="A42" s="1"/>
      <c r="B42" s="4" t="s">
        <v>68</v>
      </c>
      <c r="C42" s="4" t="s">
        <v>69</v>
      </c>
      <c r="D42" s="4" t="s">
        <v>70</v>
      </c>
      <c r="E42" s="5" t="s">
        <v>115</v>
      </c>
      <c r="F42" s="5" t="s">
        <v>137</v>
      </c>
      <c r="G42" s="5" t="s">
        <v>73</v>
      </c>
      <c r="H42" s="5" t="s">
        <v>74</v>
      </c>
      <c r="I42" s="5" t="s">
        <v>138</v>
      </c>
    </row>
    <row r="43" spans="1:9" x14ac:dyDescent="0.25">
      <c r="A43" s="1"/>
      <c r="B43" s="4" t="s">
        <v>68</v>
      </c>
      <c r="C43" s="4" t="s">
        <v>69</v>
      </c>
      <c r="D43" s="4" t="s">
        <v>70</v>
      </c>
      <c r="E43" s="5" t="s">
        <v>35</v>
      </c>
      <c r="F43" s="5" t="s">
        <v>139</v>
      </c>
      <c r="G43" s="5" t="s">
        <v>73</v>
      </c>
      <c r="H43" s="5" t="s">
        <v>74</v>
      </c>
      <c r="I43" s="5" t="s">
        <v>140</v>
      </c>
    </row>
    <row r="44" spans="1:9" x14ac:dyDescent="0.25">
      <c r="A44" s="1"/>
      <c r="B44" s="4" t="s">
        <v>68</v>
      </c>
      <c r="C44" s="4" t="s">
        <v>69</v>
      </c>
      <c r="D44" s="4" t="s">
        <v>70</v>
      </c>
      <c r="E44" s="5" t="s">
        <v>35</v>
      </c>
      <c r="F44" s="5" t="s">
        <v>141</v>
      </c>
      <c r="G44" s="5" t="s">
        <v>142</v>
      </c>
      <c r="H44" s="5" t="s">
        <v>74</v>
      </c>
      <c r="I44" s="5" t="s">
        <v>143</v>
      </c>
    </row>
    <row r="45" spans="1:9" x14ac:dyDescent="0.25">
      <c r="A45" s="1"/>
      <c r="B45" s="4" t="s">
        <v>68</v>
      </c>
      <c r="C45" s="4" t="s">
        <v>69</v>
      </c>
      <c r="D45" s="4" t="s">
        <v>70</v>
      </c>
      <c r="E45" s="5" t="s">
        <v>35</v>
      </c>
      <c r="F45" s="5" t="s">
        <v>144</v>
      </c>
      <c r="G45" s="5" t="s">
        <v>87</v>
      </c>
      <c r="H45" s="5" t="s">
        <v>145</v>
      </c>
      <c r="I45" s="5" t="s">
        <v>146</v>
      </c>
    </row>
    <row r="46" spans="1:9" x14ac:dyDescent="0.25">
      <c r="A46" s="1"/>
      <c r="B46" s="4" t="s">
        <v>68</v>
      </c>
      <c r="C46" s="4" t="s">
        <v>69</v>
      </c>
      <c r="D46" s="4" t="s">
        <v>70</v>
      </c>
      <c r="E46" s="5" t="s">
        <v>35</v>
      </c>
      <c r="F46" s="5" t="s">
        <v>144</v>
      </c>
      <c r="G46" s="5" t="s">
        <v>87</v>
      </c>
      <c r="H46" s="5" t="s">
        <v>145</v>
      </c>
      <c r="I46" s="5" t="s">
        <v>147</v>
      </c>
    </row>
    <row r="47" spans="1:9" x14ac:dyDescent="0.25">
      <c r="A47" s="1"/>
      <c r="B47" s="4" t="s">
        <v>68</v>
      </c>
      <c r="C47" s="4" t="s">
        <v>69</v>
      </c>
      <c r="D47" s="4" t="s">
        <v>70</v>
      </c>
      <c r="E47" s="5" t="s">
        <v>35</v>
      </c>
      <c r="F47" s="5" t="s">
        <v>148</v>
      </c>
      <c r="G47" s="5" t="s">
        <v>85</v>
      </c>
      <c r="H47" s="5" t="s">
        <v>74</v>
      </c>
      <c r="I47" s="5" t="s">
        <v>149</v>
      </c>
    </row>
    <row r="48" spans="1:9" x14ac:dyDescent="0.25">
      <c r="A48" s="1"/>
      <c r="B48" s="4" t="s">
        <v>68</v>
      </c>
      <c r="C48" s="4" t="s">
        <v>69</v>
      </c>
      <c r="D48" s="4" t="s">
        <v>70</v>
      </c>
      <c r="E48" s="5" t="s">
        <v>35</v>
      </c>
      <c r="F48" s="5" t="s">
        <v>148</v>
      </c>
      <c r="G48" s="5" t="s">
        <v>85</v>
      </c>
      <c r="H48" s="5" t="s">
        <v>74</v>
      </c>
      <c r="I48" s="5" t="s">
        <v>150</v>
      </c>
    </row>
    <row r="49" spans="1:9" x14ac:dyDescent="0.25">
      <c r="A49" s="1"/>
      <c r="B49" s="4" t="s">
        <v>68</v>
      </c>
      <c r="C49" s="4" t="s">
        <v>69</v>
      </c>
      <c r="D49" s="4" t="s">
        <v>70</v>
      </c>
      <c r="E49" s="5" t="s">
        <v>35</v>
      </c>
      <c r="F49" s="5" t="s">
        <v>148</v>
      </c>
      <c r="G49" s="5" t="s">
        <v>85</v>
      </c>
      <c r="H49" s="5" t="s">
        <v>74</v>
      </c>
      <c r="I49" s="5" t="s">
        <v>151</v>
      </c>
    </row>
    <row r="50" spans="1:9" x14ac:dyDescent="0.25">
      <c r="A50" s="1"/>
      <c r="B50" s="4" t="s">
        <v>68</v>
      </c>
      <c r="C50" s="4" t="s">
        <v>69</v>
      </c>
      <c r="D50" s="4" t="s">
        <v>70</v>
      </c>
      <c r="E50" s="5" t="s">
        <v>35</v>
      </c>
      <c r="F50" s="5" t="s">
        <v>148</v>
      </c>
      <c r="G50" s="5" t="s">
        <v>87</v>
      </c>
      <c r="H50" s="5" t="s">
        <v>88</v>
      </c>
      <c r="I50" s="5" t="s">
        <v>152</v>
      </c>
    </row>
    <row r="51" spans="1:9" x14ac:dyDescent="0.25">
      <c r="A51" s="1"/>
      <c r="B51" s="4" t="s">
        <v>68</v>
      </c>
      <c r="C51" s="4" t="s">
        <v>69</v>
      </c>
      <c r="D51" s="4" t="s">
        <v>70</v>
      </c>
      <c r="E51" s="5" t="s">
        <v>153</v>
      </c>
      <c r="F51" s="5" t="s">
        <v>154</v>
      </c>
      <c r="G51" s="5" t="s">
        <v>85</v>
      </c>
      <c r="H51" s="5" t="s">
        <v>74</v>
      </c>
      <c r="I51" s="5" t="s">
        <v>155</v>
      </c>
    </row>
    <row r="52" spans="1:9" x14ac:dyDescent="0.25">
      <c r="A52" s="1"/>
      <c r="B52" s="4" t="s">
        <v>68</v>
      </c>
      <c r="C52" s="4" t="s">
        <v>69</v>
      </c>
      <c r="D52" s="4" t="s">
        <v>70</v>
      </c>
      <c r="E52" s="5" t="s">
        <v>55</v>
      </c>
      <c r="F52" s="5" t="s">
        <v>156</v>
      </c>
      <c r="G52" s="5" t="s">
        <v>73</v>
      </c>
      <c r="H52" s="5" t="s">
        <v>74</v>
      </c>
      <c r="I52" s="5" t="s">
        <v>157</v>
      </c>
    </row>
    <row r="53" spans="1:9" x14ac:dyDescent="0.25">
      <c r="A53" s="1"/>
      <c r="B53" s="4" t="s">
        <v>68</v>
      </c>
      <c r="C53" s="4" t="s">
        <v>69</v>
      </c>
      <c r="D53" s="4" t="s">
        <v>70</v>
      </c>
      <c r="E53" s="5" t="s">
        <v>55</v>
      </c>
      <c r="F53" s="5" t="s">
        <v>158</v>
      </c>
      <c r="G53" s="5" t="s">
        <v>73</v>
      </c>
      <c r="H53" s="5" t="s">
        <v>74</v>
      </c>
      <c r="I53" s="5" t="s">
        <v>159</v>
      </c>
    </row>
    <row r="54" spans="1:9" x14ac:dyDescent="0.25">
      <c r="A54" s="1"/>
      <c r="B54" s="4" t="s">
        <v>68</v>
      </c>
      <c r="C54" s="4" t="s">
        <v>69</v>
      </c>
      <c r="D54" s="4" t="s">
        <v>70</v>
      </c>
      <c r="E54" s="5" t="s">
        <v>160</v>
      </c>
      <c r="F54" s="5" t="s">
        <v>161</v>
      </c>
      <c r="G54" s="5" t="s">
        <v>85</v>
      </c>
      <c r="H54" s="5" t="s">
        <v>74</v>
      </c>
      <c r="I54" s="5" t="s">
        <v>162</v>
      </c>
    </row>
    <row r="55" spans="1:9" x14ac:dyDescent="0.25">
      <c r="A55" s="1"/>
      <c r="B55" s="4" t="s">
        <v>68</v>
      </c>
      <c r="C55" s="4" t="s">
        <v>69</v>
      </c>
      <c r="D55" s="4" t="s">
        <v>70</v>
      </c>
      <c r="E55" s="5" t="s">
        <v>160</v>
      </c>
      <c r="F55" s="5" t="s">
        <v>161</v>
      </c>
      <c r="G55" s="5" t="s">
        <v>85</v>
      </c>
      <c r="H55" s="5" t="s">
        <v>74</v>
      </c>
      <c r="I55" s="5" t="s">
        <v>163</v>
      </c>
    </row>
    <row r="56" spans="1:9" x14ac:dyDescent="0.25">
      <c r="A56" s="1"/>
      <c r="B56" s="4" t="s">
        <v>68</v>
      </c>
      <c r="C56" s="4" t="s">
        <v>69</v>
      </c>
      <c r="D56" s="4" t="s">
        <v>70</v>
      </c>
      <c r="E56" s="5" t="s">
        <v>164</v>
      </c>
      <c r="F56" s="5" t="s">
        <v>165</v>
      </c>
      <c r="G56" s="5" t="s">
        <v>85</v>
      </c>
      <c r="H56" s="5" t="s">
        <v>74</v>
      </c>
      <c r="I56" s="5" t="s">
        <v>166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6"/>
  <sheetViews>
    <sheetView showGridLines="0" zoomScale="115" zoomScaleNormal="115"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167</v>
      </c>
      <c r="C5" s="1"/>
      <c r="D5" s="1"/>
      <c r="E5" s="1"/>
      <c r="F5" s="1"/>
      <c r="G5" s="1"/>
      <c r="H5" s="1"/>
      <c r="I5" s="1"/>
      <c r="J5" s="1"/>
      <c r="K5" s="1"/>
      <c r="L5" s="1"/>
      <c r="M5" s="1"/>
      <c r="N5" s="1"/>
    </row>
    <row r="6" spans="1:14" ht="20.100000000000001" customHeight="1" x14ac:dyDescent="0.25">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x14ac:dyDescent="0.25">
      <c r="A7" s="1"/>
      <c r="B7" s="5" t="s">
        <v>181</v>
      </c>
      <c r="C7" s="5" t="s">
        <v>182</v>
      </c>
      <c r="D7" s="5" t="s">
        <v>183</v>
      </c>
      <c r="E7" s="4" t="s">
        <v>184</v>
      </c>
      <c r="F7" s="4" t="s">
        <v>185</v>
      </c>
      <c r="G7" s="6" t="s">
        <v>186</v>
      </c>
      <c r="H7" s="8">
        <v>0</v>
      </c>
      <c r="I7" s="5" t="s">
        <v>187</v>
      </c>
      <c r="J7" s="5" t="s">
        <v>188</v>
      </c>
      <c r="K7" s="5" t="s">
        <v>189</v>
      </c>
      <c r="L7" s="5" t="s">
        <v>190</v>
      </c>
      <c r="M7" s="8">
        <v>13652</v>
      </c>
      <c r="N7" s="5" t="s">
        <v>191</v>
      </c>
    </row>
    <row r="8" spans="1:14" x14ac:dyDescent="0.25">
      <c r="A8" s="1"/>
      <c r="B8" s="5" t="s">
        <v>181</v>
      </c>
      <c r="C8" s="5" t="s">
        <v>182</v>
      </c>
      <c r="D8" s="5" t="s">
        <v>183</v>
      </c>
      <c r="E8" s="4" t="s">
        <v>192</v>
      </c>
      <c r="F8" s="4" t="s">
        <v>193</v>
      </c>
      <c r="G8" s="6" t="s">
        <v>194</v>
      </c>
      <c r="H8" s="8">
        <v>0</v>
      </c>
      <c r="I8" s="5" t="s">
        <v>187</v>
      </c>
      <c r="J8" s="5" t="s">
        <v>188</v>
      </c>
      <c r="K8" s="5" t="s">
        <v>189</v>
      </c>
      <c r="L8" s="5" t="s">
        <v>195</v>
      </c>
      <c r="M8" s="8">
        <v>13652</v>
      </c>
      <c r="N8" s="5" t="s">
        <v>191</v>
      </c>
    </row>
    <row r="9" spans="1:14" ht="25.5" x14ac:dyDescent="0.25">
      <c r="A9" s="1"/>
      <c r="B9" s="5" t="s">
        <v>181</v>
      </c>
      <c r="C9" s="5" t="s">
        <v>196</v>
      </c>
      <c r="D9" s="5" t="s">
        <v>197</v>
      </c>
      <c r="E9" s="4" t="s">
        <v>198</v>
      </c>
      <c r="F9" s="4" t="s">
        <v>199</v>
      </c>
      <c r="G9" s="6" t="s">
        <v>200</v>
      </c>
      <c r="H9" s="8">
        <v>0</v>
      </c>
      <c r="I9" s="5" t="s">
        <v>187</v>
      </c>
      <c r="J9" s="5" t="s">
        <v>188</v>
      </c>
      <c r="K9" s="5" t="s">
        <v>189</v>
      </c>
      <c r="L9" s="5" t="s">
        <v>195</v>
      </c>
      <c r="M9" s="8">
        <v>13761</v>
      </c>
      <c r="N9" s="5" t="s">
        <v>191</v>
      </c>
    </row>
    <row r="10" spans="1:14" ht="25.5" x14ac:dyDescent="0.25">
      <c r="A10" s="1"/>
      <c r="B10" s="5" t="s">
        <v>181</v>
      </c>
      <c r="C10" s="5" t="s">
        <v>201</v>
      </c>
      <c r="D10" s="5" t="s">
        <v>202</v>
      </c>
      <c r="E10" s="4" t="s">
        <v>198</v>
      </c>
      <c r="F10" s="4" t="s">
        <v>199</v>
      </c>
      <c r="G10" s="6" t="s">
        <v>203</v>
      </c>
      <c r="H10" s="8">
        <v>0</v>
      </c>
      <c r="I10" s="5" t="s">
        <v>187</v>
      </c>
      <c r="J10" s="5" t="s">
        <v>188</v>
      </c>
      <c r="K10" s="5" t="s">
        <v>189</v>
      </c>
      <c r="L10" s="5" t="s">
        <v>195</v>
      </c>
      <c r="M10" s="8">
        <v>13751</v>
      </c>
      <c r="N10" s="5" t="s">
        <v>191</v>
      </c>
    </row>
    <row r="11" spans="1:14" x14ac:dyDescent="0.25">
      <c r="A11" s="1"/>
      <c r="B11" s="5" t="s">
        <v>181</v>
      </c>
      <c r="C11" s="5" t="s">
        <v>201</v>
      </c>
      <c r="D11" s="5" t="s">
        <v>204</v>
      </c>
      <c r="E11" s="4" t="s">
        <v>198</v>
      </c>
      <c r="F11" s="4" t="s">
        <v>199</v>
      </c>
      <c r="G11" s="6" t="s">
        <v>205</v>
      </c>
      <c r="H11" s="8">
        <v>0</v>
      </c>
      <c r="I11" s="5" t="s">
        <v>187</v>
      </c>
      <c r="J11" s="5" t="s">
        <v>206</v>
      </c>
      <c r="K11" s="5" t="s">
        <v>189</v>
      </c>
      <c r="L11" s="5" t="s">
        <v>195</v>
      </c>
      <c r="M11" s="8">
        <v>13771</v>
      </c>
      <c r="N11" s="5" t="s">
        <v>191</v>
      </c>
    </row>
    <row r="12" spans="1:14" x14ac:dyDescent="0.25">
      <c r="A12" s="1"/>
      <c r="B12" s="5" t="s">
        <v>207</v>
      </c>
      <c r="C12" s="5" t="s">
        <v>208</v>
      </c>
      <c r="D12" s="5" t="s">
        <v>209</v>
      </c>
      <c r="E12" s="4" t="s">
        <v>210</v>
      </c>
      <c r="F12" s="4" t="s">
        <v>211</v>
      </c>
      <c r="G12" s="6" t="s">
        <v>212</v>
      </c>
      <c r="H12" s="8">
        <v>0</v>
      </c>
      <c r="I12" s="5" t="s">
        <v>187</v>
      </c>
      <c r="J12" s="5" t="s">
        <v>188</v>
      </c>
      <c r="K12" s="5" t="s">
        <v>189</v>
      </c>
      <c r="L12" s="5" t="s">
        <v>190</v>
      </c>
      <c r="M12" s="8">
        <v>14930</v>
      </c>
      <c r="N12" s="5" t="s">
        <v>191</v>
      </c>
    </row>
    <row r="13" spans="1:14" x14ac:dyDescent="0.25">
      <c r="A13" s="1"/>
      <c r="B13" s="5" t="s">
        <v>207</v>
      </c>
      <c r="C13" s="5" t="s">
        <v>208</v>
      </c>
      <c r="D13" s="5" t="s">
        <v>213</v>
      </c>
      <c r="E13" s="4" t="s">
        <v>210</v>
      </c>
      <c r="F13" s="4" t="s">
        <v>211</v>
      </c>
      <c r="G13" s="6" t="s">
        <v>214</v>
      </c>
      <c r="H13" s="8">
        <v>0</v>
      </c>
      <c r="I13" s="5" t="s">
        <v>187</v>
      </c>
      <c r="J13" s="5" t="s">
        <v>188</v>
      </c>
      <c r="K13" s="5" t="s">
        <v>189</v>
      </c>
      <c r="L13" s="5" t="s">
        <v>190</v>
      </c>
      <c r="M13" s="8">
        <v>14929</v>
      </c>
      <c r="N13" s="5" t="s">
        <v>191</v>
      </c>
    </row>
    <row r="14" spans="1:14" x14ac:dyDescent="0.25">
      <c r="A14" s="1"/>
      <c r="B14" s="5" t="s">
        <v>215</v>
      </c>
      <c r="C14" s="5" t="s">
        <v>216</v>
      </c>
      <c r="D14" s="5" t="s">
        <v>217</v>
      </c>
      <c r="E14" s="4" t="s">
        <v>218</v>
      </c>
      <c r="F14" s="4" t="s">
        <v>219</v>
      </c>
      <c r="G14" s="6" t="s">
        <v>194</v>
      </c>
      <c r="H14" s="8">
        <v>0</v>
      </c>
      <c r="I14" s="5" t="s">
        <v>187</v>
      </c>
      <c r="J14" s="5" t="s">
        <v>188</v>
      </c>
      <c r="K14" s="5" t="s">
        <v>189</v>
      </c>
      <c r="L14" s="5" t="s">
        <v>195</v>
      </c>
      <c r="M14" s="8">
        <v>12844</v>
      </c>
      <c r="N14" s="5" t="s">
        <v>191</v>
      </c>
    </row>
    <row r="15" spans="1:14" x14ac:dyDescent="0.25">
      <c r="A15" s="1"/>
      <c r="B15" s="5" t="s">
        <v>215</v>
      </c>
      <c r="C15" s="5" t="s">
        <v>216</v>
      </c>
      <c r="D15" s="5" t="s">
        <v>220</v>
      </c>
      <c r="E15" s="4" t="s">
        <v>218</v>
      </c>
      <c r="F15" s="4" t="s">
        <v>219</v>
      </c>
      <c r="G15" s="6" t="s">
        <v>194</v>
      </c>
      <c r="H15" s="8">
        <v>0</v>
      </c>
      <c r="I15" s="5" t="s">
        <v>187</v>
      </c>
      <c r="J15" s="5" t="s">
        <v>188</v>
      </c>
      <c r="K15" s="5" t="s">
        <v>189</v>
      </c>
      <c r="L15" s="5" t="s">
        <v>195</v>
      </c>
      <c r="M15" s="8">
        <v>12845</v>
      </c>
      <c r="N15" s="5" t="s">
        <v>191</v>
      </c>
    </row>
    <row r="16" spans="1:14" x14ac:dyDescent="0.25">
      <c r="A16" s="1"/>
      <c r="B16" s="5" t="s">
        <v>215</v>
      </c>
      <c r="C16" s="5" t="s">
        <v>221</v>
      </c>
      <c r="D16" s="5" t="s">
        <v>222</v>
      </c>
      <c r="E16" s="4" t="s">
        <v>198</v>
      </c>
      <c r="F16" s="4" t="s">
        <v>199</v>
      </c>
      <c r="G16" s="6" t="s">
        <v>223</v>
      </c>
      <c r="H16" s="8">
        <v>0</v>
      </c>
      <c r="I16" s="5" t="s">
        <v>187</v>
      </c>
      <c r="J16" s="5" t="s">
        <v>188</v>
      </c>
      <c r="K16" s="5" t="s">
        <v>189</v>
      </c>
      <c r="L16" s="5" t="s">
        <v>195</v>
      </c>
      <c r="M16" s="8">
        <v>13099</v>
      </c>
      <c r="N16" s="5" t="s">
        <v>191</v>
      </c>
    </row>
    <row r="17" spans="1:14" x14ac:dyDescent="0.25">
      <c r="A17" s="1"/>
      <c r="B17" s="5" t="s">
        <v>23</v>
      </c>
      <c r="C17" s="5" t="s">
        <v>224</v>
      </c>
      <c r="D17" s="5" t="s">
        <v>225</v>
      </c>
      <c r="E17" s="4" t="s">
        <v>198</v>
      </c>
      <c r="F17" s="4" t="s">
        <v>199</v>
      </c>
      <c r="G17" s="6" t="s">
        <v>226</v>
      </c>
      <c r="H17" s="8">
        <v>0</v>
      </c>
      <c r="I17" s="5" t="s">
        <v>187</v>
      </c>
      <c r="J17" s="5" t="s">
        <v>188</v>
      </c>
      <c r="K17" s="5" t="s">
        <v>189</v>
      </c>
      <c r="L17" s="5" t="s">
        <v>195</v>
      </c>
      <c r="M17" s="8">
        <v>316</v>
      </c>
      <c r="N17" s="5" t="s">
        <v>191</v>
      </c>
    </row>
    <row r="18" spans="1:14" ht="25.5" x14ac:dyDescent="0.25">
      <c r="A18" s="1"/>
      <c r="B18" s="5" t="s">
        <v>76</v>
      </c>
      <c r="C18" s="5" t="s">
        <v>227</v>
      </c>
      <c r="D18" s="5" t="s">
        <v>93</v>
      </c>
      <c r="E18" s="4" t="s">
        <v>198</v>
      </c>
      <c r="F18" s="4" t="s">
        <v>199</v>
      </c>
      <c r="G18" s="6" t="s">
        <v>228</v>
      </c>
      <c r="H18" s="8">
        <v>0.2</v>
      </c>
      <c r="I18" s="5" t="s">
        <v>187</v>
      </c>
      <c r="J18" s="5" t="s">
        <v>206</v>
      </c>
      <c r="K18" s="5" t="s">
        <v>189</v>
      </c>
      <c r="L18" s="5" t="s">
        <v>229</v>
      </c>
      <c r="M18" s="8">
        <v>115</v>
      </c>
      <c r="N18" s="5" t="s">
        <v>230</v>
      </c>
    </row>
    <row r="19" spans="1:14" x14ac:dyDescent="0.25">
      <c r="A19" s="1"/>
      <c r="B19" s="5" t="s">
        <v>76</v>
      </c>
      <c r="C19" s="5" t="s">
        <v>231</v>
      </c>
      <c r="D19" s="5" t="s">
        <v>74</v>
      </c>
      <c r="E19" s="4" t="s">
        <v>198</v>
      </c>
      <c r="F19" s="4" t="s">
        <v>199</v>
      </c>
      <c r="G19" s="6" t="s">
        <v>232</v>
      </c>
      <c r="H19" s="8">
        <v>15</v>
      </c>
      <c r="I19" s="5" t="s">
        <v>187</v>
      </c>
      <c r="J19" s="5" t="s">
        <v>206</v>
      </c>
      <c r="K19" s="5" t="s">
        <v>189</v>
      </c>
      <c r="L19" s="5" t="s">
        <v>195</v>
      </c>
      <c r="M19" s="8">
        <v>1198</v>
      </c>
      <c r="N19" s="5" t="s">
        <v>230</v>
      </c>
    </row>
    <row r="20" spans="1:14" x14ac:dyDescent="0.25">
      <c r="A20" s="1"/>
      <c r="B20" s="5" t="s">
        <v>76</v>
      </c>
      <c r="C20" s="5" t="s">
        <v>233</v>
      </c>
      <c r="D20" s="5" t="s">
        <v>234</v>
      </c>
      <c r="E20" s="4" t="s">
        <v>198</v>
      </c>
      <c r="F20" s="4" t="s">
        <v>199</v>
      </c>
      <c r="G20" s="6" t="s">
        <v>235</v>
      </c>
      <c r="H20" s="8">
        <v>0</v>
      </c>
      <c r="I20" s="5" t="s">
        <v>187</v>
      </c>
      <c r="J20" s="5" t="s">
        <v>206</v>
      </c>
      <c r="K20" s="5" t="s">
        <v>189</v>
      </c>
      <c r="L20" s="5" t="s">
        <v>190</v>
      </c>
      <c r="M20" s="8">
        <v>11422</v>
      </c>
      <c r="N20" s="5" t="s">
        <v>191</v>
      </c>
    </row>
    <row r="21" spans="1:14" x14ac:dyDescent="0.25">
      <c r="A21" s="1"/>
      <c r="B21" s="5" t="s">
        <v>76</v>
      </c>
      <c r="C21" s="5" t="s">
        <v>233</v>
      </c>
      <c r="D21" s="5" t="s">
        <v>236</v>
      </c>
      <c r="E21" s="4" t="s">
        <v>198</v>
      </c>
      <c r="F21" s="4" t="s">
        <v>199</v>
      </c>
      <c r="G21" s="6" t="s">
        <v>235</v>
      </c>
      <c r="H21" s="8">
        <v>0</v>
      </c>
      <c r="I21" s="5" t="s">
        <v>187</v>
      </c>
      <c r="J21" s="5" t="s">
        <v>206</v>
      </c>
      <c r="K21" s="5" t="s">
        <v>189</v>
      </c>
      <c r="L21" s="5" t="s">
        <v>190</v>
      </c>
      <c r="M21" s="8">
        <v>11421</v>
      </c>
      <c r="N21" s="5" t="s">
        <v>191</v>
      </c>
    </row>
    <row r="22" spans="1:14" ht="25.5" x14ac:dyDescent="0.25">
      <c r="A22" s="1"/>
      <c r="B22" s="5" t="s">
        <v>76</v>
      </c>
      <c r="C22" s="5" t="s">
        <v>237</v>
      </c>
      <c r="D22" s="5" t="s">
        <v>238</v>
      </c>
      <c r="E22" s="4" t="s">
        <v>198</v>
      </c>
      <c r="F22" s="4" t="s">
        <v>199</v>
      </c>
      <c r="G22" s="6" t="s">
        <v>239</v>
      </c>
      <c r="H22" s="8">
        <v>0</v>
      </c>
      <c r="I22" s="5" t="s">
        <v>187</v>
      </c>
      <c r="J22" s="5" t="s">
        <v>188</v>
      </c>
      <c r="K22" s="5" t="s">
        <v>189</v>
      </c>
      <c r="L22" s="5" t="s">
        <v>195</v>
      </c>
      <c r="M22" s="8">
        <v>11052</v>
      </c>
      <c r="N22" s="5" t="s">
        <v>191</v>
      </c>
    </row>
    <row r="23" spans="1:14" x14ac:dyDescent="0.25">
      <c r="A23" s="1"/>
      <c r="B23" s="5" t="s">
        <v>240</v>
      </c>
      <c r="C23" s="5" t="s">
        <v>241</v>
      </c>
      <c r="D23" s="5" t="s">
        <v>17</v>
      </c>
      <c r="E23" s="4" t="s">
        <v>242</v>
      </c>
      <c r="F23" s="4" t="s">
        <v>243</v>
      </c>
      <c r="G23" s="6" t="s">
        <v>244</v>
      </c>
      <c r="H23" s="8">
        <v>0</v>
      </c>
      <c r="I23" s="5" t="s">
        <v>187</v>
      </c>
      <c r="J23" s="5" t="s">
        <v>206</v>
      </c>
      <c r="K23" s="5" t="s">
        <v>189</v>
      </c>
      <c r="L23" s="5" t="s">
        <v>190</v>
      </c>
      <c r="M23" s="8">
        <v>126</v>
      </c>
      <c r="N23" s="5" t="s">
        <v>230</v>
      </c>
    </row>
    <row r="24" spans="1:14" x14ac:dyDescent="0.25">
      <c r="A24" s="1"/>
      <c r="B24" s="5" t="s">
        <v>240</v>
      </c>
      <c r="C24" s="5" t="s">
        <v>241</v>
      </c>
      <c r="D24" s="5" t="s">
        <v>57</v>
      </c>
      <c r="E24" s="4" t="s">
        <v>245</v>
      </c>
      <c r="F24" s="4" t="s">
        <v>246</v>
      </c>
      <c r="G24" s="6" t="s">
        <v>244</v>
      </c>
      <c r="H24" s="8">
        <v>0</v>
      </c>
      <c r="I24" s="5" t="s">
        <v>187</v>
      </c>
      <c r="J24" s="5" t="s">
        <v>206</v>
      </c>
      <c r="K24" s="5" t="s">
        <v>189</v>
      </c>
      <c r="L24" s="5" t="s">
        <v>190</v>
      </c>
      <c r="M24" s="8">
        <v>127</v>
      </c>
      <c r="N24" s="5" t="s">
        <v>230</v>
      </c>
    </row>
    <row r="25" spans="1:14" x14ac:dyDescent="0.25">
      <c r="A25" s="1"/>
      <c r="B25" s="5" t="s">
        <v>240</v>
      </c>
      <c r="C25" s="5" t="s">
        <v>241</v>
      </c>
      <c r="D25" s="5" t="s">
        <v>93</v>
      </c>
      <c r="E25" s="4" t="s">
        <v>247</v>
      </c>
      <c r="F25" s="4" t="s">
        <v>248</v>
      </c>
      <c r="G25" s="6" t="s">
        <v>244</v>
      </c>
      <c r="H25" s="8">
        <v>0</v>
      </c>
      <c r="I25" s="5" t="s">
        <v>187</v>
      </c>
      <c r="J25" s="5" t="s">
        <v>206</v>
      </c>
      <c r="K25" s="5" t="s">
        <v>189</v>
      </c>
      <c r="L25" s="5" t="s">
        <v>190</v>
      </c>
      <c r="M25" s="8">
        <v>128</v>
      </c>
      <c r="N25" s="5" t="s">
        <v>230</v>
      </c>
    </row>
    <row r="26" spans="1:14" ht="51" x14ac:dyDescent="0.25">
      <c r="A26" s="1"/>
      <c r="B26" s="5" t="s">
        <v>249</v>
      </c>
      <c r="C26" s="5" t="s">
        <v>250</v>
      </c>
      <c r="D26" s="5" t="s">
        <v>17</v>
      </c>
      <c r="E26" s="4" t="s">
        <v>198</v>
      </c>
      <c r="F26" s="4" t="s">
        <v>199</v>
      </c>
      <c r="G26" s="6" t="s">
        <v>251</v>
      </c>
      <c r="H26" s="8">
        <v>11.090999999999999</v>
      </c>
      <c r="I26" s="5" t="s">
        <v>187</v>
      </c>
      <c r="J26" s="5" t="s">
        <v>206</v>
      </c>
      <c r="K26" s="5" t="s">
        <v>189</v>
      </c>
      <c r="L26" s="5" t="s">
        <v>190</v>
      </c>
      <c r="M26" s="8">
        <v>124</v>
      </c>
      <c r="N26" s="5" t="s">
        <v>230</v>
      </c>
    </row>
    <row r="27" spans="1:14" x14ac:dyDescent="0.25">
      <c r="A27" s="1"/>
      <c r="B27" s="5" t="s">
        <v>249</v>
      </c>
      <c r="C27" s="5" t="s">
        <v>252</v>
      </c>
      <c r="D27" s="5" t="s">
        <v>253</v>
      </c>
      <c r="E27" s="4" t="s">
        <v>198</v>
      </c>
      <c r="F27" s="4" t="s">
        <v>199</v>
      </c>
      <c r="G27" s="6" t="s">
        <v>254</v>
      </c>
      <c r="H27" s="8">
        <v>0</v>
      </c>
      <c r="I27" s="5" t="s">
        <v>187</v>
      </c>
      <c r="J27" s="5" t="s">
        <v>188</v>
      </c>
      <c r="K27" s="5" t="s">
        <v>189</v>
      </c>
      <c r="L27" s="5" t="s">
        <v>195</v>
      </c>
      <c r="M27" s="8">
        <v>19961</v>
      </c>
      <c r="N27" s="5" t="s">
        <v>191</v>
      </c>
    </row>
    <row r="28" spans="1:14" x14ac:dyDescent="0.25">
      <c r="A28" s="1"/>
      <c r="B28" s="5" t="s">
        <v>249</v>
      </c>
      <c r="C28" s="5" t="s">
        <v>255</v>
      </c>
      <c r="D28" s="5" t="s">
        <v>256</v>
      </c>
      <c r="E28" s="4" t="s">
        <v>198</v>
      </c>
      <c r="F28" s="4" t="s">
        <v>199</v>
      </c>
      <c r="G28" s="6" t="s">
        <v>257</v>
      </c>
      <c r="H28" s="8">
        <v>0</v>
      </c>
      <c r="I28" s="5" t="s">
        <v>187</v>
      </c>
      <c r="J28" s="5" t="s">
        <v>206</v>
      </c>
      <c r="K28" s="5" t="s">
        <v>189</v>
      </c>
      <c r="L28" s="5" t="s">
        <v>229</v>
      </c>
      <c r="M28" s="8">
        <v>12592</v>
      </c>
      <c r="N28" s="5" t="s">
        <v>191</v>
      </c>
    </row>
    <row r="29" spans="1:14" x14ac:dyDescent="0.25">
      <c r="A29" s="1"/>
      <c r="B29" s="5" t="s">
        <v>258</v>
      </c>
      <c r="C29" s="5" t="s">
        <v>259</v>
      </c>
      <c r="D29" s="5" t="s">
        <v>260</v>
      </c>
      <c r="E29" s="4" t="s">
        <v>198</v>
      </c>
      <c r="F29" s="4" t="s">
        <v>199</v>
      </c>
      <c r="G29" s="6" t="s">
        <v>261</v>
      </c>
      <c r="H29" s="8">
        <v>0</v>
      </c>
      <c r="I29" s="5" t="s">
        <v>187</v>
      </c>
      <c r="J29" s="5" t="s">
        <v>188</v>
      </c>
      <c r="K29" s="5" t="s">
        <v>189</v>
      </c>
      <c r="L29" s="5" t="s">
        <v>262</v>
      </c>
      <c r="M29" s="8">
        <v>26668</v>
      </c>
      <c r="N29" s="5" t="s">
        <v>191</v>
      </c>
    </row>
    <row r="30" spans="1:14" ht="38.25" x14ac:dyDescent="0.25">
      <c r="A30" s="1"/>
      <c r="B30" s="5" t="s">
        <v>263</v>
      </c>
      <c r="C30" s="5" t="s">
        <v>264</v>
      </c>
      <c r="D30" s="5" t="s">
        <v>265</v>
      </c>
      <c r="E30" s="4" t="s">
        <v>266</v>
      </c>
      <c r="F30" s="4" t="s">
        <v>267</v>
      </c>
      <c r="G30" s="6" t="s">
        <v>268</v>
      </c>
      <c r="H30" s="8">
        <v>0</v>
      </c>
      <c r="I30" s="5" t="s">
        <v>187</v>
      </c>
      <c r="J30" s="5" t="s">
        <v>206</v>
      </c>
      <c r="K30" s="5" t="s">
        <v>189</v>
      </c>
      <c r="L30" s="5" t="s">
        <v>229</v>
      </c>
      <c r="M30" s="8">
        <v>11888</v>
      </c>
      <c r="N30" s="5" t="s">
        <v>191</v>
      </c>
    </row>
    <row r="31" spans="1:14" x14ac:dyDescent="0.25">
      <c r="A31" s="1"/>
      <c r="B31" s="5" t="s">
        <v>80</v>
      </c>
      <c r="C31" s="5" t="s">
        <v>269</v>
      </c>
      <c r="D31" s="5" t="s">
        <v>26</v>
      </c>
      <c r="E31" s="4" t="s">
        <v>198</v>
      </c>
      <c r="F31" s="4" t="s">
        <v>199</v>
      </c>
      <c r="G31" s="6" t="s">
        <v>270</v>
      </c>
      <c r="H31" s="8">
        <v>0</v>
      </c>
      <c r="I31" s="5" t="s">
        <v>187</v>
      </c>
      <c r="J31" s="5" t="s">
        <v>188</v>
      </c>
      <c r="K31" s="5" t="s">
        <v>189</v>
      </c>
      <c r="L31" s="5" t="s">
        <v>195</v>
      </c>
      <c r="M31" s="8">
        <v>544</v>
      </c>
      <c r="N31" s="5" t="s">
        <v>191</v>
      </c>
    </row>
    <row r="32" spans="1:14" x14ac:dyDescent="0.25">
      <c r="A32" s="1"/>
      <c r="B32" s="5" t="s">
        <v>80</v>
      </c>
      <c r="C32" s="5" t="s">
        <v>271</v>
      </c>
      <c r="D32" s="5" t="s">
        <v>57</v>
      </c>
      <c r="E32" s="4" t="s">
        <v>272</v>
      </c>
      <c r="F32" s="4" t="s">
        <v>273</v>
      </c>
      <c r="G32" s="6" t="s">
        <v>274</v>
      </c>
      <c r="H32" s="8">
        <v>101</v>
      </c>
      <c r="I32" s="5" t="s">
        <v>187</v>
      </c>
      <c r="J32" s="5" t="s">
        <v>206</v>
      </c>
      <c r="K32" s="5" t="s">
        <v>189</v>
      </c>
      <c r="L32" s="5" t="s">
        <v>190</v>
      </c>
      <c r="M32" s="8">
        <v>2</v>
      </c>
      <c r="N32" s="5" t="s">
        <v>230</v>
      </c>
    </row>
    <row r="33" spans="1:14" ht="25.5" x14ac:dyDescent="0.25">
      <c r="A33" s="1"/>
      <c r="B33" s="5" t="s">
        <v>275</v>
      </c>
      <c r="C33" s="5" t="s">
        <v>276</v>
      </c>
      <c r="D33" s="5" t="s">
        <v>57</v>
      </c>
      <c r="E33" s="4" t="s">
        <v>198</v>
      </c>
      <c r="F33" s="4" t="s">
        <v>277</v>
      </c>
      <c r="G33" s="6" t="s">
        <v>278</v>
      </c>
      <c r="H33" s="8">
        <v>235</v>
      </c>
      <c r="I33" s="5" t="s">
        <v>187</v>
      </c>
      <c r="J33" s="5" t="s">
        <v>206</v>
      </c>
      <c r="K33" s="5" t="s">
        <v>189</v>
      </c>
      <c r="L33" s="5" t="s">
        <v>229</v>
      </c>
      <c r="M33" s="8">
        <v>14972</v>
      </c>
      <c r="N33" s="5" t="s">
        <v>230</v>
      </c>
    </row>
    <row r="34" spans="1:14" x14ac:dyDescent="0.25">
      <c r="A34" s="1"/>
      <c r="B34" s="5" t="s">
        <v>275</v>
      </c>
      <c r="C34" s="5" t="s">
        <v>276</v>
      </c>
      <c r="D34" s="5" t="s">
        <v>279</v>
      </c>
      <c r="E34" s="4" t="s">
        <v>198</v>
      </c>
      <c r="F34" s="4" t="s">
        <v>277</v>
      </c>
      <c r="G34" s="6" t="s">
        <v>280</v>
      </c>
      <c r="H34" s="8">
        <v>0</v>
      </c>
      <c r="I34" s="5" t="s">
        <v>187</v>
      </c>
      <c r="J34" s="5" t="s">
        <v>206</v>
      </c>
      <c r="K34" s="5" t="s">
        <v>189</v>
      </c>
      <c r="L34" s="5" t="s">
        <v>229</v>
      </c>
      <c r="M34" s="8">
        <v>15576</v>
      </c>
      <c r="N34" s="5" t="s">
        <v>191</v>
      </c>
    </row>
    <row r="35" spans="1:14" ht="25.5" x14ac:dyDescent="0.25">
      <c r="A35" s="1"/>
      <c r="B35" s="5" t="s">
        <v>275</v>
      </c>
      <c r="C35" s="5" t="s">
        <v>276</v>
      </c>
      <c r="D35" s="5" t="s">
        <v>17</v>
      </c>
      <c r="E35" s="4" t="s">
        <v>281</v>
      </c>
      <c r="F35" s="4" t="s">
        <v>282</v>
      </c>
      <c r="G35" s="6" t="s">
        <v>283</v>
      </c>
      <c r="H35" s="8">
        <v>235</v>
      </c>
      <c r="I35" s="5" t="s">
        <v>187</v>
      </c>
      <c r="J35" s="5" t="s">
        <v>206</v>
      </c>
      <c r="K35" s="5" t="s">
        <v>189</v>
      </c>
      <c r="L35" s="5" t="s">
        <v>229</v>
      </c>
      <c r="M35" s="8">
        <v>14971</v>
      </c>
      <c r="N35" s="5" t="s">
        <v>230</v>
      </c>
    </row>
    <row r="36" spans="1:14" x14ac:dyDescent="0.25">
      <c r="A36" s="1"/>
      <c r="B36" s="5" t="s">
        <v>275</v>
      </c>
      <c r="C36" s="5" t="s">
        <v>276</v>
      </c>
      <c r="D36" s="5" t="s">
        <v>284</v>
      </c>
      <c r="E36" s="4" t="s">
        <v>281</v>
      </c>
      <c r="F36" s="4" t="s">
        <v>282</v>
      </c>
      <c r="G36" s="6" t="s">
        <v>285</v>
      </c>
      <c r="H36" s="8">
        <v>0</v>
      </c>
      <c r="I36" s="5" t="s">
        <v>187</v>
      </c>
      <c r="J36" s="5" t="s">
        <v>206</v>
      </c>
      <c r="K36" s="5" t="s">
        <v>189</v>
      </c>
      <c r="L36" s="5" t="s">
        <v>229</v>
      </c>
      <c r="M36" s="8">
        <v>15577</v>
      </c>
      <c r="N36" s="5" t="s">
        <v>191</v>
      </c>
    </row>
    <row r="37" spans="1:14" x14ac:dyDescent="0.25">
      <c r="A37" s="1"/>
      <c r="B37" s="5" t="s">
        <v>83</v>
      </c>
      <c r="C37" s="5" t="s">
        <v>286</v>
      </c>
      <c r="D37" s="5" t="s">
        <v>287</v>
      </c>
      <c r="E37" s="4" t="s">
        <v>198</v>
      </c>
      <c r="F37" s="4" t="s">
        <v>199</v>
      </c>
      <c r="G37" s="6" t="s">
        <v>288</v>
      </c>
      <c r="H37" s="8">
        <v>0</v>
      </c>
      <c r="I37" s="5" t="s">
        <v>187</v>
      </c>
      <c r="J37" s="5" t="s">
        <v>206</v>
      </c>
      <c r="K37" s="5" t="s">
        <v>189</v>
      </c>
      <c r="L37" s="5" t="s">
        <v>190</v>
      </c>
      <c r="M37" s="8">
        <v>13555</v>
      </c>
      <c r="N37" s="5" t="s">
        <v>230</v>
      </c>
    </row>
    <row r="38" spans="1:14" x14ac:dyDescent="0.25">
      <c r="A38" s="1"/>
      <c r="B38" s="5" t="s">
        <v>90</v>
      </c>
      <c r="C38" s="5" t="s">
        <v>289</v>
      </c>
      <c r="D38" s="5" t="s">
        <v>290</v>
      </c>
      <c r="E38" s="4" t="s">
        <v>198</v>
      </c>
      <c r="F38" s="4" t="s">
        <v>199</v>
      </c>
      <c r="G38" s="6" t="s">
        <v>291</v>
      </c>
      <c r="H38" s="8">
        <v>260</v>
      </c>
      <c r="I38" s="5" t="s">
        <v>187</v>
      </c>
      <c r="J38" s="5" t="s">
        <v>206</v>
      </c>
      <c r="K38" s="5" t="s">
        <v>189</v>
      </c>
      <c r="L38" s="5" t="s">
        <v>190</v>
      </c>
      <c r="M38" s="8">
        <v>13344</v>
      </c>
      <c r="N38" s="5" t="s">
        <v>230</v>
      </c>
    </row>
    <row r="39" spans="1:14" x14ac:dyDescent="0.25">
      <c r="A39" s="1"/>
      <c r="B39" s="5" t="s">
        <v>90</v>
      </c>
      <c r="C39" s="5" t="s">
        <v>292</v>
      </c>
      <c r="D39" s="5" t="s">
        <v>74</v>
      </c>
      <c r="E39" s="4" t="s">
        <v>293</v>
      </c>
      <c r="F39" s="4" t="s">
        <v>294</v>
      </c>
      <c r="G39" s="6" t="s">
        <v>295</v>
      </c>
      <c r="H39" s="8">
        <v>0</v>
      </c>
      <c r="I39" s="5" t="s">
        <v>187</v>
      </c>
      <c r="J39" s="5" t="s">
        <v>188</v>
      </c>
      <c r="K39" s="5" t="s">
        <v>189</v>
      </c>
      <c r="L39" s="5" t="s">
        <v>262</v>
      </c>
      <c r="M39" s="8">
        <v>26863</v>
      </c>
      <c r="N39" s="5" t="s">
        <v>230</v>
      </c>
    </row>
    <row r="40" spans="1:14" ht="25.5" x14ac:dyDescent="0.25">
      <c r="A40" s="1"/>
      <c r="B40" s="5" t="s">
        <v>90</v>
      </c>
      <c r="C40" s="5" t="s">
        <v>296</v>
      </c>
      <c r="D40" s="5" t="s">
        <v>74</v>
      </c>
      <c r="E40" s="4" t="s">
        <v>198</v>
      </c>
      <c r="F40" s="4" t="s">
        <v>199</v>
      </c>
      <c r="G40" s="6" t="s">
        <v>297</v>
      </c>
      <c r="H40" s="8">
        <v>26</v>
      </c>
      <c r="I40" s="5" t="s">
        <v>187</v>
      </c>
      <c r="J40" s="5" t="s">
        <v>188</v>
      </c>
      <c r="K40" s="5" t="s">
        <v>189</v>
      </c>
      <c r="L40" s="5" t="s">
        <v>229</v>
      </c>
      <c r="M40" s="8">
        <v>22190</v>
      </c>
      <c r="N40" s="5" t="s">
        <v>230</v>
      </c>
    </row>
    <row r="41" spans="1:14" ht="38.25" x14ac:dyDescent="0.25">
      <c r="A41" s="1"/>
      <c r="B41" s="5" t="s">
        <v>90</v>
      </c>
      <c r="C41" s="5" t="s">
        <v>298</v>
      </c>
      <c r="D41" s="5" t="s">
        <v>74</v>
      </c>
      <c r="E41" s="4" t="s">
        <v>299</v>
      </c>
      <c r="F41" s="4" t="s">
        <v>300</v>
      </c>
      <c r="G41" s="6" t="s">
        <v>301</v>
      </c>
      <c r="H41" s="8">
        <v>0</v>
      </c>
      <c r="I41" s="5" t="s">
        <v>187</v>
      </c>
      <c r="J41" s="5" t="s">
        <v>188</v>
      </c>
      <c r="K41" s="5" t="s">
        <v>189</v>
      </c>
      <c r="L41" s="5" t="s">
        <v>262</v>
      </c>
      <c r="M41" s="8">
        <v>14448</v>
      </c>
      <c r="N41" s="5" t="s">
        <v>230</v>
      </c>
    </row>
    <row r="42" spans="1:14" x14ac:dyDescent="0.25">
      <c r="A42" s="1"/>
      <c r="B42" s="5" t="s">
        <v>302</v>
      </c>
      <c r="C42" s="5" t="s">
        <v>303</v>
      </c>
      <c r="D42" s="5" t="s">
        <v>74</v>
      </c>
      <c r="E42" s="4" t="s">
        <v>198</v>
      </c>
      <c r="F42" s="4" t="s">
        <v>199</v>
      </c>
      <c r="G42" s="6" t="s">
        <v>304</v>
      </c>
      <c r="H42" s="8">
        <v>0</v>
      </c>
      <c r="I42" s="5" t="s">
        <v>187</v>
      </c>
      <c r="J42" s="5" t="s">
        <v>206</v>
      </c>
      <c r="K42" s="5" t="s">
        <v>189</v>
      </c>
      <c r="L42" s="5" t="s">
        <v>195</v>
      </c>
      <c r="M42" s="8">
        <v>13601</v>
      </c>
      <c r="N42" s="5" t="s">
        <v>230</v>
      </c>
    </row>
    <row r="43" spans="1:14" x14ac:dyDescent="0.25">
      <c r="A43" s="1"/>
      <c r="B43" s="5" t="s">
        <v>302</v>
      </c>
      <c r="C43" s="5" t="s">
        <v>303</v>
      </c>
      <c r="D43" s="5" t="s">
        <v>305</v>
      </c>
      <c r="E43" s="4" t="s">
        <v>198</v>
      </c>
      <c r="F43" s="4" t="s">
        <v>199</v>
      </c>
      <c r="G43" s="6" t="s">
        <v>306</v>
      </c>
      <c r="H43" s="8">
        <v>0</v>
      </c>
      <c r="I43" s="5" t="s">
        <v>187</v>
      </c>
      <c r="J43" s="5" t="s">
        <v>206</v>
      </c>
      <c r="K43" s="5" t="s">
        <v>189</v>
      </c>
      <c r="L43" s="5" t="s">
        <v>190</v>
      </c>
      <c r="M43" s="8">
        <v>13604</v>
      </c>
      <c r="N43" s="5" t="s">
        <v>230</v>
      </c>
    </row>
    <row r="44" spans="1:14" x14ac:dyDescent="0.25">
      <c r="A44" s="1"/>
      <c r="B44" s="5" t="s">
        <v>302</v>
      </c>
      <c r="C44" s="5" t="s">
        <v>303</v>
      </c>
      <c r="D44" s="5" t="s">
        <v>307</v>
      </c>
      <c r="E44" s="4" t="s">
        <v>198</v>
      </c>
      <c r="F44" s="4" t="s">
        <v>199</v>
      </c>
      <c r="G44" s="6" t="s">
        <v>306</v>
      </c>
      <c r="H44" s="8">
        <v>0</v>
      </c>
      <c r="I44" s="5" t="s">
        <v>187</v>
      </c>
      <c r="J44" s="5" t="s">
        <v>206</v>
      </c>
      <c r="K44" s="5" t="s">
        <v>189</v>
      </c>
      <c r="L44" s="5" t="s">
        <v>190</v>
      </c>
      <c r="M44" s="8">
        <v>13603</v>
      </c>
      <c r="N44" s="5" t="s">
        <v>230</v>
      </c>
    </row>
    <row r="45" spans="1:14" x14ac:dyDescent="0.25">
      <c r="A45" s="1"/>
      <c r="B45" s="5" t="s">
        <v>302</v>
      </c>
      <c r="C45" s="5" t="s">
        <v>303</v>
      </c>
      <c r="D45" s="5" t="s">
        <v>26</v>
      </c>
      <c r="E45" s="4" t="s">
        <v>198</v>
      </c>
      <c r="F45" s="4" t="s">
        <v>199</v>
      </c>
      <c r="G45" s="6" t="s">
        <v>308</v>
      </c>
      <c r="H45" s="8">
        <v>0</v>
      </c>
      <c r="I45" s="5" t="s">
        <v>187</v>
      </c>
      <c r="J45" s="5" t="s">
        <v>206</v>
      </c>
      <c r="K45" s="5" t="s">
        <v>189</v>
      </c>
      <c r="L45" s="5" t="s">
        <v>190</v>
      </c>
      <c r="M45" s="8">
        <v>13600</v>
      </c>
      <c r="N45" s="5" t="s">
        <v>191</v>
      </c>
    </row>
    <row r="46" spans="1:14" x14ac:dyDescent="0.25">
      <c r="A46" s="1"/>
      <c r="B46" s="5" t="s">
        <v>302</v>
      </c>
      <c r="C46" s="5" t="s">
        <v>303</v>
      </c>
      <c r="D46" s="5" t="s">
        <v>309</v>
      </c>
      <c r="E46" s="4" t="s">
        <v>198</v>
      </c>
      <c r="F46" s="4" t="s">
        <v>199</v>
      </c>
      <c r="G46" s="6" t="s">
        <v>306</v>
      </c>
      <c r="H46" s="8">
        <v>0</v>
      </c>
      <c r="I46" s="5" t="s">
        <v>187</v>
      </c>
      <c r="J46" s="5" t="s">
        <v>206</v>
      </c>
      <c r="K46" s="5" t="s">
        <v>189</v>
      </c>
      <c r="L46" s="5" t="s">
        <v>190</v>
      </c>
      <c r="M46" s="8">
        <v>13602</v>
      </c>
      <c r="N46" s="5" t="s">
        <v>230</v>
      </c>
    </row>
    <row r="47" spans="1:14" ht="25.5" x14ac:dyDescent="0.25">
      <c r="A47" s="1"/>
      <c r="B47" s="5" t="s">
        <v>310</v>
      </c>
      <c r="C47" s="5" t="s">
        <v>311</v>
      </c>
      <c r="D47" s="5" t="s">
        <v>312</v>
      </c>
      <c r="E47" s="4" t="s">
        <v>198</v>
      </c>
      <c r="F47" s="4" t="s">
        <v>199</v>
      </c>
      <c r="G47" s="6" t="s">
        <v>313</v>
      </c>
      <c r="H47" s="8">
        <v>0</v>
      </c>
      <c r="I47" s="5" t="s">
        <v>187</v>
      </c>
      <c r="J47" s="5" t="s">
        <v>206</v>
      </c>
      <c r="K47" s="5" t="s">
        <v>189</v>
      </c>
      <c r="L47" s="5" t="s">
        <v>229</v>
      </c>
      <c r="M47" s="8">
        <v>21126</v>
      </c>
      <c r="N47" s="5" t="s">
        <v>191</v>
      </c>
    </row>
    <row r="48" spans="1:14" x14ac:dyDescent="0.25">
      <c r="A48" s="1"/>
      <c r="B48" s="5" t="s">
        <v>314</v>
      </c>
      <c r="C48" s="5" t="s">
        <v>315</v>
      </c>
      <c r="D48" s="5" t="s">
        <v>74</v>
      </c>
      <c r="E48" s="4" t="s">
        <v>198</v>
      </c>
      <c r="F48" s="4" t="s">
        <v>199</v>
      </c>
      <c r="G48" s="6" t="s">
        <v>316</v>
      </c>
      <c r="H48" s="8">
        <v>7.5</v>
      </c>
      <c r="I48" s="5" t="s">
        <v>187</v>
      </c>
      <c r="J48" s="5" t="s">
        <v>188</v>
      </c>
      <c r="K48" s="5" t="s">
        <v>189</v>
      </c>
      <c r="L48" s="5" t="s">
        <v>229</v>
      </c>
      <c r="M48" s="8">
        <v>21298</v>
      </c>
      <c r="N48" s="5" t="s">
        <v>230</v>
      </c>
    </row>
    <row r="49" spans="1:14" ht="38.25" x14ac:dyDescent="0.25">
      <c r="A49" s="1"/>
      <c r="B49" s="5" t="s">
        <v>317</v>
      </c>
      <c r="C49" s="5" t="s">
        <v>318</v>
      </c>
      <c r="D49" s="5" t="s">
        <v>319</v>
      </c>
      <c r="E49" s="4" t="s">
        <v>198</v>
      </c>
      <c r="F49" s="4" t="s">
        <v>199</v>
      </c>
      <c r="G49" s="6" t="s">
        <v>320</v>
      </c>
      <c r="H49" s="8">
        <v>0</v>
      </c>
      <c r="I49" s="5" t="s">
        <v>187</v>
      </c>
      <c r="J49" s="5" t="s">
        <v>188</v>
      </c>
      <c r="K49" s="5" t="s">
        <v>189</v>
      </c>
      <c r="L49" s="5" t="s">
        <v>195</v>
      </c>
      <c r="M49" s="8">
        <v>14464</v>
      </c>
      <c r="N49" s="5" t="s">
        <v>191</v>
      </c>
    </row>
    <row r="50" spans="1:14" ht="25.5" x14ac:dyDescent="0.25">
      <c r="A50" s="1"/>
      <c r="B50" s="5" t="s">
        <v>317</v>
      </c>
      <c r="C50" s="5" t="s">
        <v>321</v>
      </c>
      <c r="D50" s="5" t="s">
        <v>322</v>
      </c>
      <c r="E50" s="4" t="s">
        <v>323</v>
      </c>
      <c r="F50" s="4" t="s">
        <v>267</v>
      </c>
      <c r="G50" s="6" t="s">
        <v>324</v>
      </c>
      <c r="H50" s="8">
        <v>0</v>
      </c>
      <c r="I50" s="5" t="s">
        <v>187</v>
      </c>
      <c r="J50" s="5" t="s">
        <v>188</v>
      </c>
      <c r="K50" s="5" t="s">
        <v>189</v>
      </c>
      <c r="L50" s="5" t="s">
        <v>190</v>
      </c>
      <c r="M50" s="8">
        <v>1760</v>
      </c>
      <c r="N50" s="5" t="s">
        <v>191</v>
      </c>
    </row>
    <row r="51" spans="1:14" x14ac:dyDescent="0.25">
      <c r="A51" s="1"/>
      <c r="B51" s="5" t="s">
        <v>317</v>
      </c>
      <c r="C51" s="5" t="s">
        <v>325</v>
      </c>
      <c r="D51" s="5" t="s">
        <v>326</v>
      </c>
      <c r="E51" s="4" t="s">
        <v>198</v>
      </c>
      <c r="F51" s="4" t="s">
        <v>199</v>
      </c>
      <c r="G51" s="6" t="s">
        <v>327</v>
      </c>
      <c r="H51" s="8">
        <v>0</v>
      </c>
      <c r="I51" s="5" t="s">
        <v>187</v>
      </c>
      <c r="J51" s="5" t="s">
        <v>188</v>
      </c>
      <c r="K51" s="5" t="s">
        <v>189</v>
      </c>
      <c r="L51" s="5" t="s">
        <v>262</v>
      </c>
      <c r="M51" s="8">
        <v>26857</v>
      </c>
      <c r="N51" s="5" t="s">
        <v>191</v>
      </c>
    </row>
    <row r="52" spans="1:14" ht="38.25" x14ac:dyDescent="0.25">
      <c r="A52" s="1"/>
      <c r="B52" s="5" t="s">
        <v>328</v>
      </c>
      <c r="C52" s="5" t="s">
        <v>329</v>
      </c>
      <c r="D52" s="5" t="s">
        <v>330</v>
      </c>
      <c r="E52" s="4" t="s">
        <v>198</v>
      </c>
      <c r="F52" s="4" t="s">
        <v>199</v>
      </c>
      <c r="G52" s="6" t="s">
        <v>331</v>
      </c>
      <c r="H52" s="8">
        <v>0</v>
      </c>
      <c r="I52" s="5" t="s">
        <v>187</v>
      </c>
      <c r="J52" s="5" t="s">
        <v>188</v>
      </c>
      <c r="K52" s="5" t="s">
        <v>189</v>
      </c>
      <c r="L52" s="5" t="s">
        <v>195</v>
      </c>
      <c r="M52" s="8">
        <v>1451</v>
      </c>
      <c r="N52" s="5" t="s">
        <v>191</v>
      </c>
    </row>
    <row r="53" spans="1:14" ht="25.5" x14ac:dyDescent="0.25">
      <c r="A53" s="1"/>
      <c r="B53" s="5" t="s">
        <v>30</v>
      </c>
      <c r="C53" s="5" t="s">
        <v>31</v>
      </c>
      <c r="D53" s="5" t="s">
        <v>17</v>
      </c>
      <c r="E53" s="4" t="s">
        <v>332</v>
      </c>
      <c r="F53" s="4" t="s">
        <v>333</v>
      </c>
      <c r="G53" s="6" t="s">
        <v>334</v>
      </c>
      <c r="H53" s="8">
        <v>0</v>
      </c>
      <c r="I53" s="5" t="s">
        <v>335</v>
      </c>
      <c r="J53" s="5" t="s">
        <v>206</v>
      </c>
      <c r="K53" s="5" t="s">
        <v>189</v>
      </c>
      <c r="L53" s="5" t="s">
        <v>195</v>
      </c>
      <c r="M53" s="8">
        <v>15211</v>
      </c>
      <c r="N53" s="5" t="s">
        <v>230</v>
      </c>
    </row>
    <row r="54" spans="1:14" x14ac:dyDescent="0.25">
      <c r="A54" s="1"/>
      <c r="B54" s="5" t="s">
        <v>30</v>
      </c>
      <c r="C54" s="5" t="s">
        <v>31</v>
      </c>
      <c r="D54" s="5" t="s">
        <v>17</v>
      </c>
      <c r="E54" s="4" t="s">
        <v>333</v>
      </c>
      <c r="F54" s="4" t="s">
        <v>336</v>
      </c>
      <c r="G54" s="6" t="s">
        <v>337</v>
      </c>
      <c r="H54" s="8">
        <v>0</v>
      </c>
      <c r="I54" s="5" t="s">
        <v>187</v>
      </c>
      <c r="J54" s="5" t="s">
        <v>188</v>
      </c>
      <c r="K54" s="5" t="s">
        <v>189</v>
      </c>
      <c r="L54" s="5" t="s">
        <v>262</v>
      </c>
      <c r="M54" s="8">
        <v>15211</v>
      </c>
      <c r="N54" s="5" t="s">
        <v>230</v>
      </c>
    </row>
    <row r="55" spans="1:14" ht="25.5" x14ac:dyDescent="0.25">
      <c r="A55" s="1"/>
      <c r="B55" s="5" t="s">
        <v>30</v>
      </c>
      <c r="C55" s="5" t="s">
        <v>338</v>
      </c>
      <c r="D55" s="5" t="s">
        <v>74</v>
      </c>
      <c r="E55" s="4" t="s">
        <v>198</v>
      </c>
      <c r="F55" s="4" t="s">
        <v>199</v>
      </c>
      <c r="G55" s="6" t="s">
        <v>339</v>
      </c>
      <c r="H55" s="8">
        <v>0</v>
      </c>
      <c r="I55" s="5" t="s">
        <v>187</v>
      </c>
      <c r="J55" s="5" t="s">
        <v>188</v>
      </c>
      <c r="K55" s="5" t="s">
        <v>189</v>
      </c>
      <c r="L55" s="5" t="s">
        <v>262</v>
      </c>
      <c r="M55" s="8">
        <v>26936</v>
      </c>
      <c r="N55" s="5" t="s">
        <v>230</v>
      </c>
    </row>
    <row r="56" spans="1:14" x14ac:dyDescent="0.25">
      <c r="A56" s="1"/>
      <c r="B56" s="5" t="s">
        <v>30</v>
      </c>
      <c r="C56" s="5" t="s">
        <v>338</v>
      </c>
      <c r="D56" s="5" t="s">
        <v>340</v>
      </c>
      <c r="E56" s="4" t="s">
        <v>198</v>
      </c>
      <c r="F56" s="4" t="s">
        <v>199</v>
      </c>
      <c r="G56" s="6" t="s">
        <v>341</v>
      </c>
      <c r="H56" s="8">
        <v>0</v>
      </c>
      <c r="I56" s="5" t="s">
        <v>187</v>
      </c>
      <c r="J56" s="5" t="s">
        <v>188</v>
      </c>
      <c r="K56" s="5" t="s">
        <v>189</v>
      </c>
      <c r="L56" s="5" t="s">
        <v>262</v>
      </c>
      <c r="M56" s="8">
        <v>26960</v>
      </c>
      <c r="N56" s="5" t="s">
        <v>191</v>
      </c>
    </row>
    <row r="57" spans="1:14" x14ac:dyDescent="0.25">
      <c r="A57" s="1"/>
      <c r="B57" s="5" t="s">
        <v>30</v>
      </c>
      <c r="C57" s="5" t="s">
        <v>338</v>
      </c>
      <c r="D57" s="5" t="s">
        <v>342</v>
      </c>
      <c r="E57" s="4" t="s">
        <v>198</v>
      </c>
      <c r="F57" s="4" t="s">
        <v>199</v>
      </c>
      <c r="G57" s="6" t="s">
        <v>343</v>
      </c>
      <c r="H57" s="8">
        <v>0</v>
      </c>
      <c r="I57" s="5" t="s">
        <v>187</v>
      </c>
      <c r="J57" s="5" t="s">
        <v>188</v>
      </c>
      <c r="K57" s="5" t="s">
        <v>189</v>
      </c>
      <c r="L57" s="5" t="s">
        <v>262</v>
      </c>
      <c r="M57" s="8">
        <v>26975</v>
      </c>
      <c r="N57" s="5" t="s">
        <v>191</v>
      </c>
    </row>
    <row r="58" spans="1:14" ht="25.5" x14ac:dyDescent="0.25">
      <c r="A58" s="1"/>
      <c r="B58" s="5" t="s">
        <v>344</v>
      </c>
      <c r="C58" s="5" t="s">
        <v>345</v>
      </c>
      <c r="D58" s="5" t="s">
        <v>346</v>
      </c>
      <c r="E58" s="4" t="s">
        <v>198</v>
      </c>
      <c r="F58" s="4" t="s">
        <v>199</v>
      </c>
      <c r="G58" s="6" t="s">
        <v>347</v>
      </c>
      <c r="H58" s="8">
        <v>0</v>
      </c>
      <c r="I58" s="5" t="s">
        <v>187</v>
      </c>
      <c r="J58" s="5" t="s">
        <v>188</v>
      </c>
      <c r="K58" s="5" t="s">
        <v>189</v>
      </c>
      <c r="L58" s="5" t="s">
        <v>195</v>
      </c>
      <c r="M58" s="8">
        <v>679</v>
      </c>
      <c r="N58" s="5" t="s">
        <v>191</v>
      </c>
    </row>
    <row r="59" spans="1:14" x14ac:dyDescent="0.25">
      <c r="A59" s="1"/>
      <c r="B59" s="5" t="s">
        <v>348</v>
      </c>
      <c r="C59" s="5" t="s">
        <v>349</v>
      </c>
      <c r="D59" s="5" t="s">
        <v>350</v>
      </c>
      <c r="E59" s="4" t="s">
        <v>351</v>
      </c>
      <c r="F59" s="4" t="s">
        <v>352</v>
      </c>
      <c r="G59" s="6" t="s">
        <v>353</v>
      </c>
      <c r="H59" s="8">
        <v>0</v>
      </c>
      <c r="I59" s="5" t="s">
        <v>187</v>
      </c>
      <c r="J59" s="5" t="s">
        <v>206</v>
      </c>
      <c r="K59" s="5" t="s">
        <v>189</v>
      </c>
      <c r="L59" s="5" t="s">
        <v>190</v>
      </c>
      <c r="M59" s="8">
        <v>15637</v>
      </c>
      <c r="N59" s="5" t="s">
        <v>191</v>
      </c>
    </row>
    <row r="60" spans="1:14" x14ac:dyDescent="0.25">
      <c r="A60" s="1"/>
      <c r="B60" s="5" t="s">
        <v>348</v>
      </c>
      <c r="C60" s="5" t="s">
        <v>354</v>
      </c>
      <c r="D60" s="5" t="s">
        <v>355</v>
      </c>
      <c r="E60" s="4" t="s">
        <v>356</v>
      </c>
      <c r="F60" s="4" t="s">
        <v>357</v>
      </c>
      <c r="G60" s="6" t="s">
        <v>358</v>
      </c>
      <c r="H60" s="8">
        <v>0</v>
      </c>
      <c r="I60" s="5" t="s">
        <v>187</v>
      </c>
      <c r="J60" s="5" t="s">
        <v>206</v>
      </c>
      <c r="K60" s="5" t="s">
        <v>189</v>
      </c>
      <c r="L60" s="5" t="s">
        <v>190</v>
      </c>
      <c r="M60" s="8">
        <v>18384</v>
      </c>
      <c r="N60" s="5" t="s">
        <v>191</v>
      </c>
    </row>
    <row r="61" spans="1:14" x14ac:dyDescent="0.25">
      <c r="A61" s="1"/>
      <c r="B61" s="5" t="s">
        <v>348</v>
      </c>
      <c r="C61" s="5" t="s">
        <v>359</v>
      </c>
      <c r="D61" s="5" t="s">
        <v>360</v>
      </c>
      <c r="E61" s="4" t="s">
        <v>361</v>
      </c>
      <c r="F61" s="4" t="s">
        <v>362</v>
      </c>
      <c r="G61" s="6" t="s">
        <v>363</v>
      </c>
      <c r="H61" s="8">
        <v>0</v>
      </c>
      <c r="I61" s="5" t="s">
        <v>187</v>
      </c>
      <c r="J61" s="5" t="s">
        <v>206</v>
      </c>
      <c r="K61" s="5" t="s">
        <v>189</v>
      </c>
      <c r="L61" s="5" t="s">
        <v>190</v>
      </c>
      <c r="M61" s="8">
        <v>19843</v>
      </c>
      <c r="N61" s="5" t="s">
        <v>191</v>
      </c>
    </row>
    <row r="62" spans="1:14" x14ac:dyDescent="0.25">
      <c r="A62" s="1"/>
      <c r="B62" s="5" t="s">
        <v>364</v>
      </c>
      <c r="C62" s="5" t="s">
        <v>365</v>
      </c>
      <c r="D62" s="5" t="s">
        <v>366</v>
      </c>
      <c r="E62" s="4" t="s">
        <v>198</v>
      </c>
      <c r="F62" s="4" t="s">
        <v>199</v>
      </c>
      <c r="G62" s="6" t="s">
        <v>367</v>
      </c>
      <c r="H62" s="8">
        <v>0</v>
      </c>
      <c r="I62" s="5" t="s">
        <v>187</v>
      </c>
      <c r="J62" s="5" t="s">
        <v>206</v>
      </c>
      <c r="K62" s="5" t="s">
        <v>189</v>
      </c>
      <c r="L62" s="5" t="s">
        <v>195</v>
      </c>
      <c r="M62" s="8">
        <v>8834</v>
      </c>
      <c r="N62" s="5" t="s">
        <v>191</v>
      </c>
    </row>
    <row r="63" spans="1:14" ht="38.25" x14ac:dyDescent="0.25">
      <c r="A63" s="1"/>
      <c r="B63" s="5" t="s">
        <v>368</v>
      </c>
      <c r="C63" s="5" t="s">
        <v>369</v>
      </c>
      <c r="D63" s="5" t="s">
        <v>370</v>
      </c>
      <c r="E63" s="4" t="s">
        <v>198</v>
      </c>
      <c r="F63" s="4" t="s">
        <v>371</v>
      </c>
      <c r="G63" s="6" t="s">
        <v>372</v>
      </c>
      <c r="H63" s="8">
        <v>0</v>
      </c>
      <c r="I63" s="5" t="s">
        <v>187</v>
      </c>
      <c r="J63" s="5" t="s">
        <v>206</v>
      </c>
      <c r="K63" s="5" t="s">
        <v>189</v>
      </c>
      <c r="L63" s="5" t="s">
        <v>195</v>
      </c>
      <c r="M63" s="8">
        <v>22979</v>
      </c>
      <c r="N63" s="5" t="s">
        <v>191</v>
      </c>
    </row>
    <row r="64" spans="1:14" ht="25.5" x14ac:dyDescent="0.25">
      <c r="A64" s="1"/>
      <c r="B64" s="5" t="s">
        <v>373</v>
      </c>
      <c r="C64" s="5" t="s">
        <v>374</v>
      </c>
      <c r="D64" s="5" t="s">
        <v>375</v>
      </c>
      <c r="E64" s="4" t="s">
        <v>198</v>
      </c>
      <c r="F64" s="4" t="s">
        <v>199</v>
      </c>
      <c r="G64" s="6" t="s">
        <v>376</v>
      </c>
      <c r="H64" s="8">
        <v>0</v>
      </c>
      <c r="I64" s="5" t="s">
        <v>187</v>
      </c>
      <c r="J64" s="5" t="s">
        <v>188</v>
      </c>
      <c r="K64" s="5" t="s">
        <v>189</v>
      </c>
      <c r="L64" s="5" t="s">
        <v>195</v>
      </c>
      <c r="M64" s="8">
        <v>14956</v>
      </c>
      <c r="N64" s="5" t="s">
        <v>191</v>
      </c>
    </row>
    <row r="65" spans="1:14" x14ac:dyDescent="0.25">
      <c r="A65" s="1"/>
      <c r="B65" s="5" t="s">
        <v>377</v>
      </c>
      <c r="C65" s="5" t="s">
        <v>378</v>
      </c>
      <c r="D65" s="5" t="s">
        <v>93</v>
      </c>
      <c r="E65" s="4" t="s">
        <v>198</v>
      </c>
      <c r="F65" s="4" t="s">
        <v>379</v>
      </c>
      <c r="G65" s="6" t="s">
        <v>380</v>
      </c>
      <c r="H65" s="8">
        <v>0</v>
      </c>
      <c r="I65" s="5" t="s">
        <v>187</v>
      </c>
      <c r="J65" s="5" t="s">
        <v>206</v>
      </c>
      <c r="K65" s="5" t="s">
        <v>189</v>
      </c>
      <c r="L65" s="5" t="s">
        <v>229</v>
      </c>
      <c r="M65" s="8">
        <v>75</v>
      </c>
      <c r="N65" s="5" t="s">
        <v>230</v>
      </c>
    </row>
    <row r="66" spans="1:14" x14ac:dyDescent="0.25">
      <c r="A66" s="1"/>
      <c r="B66" s="5" t="s">
        <v>377</v>
      </c>
      <c r="C66" s="5" t="s">
        <v>378</v>
      </c>
      <c r="D66" s="5" t="s">
        <v>93</v>
      </c>
      <c r="E66" s="4" t="s">
        <v>381</v>
      </c>
      <c r="F66" s="4" t="s">
        <v>382</v>
      </c>
      <c r="G66" s="6" t="s">
        <v>337</v>
      </c>
      <c r="H66" s="8">
        <v>0</v>
      </c>
      <c r="I66" s="5" t="s">
        <v>187</v>
      </c>
      <c r="J66" s="5" t="s">
        <v>188</v>
      </c>
      <c r="K66" s="5" t="s">
        <v>189</v>
      </c>
      <c r="L66" s="5" t="s">
        <v>262</v>
      </c>
      <c r="M66" s="8">
        <v>75</v>
      </c>
      <c r="N66" s="5" t="s">
        <v>230</v>
      </c>
    </row>
    <row r="67" spans="1:14" x14ac:dyDescent="0.25">
      <c r="A67" s="1"/>
      <c r="B67" s="5" t="s">
        <v>377</v>
      </c>
      <c r="C67" s="5" t="s">
        <v>378</v>
      </c>
      <c r="D67" s="5" t="s">
        <v>57</v>
      </c>
      <c r="E67" s="4" t="s">
        <v>383</v>
      </c>
      <c r="F67" s="4" t="s">
        <v>199</v>
      </c>
      <c r="G67" s="6" t="s">
        <v>384</v>
      </c>
      <c r="H67" s="8">
        <v>0</v>
      </c>
      <c r="I67" s="5" t="s">
        <v>187</v>
      </c>
      <c r="J67" s="5" t="s">
        <v>206</v>
      </c>
      <c r="K67" s="5" t="s">
        <v>189</v>
      </c>
      <c r="L67" s="5" t="s">
        <v>229</v>
      </c>
      <c r="M67" s="8">
        <v>74</v>
      </c>
      <c r="N67" s="5" t="s">
        <v>230</v>
      </c>
    </row>
    <row r="68" spans="1:14" x14ac:dyDescent="0.25">
      <c r="A68" s="1"/>
      <c r="B68" s="5" t="s">
        <v>377</v>
      </c>
      <c r="C68" s="5" t="s">
        <v>385</v>
      </c>
      <c r="D68" s="5" t="s">
        <v>93</v>
      </c>
      <c r="E68" s="4" t="s">
        <v>198</v>
      </c>
      <c r="F68" s="4" t="s">
        <v>386</v>
      </c>
      <c r="G68" s="6" t="s">
        <v>387</v>
      </c>
      <c r="H68" s="8">
        <v>31.2</v>
      </c>
      <c r="I68" s="5" t="s">
        <v>187</v>
      </c>
      <c r="J68" s="5" t="s">
        <v>206</v>
      </c>
      <c r="K68" s="5" t="s">
        <v>189</v>
      </c>
      <c r="L68" s="5" t="s">
        <v>190</v>
      </c>
      <c r="M68" s="8">
        <v>63</v>
      </c>
      <c r="N68" s="5" t="s">
        <v>230</v>
      </c>
    </row>
    <row r="69" spans="1:14" x14ac:dyDescent="0.25">
      <c r="A69" s="1"/>
      <c r="B69" s="5" t="s">
        <v>377</v>
      </c>
      <c r="C69" s="5" t="s">
        <v>385</v>
      </c>
      <c r="D69" s="5" t="s">
        <v>93</v>
      </c>
      <c r="E69" s="4" t="s">
        <v>198</v>
      </c>
      <c r="F69" s="4" t="s">
        <v>386</v>
      </c>
      <c r="G69" s="6" t="s">
        <v>388</v>
      </c>
      <c r="H69" s="8">
        <v>31.2</v>
      </c>
      <c r="I69" s="5" t="s">
        <v>187</v>
      </c>
      <c r="J69" s="5" t="s">
        <v>206</v>
      </c>
      <c r="K69" s="5" t="s">
        <v>189</v>
      </c>
      <c r="L69" s="5" t="s">
        <v>190</v>
      </c>
      <c r="M69" s="8">
        <v>63</v>
      </c>
      <c r="N69" s="5" t="s">
        <v>230</v>
      </c>
    </row>
    <row r="70" spans="1:14" x14ac:dyDescent="0.25">
      <c r="A70" s="1"/>
      <c r="B70" s="5" t="s">
        <v>377</v>
      </c>
      <c r="C70" s="5" t="s">
        <v>385</v>
      </c>
      <c r="D70" s="5" t="s">
        <v>93</v>
      </c>
      <c r="E70" s="4" t="s">
        <v>198</v>
      </c>
      <c r="F70" s="4" t="s">
        <v>386</v>
      </c>
      <c r="G70" s="6" t="s">
        <v>389</v>
      </c>
      <c r="H70" s="8">
        <v>31.2</v>
      </c>
      <c r="I70" s="5" t="s">
        <v>187</v>
      </c>
      <c r="J70" s="5" t="s">
        <v>206</v>
      </c>
      <c r="K70" s="5" t="s">
        <v>189</v>
      </c>
      <c r="L70" s="5" t="s">
        <v>190</v>
      </c>
      <c r="M70" s="8">
        <v>63</v>
      </c>
      <c r="N70" s="5" t="s">
        <v>230</v>
      </c>
    </row>
    <row r="71" spans="1:14" x14ac:dyDescent="0.25">
      <c r="A71" s="1"/>
      <c r="B71" s="5" t="s">
        <v>377</v>
      </c>
      <c r="C71" s="5" t="s">
        <v>385</v>
      </c>
      <c r="D71" s="5" t="s">
        <v>74</v>
      </c>
      <c r="E71" s="242">
        <v>46068.892361111109</v>
      </c>
      <c r="F71" s="4" t="s">
        <v>199</v>
      </c>
      <c r="G71" s="6" t="s">
        <v>391</v>
      </c>
      <c r="H71" s="8">
        <v>0</v>
      </c>
      <c r="I71" s="5" t="s">
        <v>335</v>
      </c>
      <c r="J71" s="5" t="s">
        <v>206</v>
      </c>
      <c r="K71" s="5" t="s">
        <v>189</v>
      </c>
      <c r="L71" s="5" t="s">
        <v>195</v>
      </c>
      <c r="M71" s="8">
        <v>264</v>
      </c>
      <c r="N71" s="5" t="s">
        <v>230</v>
      </c>
    </row>
    <row r="72" spans="1:14" x14ac:dyDescent="0.25">
      <c r="A72" s="1"/>
      <c r="B72" s="5" t="s">
        <v>377</v>
      </c>
      <c r="C72" s="5" t="s">
        <v>385</v>
      </c>
      <c r="D72" s="5" t="s">
        <v>57</v>
      </c>
      <c r="E72" s="4" t="s">
        <v>392</v>
      </c>
      <c r="F72" s="4" t="s">
        <v>199</v>
      </c>
      <c r="G72" s="6" t="s">
        <v>388</v>
      </c>
      <c r="H72" s="8">
        <v>0</v>
      </c>
      <c r="I72" s="5" t="s">
        <v>187</v>
      </c>
      <c r="J72" s="5" t="s">
        <v>206</v>
      </c>
      <c r="K72" s="5" t="s">
        <v>189</v>
      </c>
      <c r="L72" s="5" t="s">
        <v>190</v>
      </c>
      <c r="M72" s="8">
        <v>62</v>
      </c>
      <c r="N72" s="5" t="s">
        <v>230</v>
      </c>
    </row>
    <row r="73" spans="1:14" ht="25.5" x14ac:dyDescent="0.25">
      <c r="A73" s="1"/>
      <c r="B73" s="5" t="s">
        <v>393</v>
      </c>
      <c r="C73" s="5" t="s">
        <v>394</v>
      </c>
      <c r="D73" s="5" t="s">
        <v>17</v>
      </c>
      <c r="E73" s="4" t="s">
        <v>198</v>
      </c>
      <c r="F73" s="4" t="s">
        <v>199</v>
      </c>
      <c r="G73" s="6" t="s">
        <v>395</v>
      </c>
      <c r="H73" s="8">
        <v>1.5</v>
      </c>
      <c r="I73" s="5" t="s">
        <v>187</v>
      </c>
      <c r="J73" s="5" t="s">
        <v>206</v>
      </c>
      <c r="K73" s="5" t="s">
        <v>189</v>
      </c>
      <c r="L73" s="5" t="s">
        <v>190</v>
      </c>
      <c r="M73" s="8">
        <v>15113</v>
      </c>
      <c r="N73" s="5" t="s">
        <v>230</v>
      </c>
    </row>
    <row r="74" spans="1:14" ht="63.75" x14ac:dyDescent="0.25">
      <c r="A74" s="1"/>
      <c r="B74" s="5" t="s">
        <v>396</v>
      </c>
      <c r="C74" s="5" t="s">
        <v>397</v>
      </c>
      <c r="D74" s="5" t="s">
        <v>398</v>
      </c>
      <c r="E74" s="4" t="s">
        <v>266</v>
      </c>
      <c r="F74" s="4" t="s">
        <v>267</v>
      </c>
      <c r="G74" s="6" t="s">
        <v>399</v>
      </c>
      <c r="H74" s="8">
        <v>0</v>
      </c>
      <c r="I74" s="5" t="s">
        <v>187</v>
      </c>
      <c r="J74" s="5" t="s">
        <v>206</v>
      </c>
      <c r="K74" s="5" t="s">
        <v>189</v>
      </c>
      <c r="L74" s="5" t="s">
        <v>400</v>
      </c>
      <c r="M74" s="8">
        <v>26765</v>
      </c>
      <c r="N74" s="5" t="s">
        <v>191</v>
      </c>
    </row>
    <row r="75" spans="1:14" ht="63.75" x14ac:dyDescent="0.25">
      <c r="A75" s="1"/>
      <c r="B75" s="5" t="s">
        <v>396</v>
      </c>
      <c r="C75" s="5" t="s">
        <v>397</v>
      </c>
      <c r="D75" s="5" t="s">
        <v>401</v>
      </c>
      <c r="E75" s="4" t="s">
        <v>266</v>
      </c>
      <c r="F75" s="4" t="s">
        <v>267</v>
      </c>
      <c r="G75" s="6" t="s">
        <v>399</v>
      </c>
      <c r="H75" s="8">
        <v>0</v>
      </c>
      <c r="I75" s="5" t="s">
        <v>187</v>
      </c>
      <c r="J75" s="5" t="s">
        <v>206</v>
      </c>
      <c r="K75" s="5" t="s">
        <v>189</v>
      </c>
      <c r="L75" s="5" t="s">
        <v>400</v>
      </c>
      <c r="M75" s="8">
        <v>26760</v>
      </c>
      <c r="N75" s="5" t="s">
        <v>191</v>
      </c>
    </row>
    <row r="76" spans="1:14" ht="25.5" x14ac:dyDescent="0.25">
      <c r="A76" s="1"/>
      <c r="B76" s="5" t="s">
        <v>42</v>
      </c>
      <c r="C76" s="5" t="s">
        <v>402</v>
      </c>
      <c r="D76" s="5" t="s">
        <v>403</v>
      </c>
      <c r="E76" s="4" t="s">
        <v>198</v>
      </c>
      <c r="F76" s="4" t="s">
        <v>199</v>
      </c>
      <c r="G76" s="6" t="s">
        <v>404</v>
      </c>
      <c r="H76" s="8">
        <v>0</v>
      </c>
      <c r="I76" s="5" t="s">
        <v>187</v>
      </c>
      <c r="J76" s="5" t="s">
        <v>188</v>
      </c>
      <c r="K76" s="5" t="s">
        <v>189</v>
      </c>
      <c r="L76" s="5" t="s">
        <v>195</v>
      </c>
      <c r="M76" s="8">
        <v>24124</v>
      </c>
      <c r="N76" s="5" t="s">
        <v>191</v>
      </c>
    </row>
    <row r="77" spans="1:14" ht="25.5" x14ac:dyDescent="0.25">
      <c r="A77" s="1"/>
      <c r="B77" s="5" t="s">
        <v>42</v>
      </c>
      <c r="C77" s="5" t="s">
        <v>405</v>
      </c>
      <c r="D77" s="5" t="s">
        <v>406</v>
      </c>
      <c r="E77" s="4" t="s">
        <v>407</v>
      </c>
      <c r="F77" s="4" t="s">
        <v>408</v>
      </c>
      <c r="G77" s="6" t="s">
        <v>409</v>
      </c>
      <c r="H77" s="8">
        <v>0</v>
      </c>
      <c r="I77" s="5" t="s">
        <v>187</v>
      </c>
      <c r="J77" s="5" t="s">
        <v>206</v>
      </c>
      <c r="K77" s="5" t="s">
        <v>189</v>
      </c>
      <c r="L77" s="5" t="s">
        <v>190</v>
      </c>
      <c r="M77" s="8">
        <v>23442</v>
      </c>
      <c r="N77" s="5" t="s">
        <v>191</v>
      </c>
    </row>
    <row r="78" spans="1:14" x14ac:dyDescent="0.25">
      <c r="A78" s="1"/>
      <c r="B78" s="5" t="s">
        <v>42</v>
      </c>
      <c r="C78" s="5" t="s">
        <v>410</v>
      </c>
      <c r="D78" s="5" t="s">
        <v>411</v>
      </c>
      <c r="E78" s="4" t="s">
        <v>198</v>
      </c>
      <c r="F78" s="4" t="s">
        <v>199</v>
      </c>
      <c r="G78" s="6" t="s">
        <v>412</v>
      </c>
      <c r="H78" s="8">
        <v>0</v>
      </c>
      <c r="I78" s="5" t="s">
        <v>187</v>
      </c>
      <c r="J78" s="5" t="s">
        <v>206</v>
      </c>
      <c r="K78" s="5" t="s">
        <v>189</v>
      </c>
      <c r="L78" s="5" t="s">
        <v>195</v>
      </c>
      <c r="M78" s="8">
        <v>352</v>
      </c>
      <c r="N78" s="5" t="s">
        <v>191</v>
      </c>
    </row>
    <row r="79" spans="1:14" ht="63.75" x14ac:dyDescent="0.25">
      <c r="A79" s="1"/>
      <c r="B79" s="5" t="s">
        <v>42</v>
      </c>
      <c r="C79" s="5" t="s">
        <v>410</v>
      </c>
      <c r="D79" s="5" t="s">
        <v>413</v>
      </c>
      <c r="E79" s="4" t="s">
        <v>198</v>
      </c>
      <c r="F79" s="4" t="s">
        <v>199</v>
      </c>
      <c r="G79" s="6" t="s">
        <v>414</v>
      </c>
      <c r="H79" s="8">
        <v>0</v>
      </c>
      <c r="I79" s="5" t="s">
        <v>187</v>
      </c>
      <c r="J79" s="5" t="s">
        <v>206</v>
      </c>
      <c r="K79" s="5" t="s">
        <v>189</v>
      </c>
      <c r="L79" s="5" t="s">
        <v>195</v>
      </c>
      <c r="M79" s="8">
        <v>8939</v>
      </c>
      <c r="N79" s="5" t="s">
        <v>191</v>
      </c>
    </row>
    <row r="80" spans="1:14" ht="25.5" x14ac:dyDescent="0.25">
      <c r="A80" s="1"/>
      <c r="B80" s="5" t="s">
        <v>42</v>
      </c>
      <c r="C80" s="5" t="s">
        <v>410</v>
      </c>
      <c r="D80" s="5" t="s">
        <v>415</v>
      </c>
      <c r="E80" s="4" t="s">
        <v>416</v>
      </c>
      <c r="F80" s="4" t="s">
        <v>417</v>
      </c>
      <c r="G80" s="6" t="s">
        <v>418</v>
      </c>
      <c r="H80" s="8">
        <v>0</v>
      </c>
      <c r="I80" s="5" t="s">
        <v>187</v>
      </c>
      <c r="J80" s="5" t="s">
        <v>206</v>
      </c>
      <c r="K80" s="5" t="s">
        <v>189</v>
      </c>
      <c r="L80" s="5" t="s">
        <v>190</v>
      </c>
      <c r="M80" s="8">
        <v>8940</v>
      </c>
      <c r="N80" s="5" t="s">
        <v>191</v>
      </c>
    </row>
    <row r="81" spans="1:14" ht="38.25" x14ac:dyDescent="0.25">
      <c r="A81" s="1"/>
      <c r="B81" s="5" t="s">
        <v>42</v>
      </c>
      <c r="C81" s="5" t="s">
        <v>410</v>
      </c>
      <c r="D81" s="5" t="s">
        <v>419</v>
      </c>
      <c r="E81" s="4" t="s">
        <v>420</v>
      </c>
      <c r="F81" s="4" t="s">
        <v>421</v>
      </c>
      <c r="G81" s="6" t="s">
        <v>422</v>
      </c>
      <c r="H81" s="8">
        <v>0</v>
      </c>
      <c r="I81" s="5" t="s">
        <v>187</v>
      </c>
      <c r="J81" s="5" t="s">
        <v>206</v>
      </c>
      <c r="K81" s="5" t="s">
        <v>189</v>
      </c>
      <c r="L81" s="5" t="s">
        <v>229</v>
      </c>
      <c r="M81" s="8">
        <v>13205</v>
      </c>
      <c r="N81" s="5" t="s">
        <v>191</v>
      </c>
    </row>
    <row r="82" spans="1:14" ht="25.5" x14ac:dyDescent="0.25">
      <c r="A82" s="1"/>
      <c r="B82" s="5" t="s">
        <v>42</v>
      </c>
      <c r="C82" s="5" t="s">
        <v>423</v>
      </c>
      <c r="D82" s="5" t="s">
        <v>424</v>
      </c>
      <c r="E82" s="4" t="s">
        <v>425</v>
      </c>
      <c r="F82" s="4" t="s">
        <v>421</v>
      </c>
      <c r="G82" s="6" t="s">
        <v>426</v>
      </c>
      <c r="H82" s="8">
        <v>0</v>
      </c>
      <c r="I82" s="5" t="s">
        <v>187</v>
      </c>
      <c r="J82" s="5" t="s">
        <v>206</v>
      </c>
      <c r="K82" s="5" t="s">
        <v>189</v>
      </c>
      <c r="L82" s="5" t="s">
        <v>229</v>
      </c>
      <c r="M82" s="8">
        <v>13167</v>
      </c>
      <c r="N82" s="5" t="s">
        <v>191</v>
      </c>
    </row>
    <row r="83" spans="1:14" ht="25.5" x14ac:dyDescent="0.25">
      <c r="A83" s="1"/>
      <c r="B83" s="5" t="s">
        <v>42</v>
      </c>
      <c r="C83" s="5" t="s">
        <v>427</v>
      </c>
      <c r="D83" s="5" t="s">
        <v>428</v>
      </c>
      <c r="E83" s="4" t="s">
        <v>420</v>
      </c>
      <c r="F83" s="4" t="s">
        <v>429</v>
      </c>
      <c r="G83" s="6" t="s">
        <v>430</v>
      </c>
      <c r="H83" s="8">
        <v>0</v>
      </c>
      <c r="I83" s="5" t="s">
        <v>187</v>
      </c>
      <c r="J83" s="5" t="s">
        <v>206</v>
      </c>
      <c r="K83" s="5" t="s">
        <v>189</v>
      </c>
      <c r="L83" s="5" t="s">
        <v>195</v>
      </c>
      <c r="M83" s="8">
        <v>15654</v>
      </c>
      <c r="N83" s="5" t="s">
        <v>191</v>
      </c>
    </row>
    <row r="84" spans="1:14" x14ac:dyDescent="0.25">
      <c r="A84" s="1"/>
      <c r="B84" s="5" t="s">
        <v>42</v>
      </c>
      <c r="C84" s="5" t="s">
        <v>427</v>
      </c>
      <c r="D84" s="5" t="s">
        <v>428</v>
      </c>
      <c r="E84" s="4" t="s">
        <v>420</v>
      </c>
      <c r="F84" s="4" t="s">
        <v>267</v>
      </c>
      <c r="G84" s="6" t="s">
        <v>431</v>
      </c>
      <c r="H84" s="8">
        <v>0</v>
      </c>
      <c r="I84" s="5" t="s">
        <v>187</v>
      </c>
      <c r="J84" s="5" t="s">
        <v>206</v>
      </c>
      <c r="K84" s="5" t="s">
        <v>189</v>
      </c>
      <c r="L84" s="5" t="s">
        <v>195</v>
      </c>
      <c r="M84" s="8">
        <v>15654</v>
      </c>
      <c r="N84" s="5" t="s">
        <v>191</v>
      </c>
    </row>
    <row r="85" spans="1:14" ht="25.5" x14ac:dyDescent="0.25">
      <c r="A85" s="1"/>
      <c r="B85" s="5" t="s">
        <v>42</v>
      </c>
      <c r="C85" s="5" t="s">
        <v>432</v>
      </c>
      <c r="D85" s="5" t="s">
        <v>433</v>
      </c>
      <c r="E85" s="4" t="s">
        <v>425</v>
      </c>
      <c r="F85" s="4" t="s">
        <v>434</v>
      </c>
      <c r="G85" s="6" t="s">
        <v>435</v>
      </c>
      <c r="H85" s="8">
        <v>0</v>
      </c>
      <c r="I85" s="5" t="s">
        <v>187</v>
      </c>
      <c r="J85" s="5" t="s">
        <v>206</v>
      </c>
      <c r="K85" s="5" t="s">
        <v>189</v>
      </c>
      <c r="L85" s="5" t="s">
        <v>190</v>
      </c>
      <c r="M85" s="8">
        <v>15653</v>
      </c>
      <c r="N85" s="5" t="s">
        <v>191</v>
      </c>
    </row>
    <row r="86" spans="1:14" x14ac:dyDescent="0.25">
      <c r="A86" s="1"/>
      <c r="B86" s="5" t="s">
        <v>42</v>
      </c>
      <c r="C86" s="5" t="s">
        <v>432</v>
      </c>
      <c r="D86" s="5" t="s">
        <v>436</v>
      </c>
      <c r="E86" s="4" t="s">
        <v>437</v>
      </c>
      <c r="F86" s="4" t="s">
        <v>438</v>
      </c>
      <c r="G86" s="6" t="s">
        <v>439</v>
      </c>
      <c r="H86" s="8">
        <v>0</v>
      </c>
      <c r="I86" s="5" t="s">
        <v>187</v>
      </c>
      <c r="J86" s="5" t="s">
        <v>206</v>
      </c>
      <c r="K86" s="5" t="s">
        <v>189</v>
      </c>
      <c r="L86" s="5" t="s">
        <v>195</v>
      </c>
      <c r="M86" s="8">
        <v>11592</v>
      </c>
      <c r="N86" s="5" t="s">
        <v>191</v>
      </c>
    </row>
    <row r="87" spans="1:14" x14ac:dyDescent="0.25">
      <c r="A87" s="1"/>
      <c r="B87" s="5" t="s">
        <v>42</v>
      </c>
      <c r="C87" s="5" t="s">
        <v>432</v>
      </c>
      <c r="D87" s="5" t="s">
        <v>440</v>
      </c>
      <c r="E87" s="4" t="s">
        <v>441</v>
      </c>
      <c r="F87" s="4" t="s">
        <v>434</v>
      </c>
      <c r="G87" s="6" t="s">
        <v>439</v>
      </c>
      <c r="H87" s="8">
        <v>0</v>
      </c>
      <c r="I87" s="5" t="s">
        <v>187</v>
      </c>
      <c r="J87" s="5" t="s">
        <v>206</v>
      </c>
      <c r="K87" s="5" t="s">
        <v>189</v>
      </c>
      <c r="L87" s="5" t="s">
        <v>195</v>
      </c>
      <c r="M87" s="8">
        <v>11591</v>
      </c>
      <c r="N87" s="5" t="s">
        <v>191</v>
      </c>
    </row>
    <row r="88" spans="1:14" ht="25.5" x14ac:dyDescent="0.25">
      <c r="A88" s="1"/>
      <c r="B88" s="5" t="s">
        <v>42</v>
      </c>
      <c r="C88" s="5" t="s">
        <v>432</v>
      </c>
      <c r="D88" s="5" t="s">
        <v>26</v>
      </c>
      <c r="E88" s="4" t="s">
        <v>442</v>
      </c>
      <c r="F88" s="4" t="s">
        <v>199</v>
      </c>
      <c r="G88" s="6" t="s">
        <v>443</v>
      </c>
      <c r="H88" s="8">
        <v>0</v>
      </c>
      <c r="I88" s="5" t="s">
        <v>335</v>
      </c>
      <c r="J88" s="5" t="s">
        <v>188</v>
      </c>
      <c r="K88" s="5" t="s">
        <v>189</v>
      </c>
      <c r="L88" s="5" t="s">
        <v>195</v>
      </c>
      <c r="M88" s="8">
        <v>11570</v>
      </c>
      <c r="N88" s="5" t="s">
        <v>191</v>
      </c>
    </row>
    <row r="89" spans="1:14" ht="25.5" x14ac:dyDescent="0.25">
      <c r="A89" s="1"/>
      <c r="B89" s="5" t="s">
        <v>42</v>
      </c>
      <c r="C89" s="5" t="s">
        <v>432</v>
      </c>
      <c r="D89" s="5" t="s">
        <v>26</v>
      </c>
      <c r="E89" s="4" t="s">
        <v>442</v>
      </c>
      <c r="F89" s="4" t="s">
        <v>199</v>
      </c>
      <c r="G89" s="6" t="s">
        <v>444</v>
      </c>
      <c r="H89" s="8">
        <v>0</v>
      </c>
      <c r="I89" s="5" t="s">
        <v>335</v>
      </c>
      <c r="J89" s="5" t="s">
        <v>188</v>
      </c>
      <c r="K89" s="5" t="s">
        <v>189</v>
      </c>
      <c r="L89" s="5" t="s">
        <v>195</v>
      </c>
      <c r="M89" s="8">
        <v>11570</v>
      </c>
      <c r="N89" s="5" t="s">
        <v>191</v>
      </c>
    </row>
    <row r="90" spans="1:14" ht="38.25" x14ac:dyDescent="0.25">
      <c r="A90" s="1"/>
      <c r="B90" s="5" t="s">
        <v>42</v>
      </c>
      <c r="C90" s="5" t="s">
        <v>445</v>
      </c>
      <c r="D90" s="5" t="s">
        <v>446</v>
      </c>
      <c r="E90" s="4" t="s">
        <v>198</v>
      </c>
      <c r="F90" s="4" t="s">
        <v>199</v>
      </c>
      <c r="G90" s="6" t="s">
        <v>447</v>
      </c>
      <c r="H90" s="8">
        <v>0</v>
      </c>
      <c r="I90" s="5" t="s">
        <v>187</v>
      </c>
      <c r="J90" s="5" t="s">
        <v>188</v>
      </c>
      <c r="K90" s="5" t="s">
        <v>189</v>
      </c>
      <c r="L90" s="5" t="s">
        <v>195</v>
      </c>
      <c r="M90" s="8">
        <v>23258</v>
      </c>
      <c r="N90" s="5" t="s">
        <v>191</v>
      </c>
    </row>
    <row r="91" spans="1:14" ht="25.5" x14ac:dyDescent="0.25">
      <c r="A91" s="1"/>
      <c r="B91" s="5" t="s">
        <v>42</v>
      </c>
      <c r="C91" s="5" t="s">
        <v>448</v>
      </c>
      <c r="D91" s="5" t="s">
        <v>449</v>
      </c>
      <c r="E91" s="4" t="s">
        <v>198</v>
      </c>
      <c r="F91" s="4" t="s">
        <v>199</v>
      </c>
      <c r="G91" s="6" t="s">
        <v>450</v>
      </c>
      <c r="H91" s="8">
        <v>0</v>
      </c>
      <c r="I91" s="5" t="s">
        <v>187</v>
      </c>
      <c r="J91" s="5" t="s">
        <v>206</v>
      </c>
      <c r="K91" s="5" t="s">
        <v>189</v>
      </c>
      <c r="L91" s="5" t="s">
        <v>195</v>
      </c>
      <c r="M91" s="8">
        <v>853</v>
      </c>
      <c r="N91" s="5" t="s">
        <v>191</v>
      </c>
    </row>
    <row r="92" spans="1:14" ht="51" x14ac:dyDescent="0.25">
      <c r="A92" s="1"/>
      <c r="B92" s="5" t="s">
        <v>42</v>
      </c>
      <c r="C92" s="5" t="s">
        <v>451</v>
      </c>
      <c r="D92" s="5" t="s">
        <v>452</v>
      </c>
      <c r="E92" s="4" t="s">
        <v>198</v>
      </c>
      <c r="F92" s="4" t="s">
        <v>199</v>
      </c>
      <c r="G92" s="6" t="s">
        <v>453</v>
      </c>
      <c r="H92" s="8">
        <v>0</v>
      </c>
      <c r="I92" s="5" t="s">
        <v>187</v>
      </c>
      <c r="J92" s="5" t="s">
        <v>206</v>
      </c>
      <c r="K92" s="5" t="s">
        <v>189</v>
      </c>
      <c r="L92" s="5" t="s">
        <v>195</v>
      </c>
      <c r="M92" s="8">
        <v>834</v>
      </c>
      <c r="N92" s="5" t="s">
        <v>191</v>
      </c>
    </row>
    <row r="93" spans="1:14" ht="38.25" x14ac:dyDescent="0.25">
      <c r="A93" s="1"/>
      <c r="B93" s="5" t="s">
        <v>42</v>
      </c>
      <c r="C93" s="5" t="s">
        <v>451</v>
      </c>
      <c r="D93" s="5" t="s">
        <v>454</v>
      </c>
      <c r="E93" s="4" t="s">
        <v>198</v>
      </c>
      <c r="F93" s="4" t="s">
        <v>199</v>
      </c>
      <c r="G93" s="6" t="s">
        <v>455</v>
      </c>
      <c r="H93" s="8">
        <v>0</v>
      </c>
      <c r="I93" s="5" t="s">
        <v>187</v>
      </c>
      <c r="J93" s="5" t="s">
        <v>206</v>
      </c>
      <c r="K93" s="5" t="s">
        <v>189</v>
      </c>
      <c r="L93" s="5" t="s">
        <v>195</v>
      </c>
      <c r="M93" s="8">
        <v>1601</v>
      </c>
      <c r="N93" s="5" t="s">
        <v>191</v>
      </c>
    </row>
    <row r="94" spans="1:14" ht="51" x14ac:dyDescent="0.25">
      <c r="A94" s="1"/>
      <c r="B94" s="5" t="s">
        <v>42</v>
      </c>
      <c r="C94" s="5" t="s">
        <v>451</v>
      </c>
      <c r="D94" s="5" t="s">
        <v>456</v>
      </c>
      <c r="E94" s="4" t="s">
        <v>198</v>
      </c>
      <c r="F94" s="4" t="s">
        <v>199</v>
      </c>
      <c r="G94" s="6" t="s">
        <v>457</v>
      </c>
      <c r="H94" s="8">
        <v>0</v>
      </c>
      <c r="I94" s="5" t="s">
        <v>187</v>
      </c>
      <c r="J94" s="5" t="s">
        <v>206</v>
      </c>
      <c r="K94" s="5" t="s">
        <v>189</v>
      </c>
      <c r="L94" s="5" t="s">
        <v>195</v>
      </c>
      <c r="M94" s="8">
        <v>9267</v>
      </c>
      <c r="N94" s="5" t="s">
        <v>191</v>
      </c>
    </row>
    <row r="95" spans="1:14" ht="25.5" x14ac:dyDescent="0.25">
      <c r="A95" s="1"/>
      <c r="B95" s="5" t="s">
        <v>42</v>
      </c>
      <c r="C95" s="5" t="s">
        <v>451</v>
      </c>
      <c r="D95" s="5" t="s">
        <v>458</v>
      </c>
      <c r="E95" s="4" t="s">
        <v>198</v>
      </c>
      <c r="F95" s="4" t="s">
        <v>199</v>
      </c>
      <c r="G95" s="6" t="s">
        <v>459</v>
      </c>
      <c r="H95" s="8">
        <v>0</v>
      </c>
      <c r="I95" s="5" t="s">
        <v>187</v>
      </c>
      <c r="J95" s="5" t="s">
        <v>188</v>
      </c>
      <c r="K95" s="5" t="s">
        <v>189</v>
      </c>
      <c r="L95" s="5" t="s">
        <v>195</v>
      </c>
      <c r="M95" s="8">
        <v>464</v>
      </c>
      <c r="N95" s="5" t="s">
        <v>191</v>
      </c>
    </row>
    <row r="96" spans="1:14" ht="25.5" x14ac:dyDescent="0.25">
      <c r="A96" s="1"/>
      <c r="B96" s="5" t="s">
        <v>42</v>
      </c>
      <c r="C96" s="5" t="s">
        <v>460</v>
      </c>
      <c r="D96" s="5" t="s">
        <v>461</v>
      </c>
      <c r="E96" s="4" t="s">
        <v>198</v>
      </c>
      <c r="F96" s="4" t="s">
        <v>199</v>
      </c>
      <c r="G96" s="6" t="s">
        <v>462</v>
      </c>
      <c r="H96" s="8">
        <v>0</v>
      </c>
      <c r="I96" s="5" t="s">
        <v>187</v>
      </c>
      <c r="J96" s="5" t="s">
        <v>188</v>
      </c>
      <c r="K96" s="5" t="s">
        <v>189</v>
      </c>
      <c r="L96" s="5" t="s">
        <v>195</v>
      </c>
      <c r="M96" s="8">
        <v>1987</v>
      </c>
      <c r="N96" s="5" t="s">
        <v>191</v>
      </c>
    </row>
    <row r="97" spans="1:14" ht="38.25" x14ac:dyDescent="0.25">
      <c r="A97" s="1"/>
      <c r="B97" s="5" t="s">
        <v>42</v>
      </c>
      <c r="C97" s="5" t="s">
        <v>463</v>
      </c>
      <c r="D97" s="5" t="s">
        <v>464</v>
      </c>
      <c r="E97" s="4" t="s">
        <v>198</v>
      </c>
      <c r="F97" s="4" t="s">
        <v>199</v>
      </c>
      <c r="G97" s="6" t="s">
        <v>465</v>
      </c>
      <c r="H97" s="8">
        <v>0</v>
      </c>
      <c r="I97" s="5" t="s">
        <v>187</v>
      </c>
      <c r="J97" s="5" t="s">
        <v>206</v>
      </c>
      <c r="K97" s="5" t="s">
        <v>189</v>
      </c>
      <c r="L97" s="5" t="s">
        <v>190</v>
      </c>
      <c r="M97" s="8">
        <v>11702</v>
      </c>
      <c r="N97" s="5" t="s">
        <v>191</v>
      </c>
    </row>
    <row r="98" spans="1:14" ht="76.5" x14ac:dyDescent="0.25">
      <c r="A98" s="1"/>
      <c r="B98" s="5" t="s">
        <v>42</v>
      </c>
      <c r="C98" s="5" t="s">
        <v>463</v>
      </c>
      <c r="D98" s="5" t="s">
        <v>464</v>
      </c>
      <c r="E98" s="4" t="s">
        <v>198</v>
      </c>
      <c r="F98" s="4" t="s">
        <v>199</v>
      </c>
      <c r="G98" s="6" t="s">
        <v>466</v>
      </c>
      <c r="H98" s="8">
        <v>0</v>
      </c>
      <c r="I98" s="5" t="s">
        <v>187</v>
      </c>
      <c r="J98" s="5" t="s">
        <v>206</v>
      </c>
      <c r="K98" s="5" t="s">
        <v>189</v>
      </c>
      <c r="L98" s="5" t="s">
        <v>195</v>
      </c>
      <c r="M98" s="8">
        <v>11702</v>
      </c>
      <c r="N98" s="5" t="s">
        <v>191</v>
      </c>
    </row>
    <row r="99" spans="1:14" ht="51" x14ac:dyDescent="0.25">
      <c r="A99" s="1"/>
      <c r="B99" s="5" t="s">
        <v>42</v>
      </c>
      <c r="C99" s="5" t="s">
        <v>463</v>
      </c>
      <c r="D99" s="5" t="s">
        <v>464</v>
      </c>
      <c r="E99" s="4" t="s">
        <v>467</v>
      </c>
      <c r="F99" s="4" t="s">
        <v>468</v>
      </c>
      <c r="G99" s="6" t="s">
        <v>469</v>
      </c>
      <c r="H99" s="8">
        <v>0</v>
      </c>
      <c r="I99" s="5" t="s">
        <v>187</v>
      </c>
      <c r="J99" s="5" t="s">
        <v>206</v>
      </c>
      <c r="K99" s="5" t="s">
        <v>189</v>
      </c>
      <c r="L99" s="5" t="s">
        <v>190</v>
      </c>
      <c r="M99" s="8">
        <v>11702</v>
      </c>
      <c r="N99" s="5" t="s">
        <v>191</v>
      </c>
    </row>
    <row r="100" spans="1:14" ht="25.5" x14ac:dyDescent="0.25">
      <c r="A100" s="1"/>
      <c r="B100" s="5" t="s">
        <v>42</v>
      </c>
      <c r="C100" s="5" t="s">
        <v>470</v>
      </c>
      <c r="D100" s="5" t="s">
        <v>471</v>
      </c>
      <c r="E100" s="4" t="s">
        <v>198</v>
      </c>
      <c r="F100" s="4" t="s">
        <v>199</v>
      </c>
      <c r="G100" s="6" t="s">
        <v>472</v>
      </c>
      <c r="H100" s="8">
        <v>0</v>
      </c>
      <c r="I100" s="5" t="s">
        <v>187</v>
      </c>
      <c r="J100" s="5" t="s">
        <v>188</v>
      </c>
      <c r="K100" s="5" t="s">
        <v>189</v>
      </c>
      <c r="L100" s="5" t="s">
        <v>195</v>
      </c>
      <c r="M100" s="8">
        <v>24318</v>
      </c>
      <c r="N100" s="5" t="s">
        <v>191</v>
      </c>
    </row>
    <row r="101" spans="1:14" ht="63.75" x14ac:dyDescent="0.25">
      <c r="A101" s="1"/>
      <c r="B101" s="5" t="s">
        <v>42</v>
      </c>
      <c r="C101" s="5" t="s">
        <v>48</v>
      </c>
      <c r="D101" s="5" t="s">
        <v>473</v>
      </c>
      <c r="E101" s="4" t="s">
        <v>198</v>
      </c>
      <c r="F101" s="4" t="s">
        <v>199</v>
      </c>
      <c r="G101" s="6" t="s">
        <v>474</v>
      </c>
      <c r="H101" s="8">
        <v>0</v>
      </c>
      <c r="I101" s="5" t="s">
        <v>187</v>
      </c>
      <c r="J101" s="5" t="s">
        <v>206</v>
      </c>
      <c r="K101" s="5" t="s">
        <v>189</v>
      </c>
      <c r="L101" s="5" t="s">
        <v>195</v>
      </c>
      <c r="M101" s="8">
        <v>8680</v>
      </c>
      <c r="N101" s="5" t="s">
        <v>191</v>
      </c>
    </row>
    <row r="102" spans="1:14" ht="25.5" x14ac:dyDescent="0.25">
      <c r="A102" s="1"/>
      <c r="B102" s="5" t="s">
        <v>42</v>
      </c>
      <c r="C102" s="5" t="s">
        <v>48</v>
      </c>
      <c r="D102" s="5" t="s">
        <v>475</v>
      </c>
      <c r="E102" s="4" t="s">
        <v>476</v>
      </c>
      <c r="F102" s="4" t="s">
        <v>477</v>
      </c>
      <c r="G102" s="6" t="s">
        <v>478</v>
      </c>
      <c r="H102" s="8">
        <v>0</v>
      </c>
      <c r="I102" s="5" t="s">
        <v>187</v>
      </c>
      <c r="J102" s="5" t="s">
        <v>206</v>
      </c>
      <c r="K102" s="5" t="s">
        <v>189</v>
      </c>
      <c r="L102" s="5" t="s">
        <v>190</v>
      </c>
      <c r="M102" s="8">
        <v>24082</v>
      </c>
      <c r="N102" s="5" t="s">
        <v>191</v>
      </c>
    </row>
    <row r="103" spans="1:14" ht="51" x14ac:dyDescent="0.25">
      <c r="A103" s="1"/>
      <c r="B103" s="5" t="s">
        <v>42</v>
      </c>
      <c r="C103" s="5" t="s">
        <v>479</v>
      </c>
      <c r="D103" s="5" t="s">
        <v>480</v>
      </c>
      <c r="E103" s="4" t="s">
        <v>198</v>
      </c>
      <c r="F103" s="4" t="s">
        <v>199</v>
      </c>
      <c r="G103" s="6" t="s">
        <v>481</v>
      </c>
      <c r="H103" s="8">
        <v>0</v>
      </c>
      <c r="I103" s="5" t="s">
        <v>187</v>
      </c>
      <c r="J103" s="5" t="s">
        <v>188</v>
      </c>
      <c r="K103" s="5" t="s">
        <v>189</v>
      </c>
      <c r="L103" s="5" t="s">
        <v>195</v>
      </c>
      <c r="M103" s="8">
        <v>508</v>
      </c>
      <c r="N103" s="5" t="s">
        <v>191</v>
      </c>
    </row>
    <row r="104" spans="1:14" ht="25.5" x14ac:dyDescent="0.25">
      <c r="A104" s="1"/>
      <c r="B104" s="5" t="s">
        <v>42</v>
      </c>
      <c r="C104" s="5" t="s">
        <v>482</v>
      </c>
      <c r="D104" s="5" t="s">
        <v>483</v>
      </c>
      <c r="E104" s="4" t="s">
        <v>198</v>
      </c>
      <c r="F104" s="4" t="s">
        <v>199</v>
      </c>
      <c r="G104" s="6" t="s">
        <v>484</v>
      </c>
      <c r="H104" s="8">
        <v>0</v>
      </c>
      <c r="I104" s="5" t="s">
        <v>187</v>
      </c>
      <c r="J104" s="5" t="s">
        <v>206</v>
      </c>
      <c r="K104" s="5" t="s">
        <v>189</v>
      </c>
      <c r="L104" s="5" t="s">
        <v>195</v>
      </c>
      <c r="M104" s="8">
        <v>839</v>
      </c>
      <c r="N104" s="5" t="s">
        <v>191</v>
      </c>
    </row>
    <row r="105" spans="1:14" ht="51" x14ac:dyDescent="0.25">
      <c r="A105" s="1"/>
      <c r="B105" s="5" t="s">
        <v>42</v>
      </c>
      <c r="C105" s="5" t="s">
        <v>485</v>
      </c>
      <c r="D105" s="5" t="s">
        <v>26</v>
      </c>
      <c r="E105" s="4" t="s">
        <v>198</v>
      </c>
      <c r="F105" s="4" t="s">
        <v>199</v>
      </c>
      <c r="G105" s="6" t="s">
        <v>486</v>
      </c>
      <c r="H105" s="8">
        <v>0</v>
      </c>
      <c r="I105" s="5" t="s">
        <v>187</v>
      </c>
      <c r="J105" s="5" t="s">
        <v>188</v>
      </c>
      <c r="K105" s="5" t="s">
        <v>189</v>
      </c>
      <c r="L105" s="5" t="s">
        <v>195</v>
      </c>
      <c r="M105" s="8">
        <v>1422</v>
      </c>
      <c r="N105" s="5" t="s">
        <v>191</v>
      </c>
    </row>
    <row r="106" spans="1:14" ht="51" x14ac:dyDescent="0.25">
      <c r="A106" s="1"/>
      <c r="B106" s="5" t="s">
        <v>42</v>
      </c>
      <c r="C106" s="5" t="s">
        <v>487</v>
      </c>
      <c r="D106" s="5" t="s">
        <v>488</v>
      </c>
      <c r="E106" s="4" t="s">
        <v>198</v>
      </c>
      <c r="F106" s="4" t="s">
        <v>199</v>
      </c>
      <c r="G106" s="6" t="s">
        <v>489</v>
      </c>
      <c r="H106" s="8">
        <v>0</v>
      </c>
      <c r="I106" s="5" t="s">
        <v>187</v>
      </c>
      <c r="J106" s="5" t="s">
        <v>188</v>
      </c>
      <c r="K106" s="5" t="s">
        <v>189</v>
      </c>
      <c r="L106" s="5" t="s">
        <v>195</v>
      </c>
      <c r="M106" s="8">
        <v>642</v>
      </c>
      <c r="N106" s="5" t="s">
        <v>191</v>
      </c>
    </row>
    <row r="107" spans="1:14" ht="25.5" x14ac:dyDescent="0.25">
      <c r="A107" s="1"/>
      <c r="B107" s="5" t="s">
        <v>42</v>
      </c>
      <c r="C107" s="5" t="s">
        <v>490</v>
      </c>
      <c r="D107" s="5" t="s">
        <v>491</v>
      </c>
      <c r="E107" s="4" t="s">
        <v>407</v>
      </c>
      <c r="F107" s="4" t="s">
        <v>408</v>
      </c>
      <c r="G107" s="6" t="s">
        <v>492</v>
      </c>
      <c r="H107" s="8">
        <v>0</v>
      </c>
      <c r="I107" s="5" t="s">
        <v>187</v>
      </c>
      <c r="J107" s="5" t="s">
        <v>206</v>
      </c>
      <c r="K107" s="5" t="s">
        <v>189</v>
      </c>
      <c r="L107" s="5" t="s">
        <v>229</v>
      </c>
      <c r="M107" s="8">
        <v>23338</v>
      </c>
      <c r="N107" s="5" t="s">
        <v>191</v>
      </c>
    </row>
    <row r="108" spans="1:14" ht="25.5" x14ac:dyDescent="0.25">
      <c r="A108" s="1"/>
      <c r="B108" s="5" t="s">
        <v>42</v>
      </c>
      <c r="C108" s="5" t="s">
        <v>493</v>
      </c>
      <c r="D108" s="5" t="s">
        <v>494</v>
      </c>
      <c r="E108" s="4" t="s">
        <v>198</v>
      </c>
      <c r="F108" s="4" t="s">
        <v>199</v>
      </c>
      <c r="G108" s="6" t="s">
        <v>495</v>
      </c>
      <c r="H108" s="8">
        <v>0</v>
      </c>
      <c r="I108" s="5" t="s">
        <v>187</v>
      </c>
      <c r="J108" s="5" t="s">
        <v>188</v>
      </c>
      <c r="K108" s="5" t="s">
        <v>189</v>
      </c>
      <c r="L108" s="5" t="s">
        <v>195</v>
      </c>
      <c r="M108" s="8">
        <v>19929</v>
      </c>
      <c r="N108" s="5" t="s">
        <v>191</v>
      </c>
    </row>
    <row r="109" spans="1:14" ht="38.25" x14ac:dyDescent="0.25">
      <c r="A109" s="1"/>
      <c r="B109" s="5" t="s">
        <v>42</v>
      </c>
      <c r="C109" s="5" t="s">
        <v>493</v>
      </c>
      <c r="D109" s="5" t="s">
        <v>496</v>
      </c>
      <c r="E109" s="4" t="s">
        <v>198</v>
      </c>
      <c r="F109" s="4" t="s">
        <v>199</v>
      </c>
      <c r="G109" s="6" t="s">
        <v>497</v>
      </c>
      <c r="H109" s="8">
        <v>0</v>
      </c>
      <c r="I109" s="5" t="s">
        <v>187</v>
      </c>
      <c r="J109" s="5" t="s">
        <v>188</v>
      </c>
      <c r="K109" s="5" t="s">
        <v>189</v>
      </c>
      <c r="L109" s="5" t="s">
        <v>195</v>
      </c>
      <c r="M109" s="8">
        <v>1110</v>
      </c>
      <c r="N109" s="5" t="s">
        <v>191</v>
      </c>
    </row>
    <row r="110" spans="1:14" x14ac:dyDescent="0.25">
      <c r="A110" s="1"/>
      <c r="B110" s="5" t="s">
        <v>498</v>
      </c>
      <c r="C110" s="5" t="s">
        <v>499</v>
      </c>
      <c r="D110" s="5" t="s">
        <v>500</v>
      </c>
      <c r="E110" s="4" t="s">
        <v>501</v>
      </c>
      <c r="F110" s="4" t="s">
        <v>502</v>
      </c>
      <c r="G110" s="6" t="s">
        <v>503</v>
      </c>
      <c r="H110" s="8">
        <v>0</v>
      </c>
      <c r="I110" s="5" t="s">
        <v>187</v>
      </c>
      <c r="J110" s="5" t="s">
        <v>206</v>
      </c>
      <c r="K110" s="5" t="s">
        <v>189</v>
      </c>
      <c r="L110" s="5" t="s">
        <v>190</v>
      </c>
      <c r="M110" s="8">
        <v>18962</v>
      </c>
      <c r="N110" s="5" t="s">
        <v>191</v>
      </c>
    </row>
    <row r="111" spans="1:14" x14ac:dyDescent="0.25">
      <c r="A111" s="1"/>
      <c r="B111" s="5" t="s">
        <v>498</v>
      </c>
      <c r="C111" s="5" t="s">
        <v>504</v>
      </c>
      <c r="D111" s="5" t="s">
        <v>57</v>
      </c>
      <c r="E111" s="4" t="s">
        <v>505</v>
      </c>
      <c r="F111" s="4" t="s">
        <v>506</v>
      </c>
      <c r="G111" s="6" t="s">
        <v>503</v>
      </c>
      <c r="H111" s="8">
        <v>55</v>
      </c>
      <c r="I111" s="5" t="s">
        <v>187</v>
      </c>
      <c r="J111" s="5" t="s">
        <v>206</v>
      </c>
      <c r="K111" s="5" t="s">
        <v>189</v>
      </c>
      <c r="L111" s="5" t="s">
        <v>190</v>
      </c>
      <c r="M111" s="8">
        <v>191</v>
      </c>
      <c r="N111" s="5" t="s">
        <v>230</v>
      </c>
    </row>
    <row r="112" spans="1:14" x14ac:dyDescent="0.25">
      <c r="A112" s="1"/>
      <c r="B112" s="5" t="s">
        <v>507</v>
      </c>
      <c r="C112" s="5" t="s">
        <v>482</v>
      </c>
      <c r="D112" s="5" t="s">
        <v>508</v>
      </c>
      <c r="E112" s="4" t="s">
        <v>198</v>
      </c>
      <c r="F112" s="4" t="s">
        <v>199</v>
      </c>
      <c r="G112" s="6" t="s">
        <v>509</v>
      </c>
      <c r="H112" s="8">
        <v>24.26</v>
      </c>
      <c r="I112" s="5" t="s">
        <v>187</v>
      </c>
      <c r="J112" s="5" t="s">
        <v>206</v>
      </c>
      <c r="K112" s="5" t="s">
        <v>189</v>
      </c>
      <c r="L112" s="5" t="s">
        <v>229</v>
      </c>
      <c r="M112" s="8">
        <v>60</v>
      </c>
      <c r="N112" s="5" t="s">
        <v>230</v>
      </c>
    </row>
    <row r="113" spans="1:14" x14ac:dyDescent="0.25">
      <c r="A113" s="1"/>
      <c r="B113" s="5" t="s">
        <v>55</v>
      </c>
      <c r="C113" s="5" t="s">
        <v>510</v>
      </c>
      <c r="D113" s="5" t="s">
        <v>511</v>
      </c>
      <c r="E113" s="4" t="s">
        <v>198</v>
      </c>
      <c r="F113" s="4" t="s">
        <v>199</v>
      </c>
      <c r="G113" s="6" t="s">
        <v>512</v>
      </c>
      <c r="H113" s="8">
        <v>0</v>
      </c>
      <c r="I113" s="5" t="s">
        <v>187</v>
      </c>
      <c r="J113" s="5" t="s">
        <v>206</v>
      </c>
      <c r="K113" s="5" t="s">
        <v>189</v>
      </c>
      <c r="L113" s="5" t="s">
        <v>195</v>
      </c>
      <c r="M113" s="8">
        <v>681</v>
      </c>
      <c r="N113" s="5" t="s">
        <v>191</v>
      </c>
    </row>
    <row r="114" spans="1:14" x14ac:dyDescent="0.25">
      <c r="A114" s="1"/>
      <c r="B114" s="5" t="s">
        <v>55</v>
      </c>
      <c r="C114" s="5" t="s">
        <v>510</v>
      </c>
      <c r="D114" s="5" t="s">
        <v>513</v>
      </c>
      <c r="E114" s="4" t="s">
        <v>198</v>
      </c>
      <c r="F114" s="4" t="s">
        <v>199</v>
      </c>
      <c r="G114" s="6" t="s">
        <v>514</v>
      </c>
      <c r="H114" s="8">
        <v>0</v>
      </c>
      <c r="I114" s="5" t="s">
        <v>187</v>
      </c>
      <c r="J114" s="5" t="s">
        <v>188</v>
      </c>
      <c r="K114" s="5" t="s">
        <v>189</v>
      </c>
      <c r="L114" s="5" t="s">
        <v>195</v>
      </c>
      <c r="M114" s="8">
        <v>680</v>
      </c>
      <c r="N114" s="5" t="s">
        <v>191</v>
      </c>
    </row>
    <row r="115" spans="1:14" ht="25.5" x14ac:dyDescent="0.25">
      <c r="A115" s="1"/>
      <c r="B115" s="5" t="s">
        <v>160</v>
      </c>
      <c r="C115" s="5" t="s">
        <v>515</v>
      </c>
      <c r="D115" s="5" t="s">
        <v>74</v>
      </c>
      <c r="E115" s="4" t="s">
        <v>516</v>
      </c>
      <c r="F115" s="4" t="s">
        <v>517</v>
      </c>
      <c r="G115" s="6" t="s">
        <v>518</v>
      </c>
      <c r="H115" s="8">
        <v>0</v>
      </c>
      <c r="I115" s="5" t="s">
        <v>187</v>
      </c>
      <c r="J115" s="5" t="s">
        <v>188</v>
      </c>
      <c r="K115" s="5" t="s">
        <v>189</v>
      </c>
      <c r="L115" s="5" t="s">
        <v>262</v>
      </c>
      <c r="M115" s="8">
        <v>13656</v>
      </c>
      <c r="N115" s="5" t="s">
        <v>230</v>
      </c>
    </row>
    <row r="116" spans="1:14" x14ac:dyDescent="0.25">
      <c r="A116" s="1"/>
      <c r="B116" s="5" t="s">
        <v>164</v>
      </c>
      <c r="C116" s="5" t="s">
        <v>329</v>
      </c>
      <c r="D116" s="5" t="s">
        <v>74</v>
      </c>
      <c r="E116" s="4" t="s">
        <v>198</v>
      </c>
      <c r="F116" s="4" t="s">
        <v>199</v>
      </c>
      <c r="G116" s="6" t="s">
        <v>519</v>
      </c>
      <c r="H116" s="8">
        <v>0</v>
      </c>
      <c r="I116" s="5" t="s">
        <v>187</v>
      </c>
      <c r="J116" s="5" t="s">
        <v>188</v>
      </c>
      <c r="K116" s="5" t="s">
        <v>189</v>
      </c>
      <c r="L116" s="5" t="s">
        <v>195</v>
      </c>
      <c r="M116" s="8">
        <v>258</v>
      </c>
      <c r="N116" s="5" t="s">
        <v>230</v>
      </c>
    </row>
    <row r="117" spans="1:14" ht="63.75" x14ac:dyDescent="0.25">
      <c r="A117" s="1"/>
      <c r="B117" s="5" t="s">
        <v>520</v>
      </c>
      <c r="C117" s="5" t="s">
        <v>521</v>
      </c>
      <c r="D117" s="5" t="s">
        <v>522</v>
      </c>
      <c r="E117" s="4" t="s">
        <v>198</v>
      </c>
      <c r="F117" s="4" t="s">
        <v>199</v>
      </c>
      <c r="G117" s="6" t="s">
        <v>523</v>
      </c>
      <c r="H117" s="8">
        <v>0</v>
      </c>
      <c r="I117" s="5" t="s">
        <v>187</v>
      </c>
      <c r="J117" s="5" t="s">
        <v>188</v>
      </c>
      <c r="K117" s="5" t="s">
        <v>189</v>
      </c>
      <c r="L117" s="5" t="s">
        <v>195</v>
      </c>
      <c r="M117" s="8">
        <v>23025</v>
      </c>
      <c r="N117" s="5" t="s">
        <v>191</v>
      </c>
    </row>
    <row r="118" spans="1:14" ht="51" x14ac:dyDescent="0.25">
      <c r="A118" s="1"/>
      <c r="B118" s="5" t="s">
        <v>520</v>
      </c>
      <c r="C118" s="5" t="s">
        <v>524</v>
      </c>
      <c r="D118" s="5" t="s">
        <v>525</v>
      </c>
      <c r="E118" s="4" t="s">
        <v>198</v>
      </c>
      <c r="F118" s="4" t="s">
        <v>199</v>
      </c>
      <c r="G118" s="6" t="s">
        <v>526</v>
      </c>
      <c r="H118" s="8">
        <v>0</v>
      </c>
      <c r="I118" s="5" t="s">
        <v>187</v>
      </c>
      <c r="J118" s="5" t="s">
        <v>188</v>
      </c>
      <c r="K118" s="5" t="s">
        <v>189</v>
      </c>
      <c r="L118" s="5" t="s">
        <v>195</v>
      </c>
      <c r="M118" s="8">
        <v>22626</v>
      </c>
      <c r="N118" s="5" t="s">
        <v>191</v>
      </c>
    </row>
    <row r="119" spans="1:14" ht="25.5" x14ac:dyDescent="0.25">
      <c r="A119" s="1"/>
      <c r="B119" s="5" t="s">
        <v>520</v>
      </c>
      <c r="C119" s="5" t="s">
        <v>524</v>
      </c>
      <c r="D119" s="5" t="s">
        <v>527</v>
      </c>
      <c r="E119" s="4" t="s">
        <v>198</v>
      </c>
      <c r="F119" s="4" t="s">
        <v>199</v>
      </c>
      <c r="G119" s="6" t="s">
        <v>528</v>
      </c>
      <c r="H119" s="8">
        <v>0</v>
      </c>
      <c r="I119" s="5" t="s">
        <v>187</v>
      </c>
      <c r="J119" s="5" t="s">
        <v>206</v>
      </c>
      <c r="K119" s="5" t="s">
        <v>189</v>
      </c>
      <c r="L119" s="5" t="s">
        <v>195</v>
      </c>
      <c r="M119" s="8">
        <v>22636</v>
      </c>
      <c r="N119" s="5" t="s">
        <v>191</v>
      </c>
    </row>
    <row r="120" spans="1:14" ht="38.25" x14ac:dyDescent="0.25">
      <c r="A120" s="1"/>
      <c r="B120" s="5" t="s">
        <v>520</v>
      </c>
      <c r="C120" s="5" t="s">
        <v>529</v>
      </c>
      <c r="D120" s="5" t="s">
        <v>530</v>
      </c>
      <c r="E120" s="4" t="s">
        <v>198</v>
      </c>
      <c r="F120" s="4" t="s">
        <v>199</v>
      </c>
      <c r="G120" s="6" t="s">
        <v>531</v>
      </c>
      <c r="H120" s="8">
        <v>0</v>
      </c>
      <c r="I120" s="5" t="s">
        <v>187</v>
      </c>
      <c r="J120" s="5" t="s">
        <v>188</v>
      </c>
      <c r="K120" s="5" t="s">
        <v>189</v>
      </c>
      <c r="L120" s="5" t="s">
        <v>195</v>
      </c>
      <c r="M120" s="8">
        <v>13666</v>
      </c>
      <c r="N120" s="5" t="s">
        <v>191</v>
      </c>
    </row>
    <row r="121" spans="1:14" ht="25.5" x14ac:dyDescent="0.25">
      <c r="A121" s="1"/>
      <c r="B121" s="5" t="s">
        <v>520</v>
      </c>
      <c r="C121" s="5" t="s">
        <v>529</v>
      </c>
      <c r="D121" s="5" t="s">
        <v>532</v>
      </c>
      <c r="E121" s="4" t="s">
        <v>533</v>
      </c>
      <c r="F121" s="4" t="s">
        <v>534</v>
      </c>
      <c r="G121" s="6" t="s">
        <v>535</v>
      </c>
      <c r="H121" s="8">
        <v>0</v>
      </c>
      <c r="I121" s="5" t="s">
        <v>187</v>
      </c>
      <c r="J121" s="5" t="s">
        <v>206</v>
      </c>
      <c r="K121" s="5" t="s">
        <v>189</v>
      </c>
      <c r="L121" s="5" t="s">
        <v>190</v>
      </c>
      <c r="M121" s="8">
        <v>19808</v>
      </c>
      <c r="N121" s="5" t="s">
        <v>191</v>
      </c>
    </row>
    <row r="122" spans="1:14" ht="38.25" x14ac:dyDescent="0.25">
      <c r="A122" s="1"/>
      <c r="B122" s="5" t="s">
        <v>520</v>
      </c>
      <c r="C122" s="5" t="s">
        <v>536</v>
      </c>
      <c r="D122" s="5" t="s">
        <v>537</v>
      </c>
      <c r="E122" s="4" t="s">
        <v>198</v>
      </c>
      <c r="F122" s="4" t="s">
        <v>199</v>
      </c>
      <c r="G122" s="6" t="s">
        <v>538</v>
      </c>
      <c r="H122" s="8">
        <v>0</v>
      </c>
      <c r="I122" s="5" t="s">
        <v>187</v>
      </c>
      <c r="J122" s="5" t="s">
        <v>188</v>
      </c>
      <c r="K122" s="5" t="s">
        <v>189</v>
      </c>
      <c r="L122" s="5" t="s">
        <v>195</v>
      </c>
      <c r="M122" s="8">
        <v>13658</v>
      </c>
      <c r="N122" s="5" t="s">
        <v>191</v>
      </c>
    </row>
    <row r="123" spans="1:14" ht="25.5" x14ac:dyDescent="0.25">
      <c r="A123" s="1"/>
      <c r="B123" s="5" t="s">
        <v>520</v>
      </c>
      <c r="C123" s="5" t="s">
        <v>536</v>
      </c>
      <c r="D123" s="5" t="s">
        <v>539</v>
      </c>
      <c r="E123" s="4" t="s">
        <v>198</v>
      </c>
      <c r="F123" s="4" t="s">
        <v>199</v>
      </c>
      <c r="G123" s="6" t="s">
        <v>540</v>
      </c>
      <c r="H123" s="8">
        <v>0</v>
      </c>
      <c r="I123" s="5" t="s">
        <v>187</v>
      </c>
      <c r="J123" s="5" t="s">
        <v>206</v>
      </c>
      <c r="K123" s="5" t="s">
        <v>189</v>
      </c>
      <c r="L123" s="5" t="s">
        <v>195</v>
      </c>
      <c r="M123" s="8">
        <v>23317</v>
      </c>
      <c r="N123" s="5" t="s">
        <v>191</v>
      </c>
    </row>
    <row r="124" spans="1:14" ht="51" x14ac:dyDescent="0.25">
      <c r="A124" s="1"/>
      <c r="B124" s="5" t="s">
        <v>520</v>
      </c>
      <c r="C124" s="5" t="s">
        <v>541</v>
      </c>
      <c r="D124" s="5" t="s">
        <v>542</v>
      </c>
      <c r="E124" s="4" t="s">
        <v>198</v>
      </c>
      <c r="F124" s="4" t="s">
        <v>199</v>
      </c>
      <c r="G124" s="6" t="s">
        <v>543</v>
      </c>
      <c r="H124" s="8">
        <v>0</v>
      </c>
      <c r="I124" s="5" t="s">
        <v>187</v>
      </c>
      <c r="J124" s="5" t="s">
        <v>188</v>
      </c>
      <c r="K124" s="5" t="s">
        <v>189</v>
      </c>
      <c r="L124" s="5" t="s">
        <v>195</v>
      </c>
      <c r="M124" s="8">
        <v>17377</v>
      </c>
      <c r="N124" s="5" t="s">
        <v>191</v>
      </c>
    </row>
    <row r="125" spans="1:14" ht="25.5" x14ac:dyDescent="0.25">
      <c r="A125" s="1"/>
      <c r="B125" s="5" t="s">
        <v>520</v>
      </c>
      <c r="C125" s="5" t="s">
        <v>544</v>
      </c>
      <c r="D125" s="5" t="s">
        <v>545</v>
      </c>
      <c r="E125" s="4" t="s">
        <v>546</v>
      </c>
      <c r="F125" s="4" t="s">
        <v>547</v>
      </c>
      <c r="G125" s="6" t="s">
        <v>548</v>
      </c>
      <c r="H125" s="8">
        <v>0</v>
      </c>
      <c r="I125" s="5" t="s">
        <v>187</v>
      </c>
      <c r="J125" s="5" t="s">
        <v>206</v>
      </c>
      <c r="K125" s="5" t="s">
        <v>189</v>
      </c>
      <c r="L125" s="5" t="s">
        <v>229</v>
      </c>
      <c r="M125" s="8">
        <v>17389</v>
      </c>
      <c r="N125" s="5" t="s">
        <v>191</v>
      </c>
    </row>
    <row r="126" spans="1:14" ht="38.25" x14ac:dyDescent="0.25">
      <c r="A126" s="1"/>
      <c r="B126" s="5" t="s">
        <v>520</v>
      </c>
      <c r="C126" s="5" t="s">
        <v>549</v>
      </c>
      <c r="D126" s="5" t="s">
        <v>550</v>
      </c>
      <c r="E126" s="4" t="s">
        <v>198</v>
      </c>
      <c r="F126" s="4" t="s">
        <v>199</v>
      </c>
      <c r="G126" s="6" t="s">
        <v>551</v>
      </c>
      <c r="H126" s="8">
        <v>0</v>
      </c>
      <c r="I126" s="5" t="s">
        <v>187</v>
      </c>
      <c r="J126" s="5" t="s">
        <v>206</v>
      </c>
      <c r="K126" s="5" t="s">
        <v>189</v>
      </c>
      <c r="L126" s="5" t="s">
        <v>195</v>
      </c>
      <c r="M126" s="8">
        <v>11823</v>
      </c>
      <c r="N126" s="5" t="s">
        <v>191</v>
      </c>
    </row>
    <row r="127" spans="1:14" ht="25.5" x14ac:dyDescent="0.25">
      <c r="A127" s="1"/>
      <c r="B127" s="5" t="s">
        <v>520</v>
      </c>
      <c r="C127" s="5" t="s">
        <v>549</v>
      </c>
      <c r="D127" s="5" t="s">
        <v>552</v>
      </c>
      <c r="E127" s="4" t="s">
        <v>198</v>
      </c>
      <c r="F127" s="4" t="s">
        <v>199</v>
      </c>
      <c r="G127" s="6" t="s">
        <v>553</v>
      </c>
      <c r="H127" s="8">
        <v>0</v>
      </c>
      <c r="I127" s="5" t="s">
        <v>187</v>
      </c>
      <c r="J127" s="5" t="s">
        <v>188</v>
      </c>
      <c r="K127" s="5" t="s">
        <v>189</v>
      </c>
      <c r="L127" s="5" t="s">
        <v>195</v>
      </c>
      <c r="M127" s="8">
        <v>14380</v>
      </c>
      <c r="N127" s="5" t="s">
        <v>191</v>
      </c>
    </row>
    <row r="128" spans="1:14" ht="25.5" x14ac:dyDescent="0.25">
      <c r="A128" s="1"/>
      <c r="B128" s="5" t="s">
        <v>520</v>
      </c>
      <c r="C128" s="5" t="s">
        <v>549</v>
      </c>
      <c r="D128" s="5" t="s">
        <v>554</v>
      </c>
      <c r="E128" s="4" t="s">
        <v>198</v>
      </c>
      <c r="F128" s="4" t="s">
        <v>199</v>
      </c>
      <c r="G128" s="6" t="s">
        <v>555</v>
      </c>
      <c r="H128" s="8">
        <v>0</v>
      </c>
      <c r="I128" s="5" t="s">
        <v>187</v>
      </c>
      <c r="J128" s="5" t="s">
        <v>188</v>
      </c>
      <c r="K128" s="5" t="s">
        <v>189</v>
      </c>
      <c r="L128" s="5" t="s">
        <v>195</v>
      </c>
      <c r="M128" s="8">
        <v>1344</v>
      </c>
      <c r="N128" s="5" t="s">
        <v>191</v>
      </c>
    </row>
    <row r="129" spans="1:14" x14ac:dyDescent="0.25">
      <c r="A129" s="1"/>
      <c r="B129" s="5" t="s">
        <v>520</v>
      </c>
      <c r="C129" s="5" t="s">
        <v>556</v>
      </c>
      <c r="D129" s="5" t="s">
        <v>557</v>
      </c>
      <c r="E129" s="4" t="s">
        <v>198</v>
      </c>
      <c r="F129" s="4" t="s">
        <v>199</v>
      </c>
      <c r="G129" s="6" t="s">
        <v>558</v>
      </c>
      <c r="H129" s="8">
        <v>0</v>
      </c>
      <c r="I129" s="5" t="s">
        <v>187</v>
      </c>
      <c r="J129" s="5" t="s">
        <v>206</v>
      </c>
      <c r="K129" s="5" t="s">
        <v>189</v>
      </c>
      <c r="L129" s="5" t="s">
        <v>195</v>
      </c>
      <c r="M129" s="8">
        <v>21426</v>
      </c>
      <c r="N129" s="5" t="s">
        <v>191</v>
      </c>
    </row>
    <row r="130" spans="1:14" ht="38.25" x14ac:dyDescent="0.25">
      <c r="A130" s="1"/>
      <c r="B130" s="5" t="s">
        <v>520</v>
      </c>
      <c r="C130" s="5" t="s">
        <v>559</v>
      </c>
      <c r="D130" s="5" t="s">
        <v>419</v>
      </c>
      <c r="E130" s="4" t="s">
        <v>560</v>
      </c>
      <c r="F130" s="4" t="s">
        <v>421</v>
      </c>
      <c r="G130" s="6" t="s">
        <v>561</v>
      </c>
      <c r="H130" s="8">
        <v>0</v>
      </c>
      <c r="I130" s="5" t="s">
        <v>187</v>
      </c>
      <c r="J130" s="5" t="s">
        <v>206</v>
      </c>
      <c r="K130" s="5" t="s">
        <v>189</v>
      </c>
      <c r="L130" s="5" t="s">
        <v>229</v>
      </c>
      <c r="M130" s="8">
        <v>12748</v>
      </c>
      <c r="N130" s="5" t="s">
        <v>191</v>
      </c>
    </row>
    <row r="131" spans="1:14" x14ac:dyDescent="0.25">
      <c r="A131" s="1"/>
      <c r="B131" s="5" t="s">
        <v>520</v>
      </c>
      <c r="C131" s="5" t="s">
        <v>562</v>
      </c>
      <c r="D131" s="5" t="s">
        <v>563</v>
      </c>
      <c r="E131" s="4" t="s">
        <v>198</v>
      </c>
      <c r="F131" s="4" t="s">
        <v>199</v>
      </c>
      <c r="G131" s="6" t="s">
        <v>564</v>
      </c>
      <c r="H131" s="8">
        <v>0</v>
      </c>
      <c r="I131" s="5" t="s">
        <v>187</v>
      </c>
      <c r="J131" s="5" t="s">
        <v>188</v>
      </c>
      <c r="K131" s="5" t="s">
        <v>189</v>
      </c>
      <c r="L131" s="5" t="s">
        <v>195</v>
      </c>
      <c r="M131" s="8">
        <v>17410</v>
      </c>
      <c r="N131" s="5" t="s">
        <v>191</v>
      </c>
    </row>
    <row r="132" spans="1:14" ht="38.25" x14ac:dyDescent="0.25">
      <c r="A132" s="1"/>
      <c r="B132" s="5" t="s">
        <v>520</v>
      </c>
      <c r="C132" s="5" t="s">
        <v>565</v>
      </c>
      <c r="D132" s="5" t="s">
        <v>566</v>
      </c>
      <c r="E132" s="4" t="s">
        <v>198</v>
      </c>
      <c r="F132" s="4" t="s">
        <v>199</v>
      </c>
      <c r="G132" s="6" t="s">
        <v>567</v>
      </c>
      <c r="H132" s="8">
        <v>0</v>
      </c>
      <c r="I132" s="5" t="s">
        <v>187</v>
      </c>
      <c r="J132" s="5" t="s">
        <v>188</v>
      </c>
      <c r="K132" s="5" t="s">
        <v>189</v>
      </c>
      <c r="L132" s="5" t="s">
        <v>195</v>
      </c>
      <c r="M132" s="8">
        <v>13179</v>
      </c>
      <c r="N132" s="5" t="s">
        <v>191</v>
      </c>
    </row>
    <row r="133" spans="1:14" ht="25.5" x14ac:dyDescent="0.25">
      <c r="A133" s="1"/>
      <c r="B133" s="5" t="s">
        <v>520</v>
      </c>
      <c r="C133" s="5" t="s">
        <v>565</v>
      </c>
      <c r="D133" s="5" t="s">
        <v>566</v>
      </c>
      <c r="E133" s="4" t="s">
        <v>568</v>
      </c>
      <c r="F133" s="4" t="s">
        <v>569</v>
      </c>
      <c r="G133" s="6" t="s">
        <v>570</v>
      </c>
      <c r="H133" s="8">
        <v>0</v>
      </c>
      <c r="I133" s="5" t="s">
        <v>187</v>
      </c>
      <c r="J133" s="5" t="s">
        <v>206</v>
      </c>
      <c r="K133" s="5" t="s">
        <v>189</v>
      </c>
      <c r="L133" s="5" t="s">
        <v>229</v>
      </c>
      <c r="M133" s="8">
        <v>13179</v>
      </c>
      <c r="N133" s="5" t="s">
        <v>191</v>
      </c>
    </row>
    <row r="134" spans="1:14" ht="51" x14ac:dyDescent="0.25">
      <c r="A134" s="1"/>
      <c r="B134" s="5" t="s">
        <v>520</v>
      </c>
      <c r="C134" s="5" t="s">
        <v>571</v>
      </c>
      <c r="D134" s="5" t="s">
        <v>572</v>
      </c>
      <c r="E134" s="4" t="s">
        <v>198</v>
      </c>
      <c r="F134" s="4" t="s">
        <v>199</v>
      </c>
      <c r="G134" s="6" t="s">
        <v>543</v>
      </c>
      <c r="H134" s="8">
        <v>0</v>
      </c>
      <c r="I134" s="5" t="s">
        <v>187</v>
      </c>
      <c r="J134" s="5" t="s">
        <v>188</v>
      </c>
      <c r="K134" s="5" t="s">
        <v>189</v>
      </c>
      <c r="L134" s="5" t="s">
        <v>195</v>
      </c>
      <c r="M134" s="8">
        <v>17433</v>
      </c>
      <c r="N134" s="5" t="s">
        <v>191</v>
      </c>
    </row>
    <row r="135" spans="1:14" ht="38.25" x14ac:dyDescent="0.25">
      <c r="A135" s="1"/>
      <c r="B135" s="5" t="s">
        <v>520</v>
      </c>
      <c r="C135" s="5" t="s">
        <v>571</v>
      </c>
      <c r="D135" s="5" t="s">
        <v>573</v>
      </c>
      <c r="E135" s="4" t="s">
        <v>198</v>
      </c>
      <c r="F135" s="4" t="s">
        <v>199</v>
      </c>
      <c r="G135" s="6" t="s">
        <v>574</v>
      </c>
      <c r="H135" s="8">
        <v>0</v>
      </c>
      <c r="I135" s="5" t="s">
        <v>187</v>
      </c>
      <c r="J135" s="5" t="s">
        <v>188</v>
      </c>
      <c r="K135" s="5" t="s">
        <v>189</v>
      </c>
      <c r="L135" s="5" t="s">
        <v>195</v>
      </c>
      <c r="M135" s="8">
        <v>17424</v>
      </c>
      <c r="N135" s="5" t="s">
        <v>191</v>
      </c>
    </row>
    <row r="136" spans="1:14" ht="38.25" x14ac:dyDescent="0.25">
      <c r="A136" s="1"/>
      <c r="B136" s="5" t="s">
        <v>520</v>
      </c>
      <c r="C136" s="5" t="s">
        <v>571</v>
      </c>
      <c r="D136" s="5" t="s">
        <v>575</v>
      </c>
      <c r="E136" s="4" t="s">
        <v>198</v>
      </c>
      <c r="F136" s="4" t="s">
        <v>199</v>
      </c>
      <c r="G136" s="6" t="s">
        <v>576</v>
      </c>
      <c r="H136" s="8">
        <v>0</v>
      </c>
      <c r="I136" s="5" t="s">
        <v>187</v>
      </c>
      <c r="J136" s="5" t="s">
        <v>206</v>
      </c>
      <c r="K136" s="5" t="s">
        <v>189</v>
      </c>
      <c r="L136" s="5" t="s">
        <v>195</v>
      </c>
      <c r="M136" s="8">
        <v>17437</v>
      </c>
      <c r="N136" s="5" t="s">
        <v>191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7" t="s">
        <v>0</v>
      </c>
      <c r="B3" s="198"/>
      <c r="C3" s="198"/>
      <c r="D3" s="198"/>
      <c r="E3" s="198"/>
      <c r="F3" s="200"/>
    </row>
    <row r="4" spans="1:6" ht="0" hidden="1" customHeight="1" x14ac:dyDescent="0.25">
      <c r="A4" s="1"/>
      <c r="B4" s="1"/>
      <c r="C4" s="1"/>
      <c r="D4" s="1"/>
      <c r="E4" s="1"/>
    </row>
    <row r="5" spans="1:6" ht="30" customHeight="1" x14ac:dyDescent="0.25">
      <c r="A5" s="2" t="s">
        <v>577</v>
      </c>
      <c r="B5" s="1"/>
      <c r="C5" s="1"/>
      <c r="D5" s="1"/>
      <c r="E5" s="1"/>
    </row>
    <row r="6" spans="1:6" ht="35.1" customHeight="1" x14ac:dyDescent="0.25">
      <c r="A6" s="3" t="s">
        <v>3</v>
      </c>
      <c r="B6" s="3" t="s">
        <v>5</v>
      </c>
      <c r="C6" s="3" t="s">
        <v>4</v>
      </c>
      <c r="D6" s="3" t="s">
        <v>6</v>
      </c>
      <c r="E6" s="3" t="s">
        <v>578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tabSelected="1" zoomScaleNormal="100" workbookViewId="0">
      <pane xSplit="2" ySplit="10" topLeftCell="C11" activePane="bottomRight" state="frozen"/>
      <selection pane="topRight" activeCell="C1" sqref="C1"/>
      <selection pane="bottomLeft" activeCell="A11" sqref="A11"/>
      <selection pane="bottomRight" activeCell="C11" sqref="C11"/>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6" t="s">
        <v>579</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2" t="s">
        <v>580</v>
      </c>
      <c r="FR5" s="201"/>
      <c r="FS5" s="201"/>
      <c r="FT5" s="201"/>
      <c r="FU5" s="201"/>
      <c r="FV5" s="201"/>
      <c r="FW5" s="201"/>
      <c r="FX5" s="201"/>
      <c r="FY5" s="201"/>
    </row>
    <row r="6" spans="1:181" ht="21.95" hidden="1" customHeight="1" x14ac:dyDescent="0.25">
      <c r="A6" s="205" t="s">
        <v>64</v>
      </c>
      <c r="B6" s="205" t="s">
        <v>581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582</v>
      </c>
      <c r="FP6" s="1"/>
      <c r="FQ6" s="10">
        <v>221</v>
      </c>
      <c r="FR6" s="10">
        <v>222</v>
      </c>
      <c r="FS6" s="10">
        <v>224</v>
      </c>
      <c r="FT6" s="10">
        <v>2187</v>
      </c>
      <c r="FU6" s="10">
        <v>227</v>
      </c>
      <c r="FV6" s="10">
        <v>49400</v>
      </c>
      <c r="FW6" s="10">
        <v>199</v>
      </c>
      <c r="FX6" s="10">
        <v>200</v>
      </c>
      <c r="FY6" s="201" t="s">
        <v>583</v>
      </c>
    </row>
    <row r="7" spans="1:181" ht="15" hidden="1" customHeight="1" x14ac:dyDescent="0.25">
      <c r="A7" s="205"/>
      <c r="B7" s="205"/>
      <c r="C7" s="9" t="s">
        <v>584</v>
      </c>
      <c r="D7" s="9" t="s">
        <v>585</v>
      </c>
      <c r="E7" s="9" t="s">
        <v>585</v>
      </c>
      <c r="F7" s="9" t="s">
        <v>586</v>
      </c>
      <c r="G7" s="9" t="s">
        <v>586</v>
      </c>
      <c r="H7" s="9" t="s">
        <v>586</v>
      </c>
      <c r="I7" s="9" t="s">
        <v>586</v>
      </c>
      <c r="J7" s="9" t="s">
        <v>585</v>
      </c>
      <c r="K7" s="9" t="s">
        <v>585</v>
      </c>
      <c r="L7" s="9" t="s">
        <v>585</v>
      </c>
      <c r="M7" s="9" t="s">
        <v>585</v>
      </c>
      <c r="N7" s="9" t="s">
        <v>585</v>
      </c>
      <c r="O7" s="9" t="s">
        <v>585</v>
      </c>
      <c r="P7" s="9" t="s">
        <v>585</v>
      </c>
      <c r="Q7" s="9" t="s">
        <v>585</v>
      </c>
      <c r="R7" s="9" t="s">
        <v>585</v>
      </c>
      <c r="S7" s="9" t="s">
        <v>585</v>
      </c>
      <c r="T7" s="9" t="s">
        <v>585</v>
      </c>
      <c r="U7" s="9" t="s">
        <v>585</v>
      </c>
      <c r="V7" s="9" t="s">
        <v>585</v>
      </c>
      <c r="W7" s="9" t="s">
        <v>585</v>
      </c>
      <c r="X7" s="9" t="s">
        <v>584</v>
      </c>
      <c r="Y7" s="9" t="s">
        <v>584</v>
      </c>
      <c r="Z7" s="9" t="s">
        <v>584</v>
      </c>
      <c r="AA7" s="9" t="s">
        <v>585</v>
      </c>
      <c r="AB7" s="9" t="s">
        <v>584</v>
      </c>
      <c r="AC7" s="9" t="s">
        <v>584</v>
      </c>
      <c r="AD7" s="9" t="s">
        <v>584</v>
      </c>
      <c r="AE7" s="9" t="s">
        <v>584</v>
      </c>
      <c r="AF7" s="9" t="s">
        <v>584</v>
      </c>
      <c r="AG7" s="9" t="s">
        <v>584</v>
      </c>
      <c r="AH7" s="9" t="s">
        <v>584</v>
      </c>
      <c r="AI7" s="9" t="s">
        <v>584</v>
      </c>
      <c r="AJ7" s="9" t="s">
        <v>585</v>
      </c>
      <c r="AK7" s="9" t="s">
        <v>586</v>
      </c>
      <c r="AL7" s="9" t="s">
        <v>586</v>
      </c>
      <c r="AM7" s="9" t="s">
        <v>586</v>
      </c>
      <c r="AN7" s="9" t="s">
        <v>585</v>
      </c>
      <c r="AO7" s="9" t="s">
        <v>585</v>
      </c>
      <c r="AP7" s="9" t="s">
        <v>585</v>
      </c>
      <c r="AQ7" s="9" t="s">
        <v>585</v>
      </c>
      <c r="AR7" s="9" t="s">
        <v>585</v>
      </c>
      <c r="AS7" s="9" t="s">
        <v>585</v>
      </c>
      <c r="AT7" s="9" t="s">
        <v>585</v>
      </c>
      <c r="AU7" s="9" t="s">
        <v>584</v>
      </c>
      <c r="AV7" s="9" t="s">
        <v>585</v>
      </c>
      <c r="AW7" s="9" t="s">
        <v>585</v>
      </c>
      <c r="AX7" s="9" t="s">
        <v>585</v>
      </c>
      <c r="AY7" s="9" t="s">
        <v>585</v>
      </c>
      <c r="AZ7" s="9" t="s">
        <v>585</v>
      </c>
      <c r="BA7" s="9" t="s">
        <v>585</v>
      </c>
      <c r="BB7" s="9" t="s">
        <v>584</v>
      </c>
      <c r="BC7" s="9" t="s">
        <v>586</v>
      </c>
      <c r="BD7" s="9" t="s">
        <v>585</v>
      </c>
      <c r="BE7" s="9" t="s">
        <v>585</v>
      </c>
      <c r="BF7" s="9" t="s">
        <v>585</v>
      </c>
      <c r="BG7" s="9" t="s">
        <v>585</v>
      </c>
      <c r="BH7" s="9" t="s">
        <v>586</v>
      </c>
      <c r="BI7" s="9" t="s">
        <v>586</v>
      </c>
      <c r="BJ7" s="9" t="s">
        <v>586</v>
      </c>
      <c r="BK7" s="9" t="s">
        <v>584</v>
      </c>
      <c r="BL7" s="9" t="s">
        <v>584</v>
      </c>
      <c r="BM7" s="9" t="s">
        <v>584</v>
      </c>
      <c r="BN7" s="9" t="s">
        <v>585</v>
      </c>
      <c r="BO7" s="9" t="s">
        <v>585</v>
      </c>
      <c r="BP7" s="9" t="s">
        <v>585</v>
      </c>
      <c r="BQ7" s="9" t="s">
        <v>585</v>
      </c>
      <c r="BR7" s="9" t="s">
        <v>585</v>
      </c>
      <c r="BS7" s="9" t="s">
        <v>585</v>
      </c>
      <c r="BT7" s="9" t="s">
        <v>585</v>
      </c>
      <c r="BU7" s="9" t="s">
        <v>584</v>
      </c>
      <c r="BV7" s="9" t="s">
        <v>584</v>
      </c>
      <c r="BW7" s="9" t="s">
        <v>584</v>
      </c>
      <c r="BX7" s="9" t="s">
        <v>586</v>
      </c>
      <c r="BY7" s="9" t="s">
        <v>584</v>
      </c>
      <c r="BZ7" s="9" t="s">
        <v>585</v>
      </c>
      <c r="CA7" s="9" t="s">
        <v>586</v>
      </c>
      <c r="CB7" s="9" t="s">
        <v>585</v>
      </c>
      <c r="CC7" s="9" t="s">
        <v>585</v>
      </c>
      <c r="CD7" s="9" t="s">
        <v>585</v>
      </c>
      <c r="CE7" s="9" t="s">
        <v>585</v>
      </c>
      <c r="CF7" s="9" t="s">
        <v>585</v>
      </c>
      <c r="CG7" s="9" t="s">
        <v>585</v>
      </c>
      <c r="CH7" s="9" t="s">
        <v>585</v>
      </c>
      <c r="CI7" s="9" t="s">
        <v>585</v>
      </c>
      <c r="CJ7" s="9" t="s">
        <v>585</v>
      </c>
      <c r="CK7" s="9" t="s">
        <v>585</v>
      </c>
      <c r="CL7" s="9" t="s">
        <v>585</v>
      </c>
      <c r="CM7" s="9" t="s">
        <v>585</v>
      </c>
      <c r="CN7" s="9" t="s">
        <v>584</v>
      </c>
      <c r="CO7" s="9" t="s">
        <v>584</v>
      </c>
      <c r="CP7" s="9" t="s">
        <v>584</v>
      </c>
      <c r="CQ7" s="9" t="s">
        <v>584</v>
      </c>
      <c r="CR7" s="9" t="s">
        <v>585</v>
      </c>
      <c r="CS7" s="9" t="s">
        <v>585</v>
      </c>
      <c r="CT7" s="9" t="s">
        <v>585</v>
      </c>
      <c r="CU7" s="9" t="s">
        <v>585</v>
      </c>
      <c r="CV7" s="9" t="s">
        <v>586</v>
      </c>
      <c r="CW7" s="9" t="s">
        <v>585</v>
      </c>
      <c r="CX7" s="9" t="s">
        <v>585</v>
      </c>
      <c r="CY7" s="9" t="s">
        <v>584</v>
      </c>
      <c r="CZ7" s="9" t="s">
        <v>586</v>
      </c>
      <c r="DA7" s="9" t="s">
        <v>586</v>
      </c>
      <c r="DB7" s="9" t="s">
        <v>585</v>
      </c>
      <c r="DC7" s="9" t="s">
        <v>586</v>
      </c>
      <c r="DD7" s="9" t="s">
        <v>586</v>
      </c>
      <c r="DE7" s="9" t="s">
        <v>584</v>
      </c>
      <c r="DF7" s="9" t="s">
        <v>587</v>
      </c>
      <c r="DG7" s="9" t="s">
        <v>584</v>
      </c>
      <c r="DH7" s="9" t="s">
        <v>585</v>
      </c>
      <c r="DI7" s="9" t="s">
        <v>585</v>
      </c>
      <c r="DJ7" s="9" t="s">
        <v>585</v>
      </c>
      <c r="DK7" s="9" t="s">
        <v>586</v>
      </c>
      <c r="DL7" s="9" t="s">
        <v>586</v>
      </c>
      <c r="DM7" s="9" t="s">
        <v>585</v>
      </c>
      <c r="DN7" s="9" t="s">
        <v>585</v>
      </c>
      <c r="DO7" s="9" t="s">
        <v>584</v>
      </c>
      <c r="DP7" s="9" t="s">
        <v>584</v>
      </c>
      <c r="DQ7" s="9" t="s">
        <v>585</v>
      </c>
      <c r="DR7" s="9" t="s">
        <v>585</v>
      </c>
      <c r="DS7" s="9" t="s">
        <v>584</v>
      </c>
      <c r="DT7" s="9" t="s">
        <v>585</v>
      </c>
      <c r="DU7" s="9" t="s">
        <v>585</v>
      </c>
      <c r="DV7" s="9" t="s">
        <v>586</v>
      </c>
      <c r="DW7" s="9" t="s">
        <v>585</v>
      </c>
      <c r="DX7" s="9" t="s">
        <v>585</v>
      </c>
      <c r="DY7" s="9" t="s">
        <v>585</v>
      </c>
      <c r="DZ7" s="9" t="s">
        <v>586</v>
      </c>
      <c r="EA7" s="9" t="s">
        <v>585</v>
      </c>
      <c r="EB7" s="9" t="s">
        <v>585</v>
      </c>
      <c r="EC7" s="9" t="s">
        <v>586</v>
      </c>
      <c r="ED7" s="9" t="s">
        <v>586</v>
      </c>
      <c r="EE7" s="9" t="s">
        <v>584</v>
      </c>
      <c r="EF7" s="9" t="s">
        <v>585</v>
      </c>
      <c r="EG7" s="9" t="s">
        <v>585</v>
      </c>
      <c r="EH7" s="9" t="s">
        <v>585</v>
      </c>
      <c r="EI7" s="9" t="s">
        <v>585</v>
      </c>
      <c r="EJ7" s="9" t="s">
        <v>584</v>
      </c>
      <c r="EK7" s="9" t="s">
        <v>585</v>
      </c>
      <c r="EL7" s="9" t="s">
        <v>585</v>
      </c>
      <c r="EM7" s="9" t="s">
        <v>584</v>
      </c>
      <c r="EN7" s="9" t="s">
        <v>584</v>
      </c>
      <c r="EO7" s="9" t="s">
        <v>584</v>
      </c>
      <c r="EP7" s="9" t="s">
        <v>584</v>
      </c>
      <c r="EQ7" s="9" t="s">
        <v>586</v>
      </c>
      <c r="ER7" s="9" t="s">
        <v>584</v>
      </c>
      <c r="ES7" s="9" t="s">
        <v>584</v>
      </c>
      <c r="ET7" s="9" t="s">
        <v>584</v>
      </c>
      <c r="EU7" s="9" t="s">
        <v>585</v>
      </c>
      <c r="EV7" s="9" t="s">
        <v>585</v>
      </c>
      <c r="EW7" s="9" t="s">
        <v>585</v>
      </c>
      <c r="EX7" s="9" t="s">
        <v>584</v>
      </c>
      <c r="EY7" s="9" t="s">
        <v>585</v>
      </c>
      <c r="EZ7" s="9" t="s">
        <v>585</v>
      </c>
      <c r="FA7" s="9" t="s">
        <v>585</v>
      </c>
      <c r="FB7" s="9" t="s">
        <v>585</v>
      </c>
      <c r="FC7" s="9" t="s">
        <v>584</v>
      </c>
      <c r="FD7" s="9" t="s">
        <v>586</v>
      </c>
      <c r="FE7" s="9" t="s">
        <v>585</v>
      </c>
      <c r="FF7" s="9" t="s">
        <v>585</v>
      </c>
      <c r="FG7" s="9" t="s">
        <v>586</v>
      </c>
      <c r="FH7" s="9" t="s">
        <v>586</v>
      </c>
      <c r="FI7" s="9" t="s">
        <v>586</v>
      </c>
      <c r="FJ7" s="9" t="s">
        <v>585</v>
      </c>
      <c r="FK7" s="9" t="s">
        <v>586</v>
      </c>
      <c r="FL7" s="9" t="s">
        <v>586</v>
      </c>
      <c r="FM7" s="9" t="s">
        <v>586</v>
      </c>
      <c r="FN7" s="9" t="s">
        <v>586</v>
      </c>
      <c r="FO7" s="205"/>
      <c r="FP7" s="1"/>
      <c r="FQ7" s="10" t="s">
        <v>586</v>
      </c>
      <c r="FR7" s="10" t="s">
        <v>585</v>
      </c>
      <c r="FS7" s="10" t="s">
        <v>586</v>
      </c>
      <c r="FT7" s="10" t="s">
        <v>586</v>
      </c>
      <c r="FU7" s="10" t="s">
        <v>586</v>
      </c>
      <c r="FV7" s="10" t="s">
        <v>586</v>
      </c>
      <c r="FW7" s="10" t="s">
        <v>586</v>
      </c>
      <c r="FX7" s="10" t="s">
        <v>586</v>
      </c>
      <c r="FY7" s="201"/>
    </row>
    <row r="8" spans="1:181" ht="15" hidden="1" customHeight="1" x14ac:dyDescent="0.25">
      <c r="A8" s="205"/>
      <c r="B8" s="205"/>
      <c r="C8" s="9" t="s">
        <v>588</v>
      </c>
      <c r="D8" s="9" t="s">
        <v>588</v>
      </c>
      <c r="E8" s="9" t="s">
        <v>588</v>
      </c>
      <c r="F8" s="9" t="s">
        <v>589</v>
      </c>
      <c r="G8" s="9" t="s">
        <v>589</v>
      </c>
      <c r="H8" s="9" t="s">
        <v>588</v>
      </c>
      <c r="I8" s="9" t="s">
        <v>588</v>
      </c>
      <c r="J8" s="9" t="s">
        <v>589</v>
      </c>
      <c r="K8" s="9" t="s">
        <v>589</v>
      </c>
      <c r="L8" s="9" t="s">
        <v>589</v>
      </c>
      <c r="M8" s="9" t="s">
        <v>589</v>
      </c>
      <c r="N8" s="9" t="s">
        <v>589</v>
      </c>
      <c r="O8" s="9" t="s">
        <v>589</v>
      </c>
      <c r="P8" s="9" t="s">
        <v>589</v>
      </c>
      <c r="Q8" s="9" t="s">
        <v>589</v>
      </c>
      <c r="R8" s="9" t="s">
        <v>588</v>
      </c>
      <c r="S8" s="9" t="s">
        <v>588</v>
      </c>
      <c r="T8" s="9" t="s">
        <v>589</v>
      </c>
      <c r="U8" s="9" t="s">
        <v>589</v>
      </c>
      <c r="V8" s="9" t="s">
        <v>589</v>
      </c>
      <c r="W8" s="9" t="s">
        <v>589</v>
      </c>
      <c r="X8" s="9" t="s">
        <v>588</v>
      </c>
      <c r="Y8" s="9" t="s">
        <v>588</v>
      </c>
      <c r="Z8" s="9" t="s">
        <v>588</v>
      </c>
      <c r="AA8" s="9" t="s">
        <v>589</v>
      </c>
      <c r="AB8" s="9" t="s">
        <v>588</v>
      </c>
      <c r="AC8" s="9" t="s">
        <v>588</v>
      </c>
      <c r="AD8" s="9" t="s">
        <v>588</v>
      </c>
      <c r="AE8" s="9" t="s">
        <v>588</v>
      </c>
      <c r="AF8" s="9" t="s">
        <v>589</v>
      </c>
      <c r="AG8" s="9" t="s">
        <v>589</v>
      </c>
      <c r="AH8" s="9" t="s">
        <v>589</v>
      </c>
      <c r="AI8" s="9" t="s">
        <v>588</v>
      </c>
      <c r="AJ8" s="9" t="s">
        <v>588</v>
      </c>
      <c r="AK8" s="9" t="s">
        <v>589</v>
      </c>
      <c r="AL8" s="9" t="s">
        <v>589</v>
      </c>
      <c r="AM8" s="9" t="s">
        <v>589</v>
      </c>
      <c r="AN8" s="9" t="s">
        <v>588</v>
      </c>
      <c r="AO8" s="9" t="s">
        <v>588</v>
      </c>
      <c r="AP8" s="9" t="s">
        <v>588</v>
      </c>
      <c r="AQ8" s="9" t="s">
        <v>588</v>
      </c>
      <c r="AR8" s="9" t="s">
        <v>588</v>
      </c>
      <c r="AS8" s="9" t="s">
        <v>588</v>
      </c>
      <c r="AT8" s="9" t="s">
        <v>588</v>
      </c>
      <c r="AU8" s="9" t="s">
        <v>588</v>
      </c>
      <c r="AV8" s="9" t="s">
        <v>589</v>
      </c>
      <c r="AW8" s="9" t="s">
        <v>589</v>
      </c>
      <c r="AX8" s="9" t="s">
        <v>589</v>
      </c>
      <c r="AY8" s="9" t="s">
        <v>588</v>
      </c>
      <c r="AZ8" s="9" t="s">
        <v>588</v>
      </c>
      <c r="BA8" s="9" t="s">
        <v>588</v>
      </c>
      <c r="BB8" s="9" t="s">
        <v>588</v>
      </c>
      <c r="BC8" s="9" t="s">
        <v>588</v>
      </c>
      <c r="BD8" s="9" t="s">
        <v>588</v>
      </c>
      <c r="BE8" s="9" t="s">
        <v>588</v>
      </c>
      <c r="BF8" s="9" t="s">
        <v>588</v>
      </c>
      <c r="BG8" s="9" t="s">
        <v>588</v>
      </c>
      <c r="BH8" s="9" t="s">
        <v>589</v>
      </c>
      <c r="BI8" s="9" t="s">
        <v>589</v>
      </c>
      <c r="BJ8" s="9" t="s">
        <v>589</v>
      </c>
      <c r="BK8" s="9" t="s">
        <v>589</v>
      </c>
      <c r="BL8" s="9" t="s">
        <v>589</v>
      </c>
      <c r="BM8" s="9" t="s">
        <v>589</v>
      </c>
      <c r="BN8" s="9" t="s">
        <v>588</v>
      </c>
      <c r="BO8" s="9" t="s">
        <v>589</v>
      </c>
      <c r="BP8" s="9" t="s">
        <v>589</v>
      </c>
      <c r="BQ8" s="9" t="s">
        <v>589</v>
      </c>
      <c r="BR8" s="9" t="s">
        <v>589</v>
      </c>
      <c r="BS8" s="9" t="s">
        <v>589</v>
      </c>
      <c r="BT8" s="9" t="s">
        <v>589</v>
      </c>
      <c r="BU8" s="9" t="s">
        <v>589</v>
      </c>
      <c r="BV8" s="9" t="s">
        <v>589</v>
      </c>
      <c r="BW8" s="9" t="s">
        <v>589</v>
      </c>
      <c r="BX8" s="9" t="s">
        <v>588</v>
      </c>
      <c r="BY8" s="9" t="s">
        <v>589</v>
      </c>
      <c r="BZ8" s="9" t="s">
        <v>589</v>
      </c>
      <c r="CA8" s="9" t="s">
        <v>588</v>
      </c>
      <c r="CB8" s="9" t="s">
        <v>588</v>
      </c>
      <c r="CC8" s="9" t="s">
        <v>588</v>
      </c>
      <c r="CD8" s="9" t="s">
        <v>588</v>
      </c>
      <c r="CE8" s="9" t="s">
        <v>588</v>
      </c>
      <c r="CF8" s="9" t="s">
        <v>588</v>
      </c>
      <c r="CG8" s="9" t="s">
        <v>589</v>
      </c>
      <c r="CH8" s="9" t="s">
        <v>589</v>
      </c>
      <c r="CI8" s="9" t="s">
        <v>589</v>
      </c>
      <c r="CJ8" s="9" t="s">
        <v>589</v>
      </c>
      <c r="CK8" s="9" t="s">
        <v>589</v>
      </c>
      <c r="CL8" s="9" t="s">
        <v>589</v>
      </c>
      <c r="CM8" s="9" t="s">
        <v>589</v>
      </c>
      <c r="CN8" s="9" t="s">
        <v>589</v>
      </c>
      <c r="CO8" s="9" t="s">
        <v>589</v>
      </c>
      <c r="CP8" s="9" t="s">
        <v>589</v>
      </c>
      <c r="CQ8" s="9" t="s">
        <v>589</v>
      </c>
      <c r="CR8" s="9" t="s">
        <v>589</v>
      </c>
      <c r="CS8" s="9" t="s">
        <v>589</v>
      </c>
      <c r="CT8" s="9" t="s">
        <v>588</v>
      </c>
      <c r="CU8" s="9" t="s">
        <v>588</v>
      </c>
      <c r="CV8" s="9" t="s">
        <v>588</v>
      </c>
      <c r="CW8" s="9" t="s">
        <v>590</v>
      </c>
      <c r="CX8" s="9" t="s">
        <v>591</v>
      </c>
      <c r="CY8" s="9" t="s">
        <v>590</v>
      </c>
      <c r="CZ8" s="9" t="s">
        <v>591</v>
      </c>
      <c r="DA8" s="9" t="s">
        <v>590</v>
      </c>
      <c r="DB8" s="9" t="s">
        <v>588</v>
      </c>
      <c r="DC8" s="9" t="s">
        <v>588</v>
      </c>
      <c r="DD8" s="9" t="s">
        <v>588</v>
      </c>
      <c r="DE8" s="9" t="s">
        <v>590</v>
      </c>
      <c r="DF8" s="9" t="s">
        <v>590</v>
      </c>
      <c r="DG8" s="9" t="s">
        <v>588</v>
      </c>
      <c r="DH8" s="9" t="s">
        <v>588</v>
      </c>
      <c r="DI8" s="9" t="s">
        <v>588</v>
      </c>
      <c r="DJ8" s="9" t="s">
        <v>588</v>
      </c>
      <c r="DK8" s="9" t="s">
        <v>588</v>
      </c>
      <c r="DL8" s="9" t="s">
        <v>588</v>
      </c>
      <c r="DM8" s="9" t="s">
        <v>588</v>
      </c>
      <c r="DN8" s="9" t="s">
        <v>588</v>
      </c>
      <c r="DO8" s="9" t="s">
        <v>590</v>
      </c>
      <c r="DP8" s="9" t="s">
        <v>590</v>
      </c>
      <c r="DQ8" s="9" t="s">
        <v>591</v>
      </c>
      <c r="DR8" s="9" t="s">
        <v>591</v>
      </c>
      <c r="DS8" s="9" t="s">
        <v>590</v>
      </c>
      <c r="DT8" s="9" t="s">
        <v>588</v>
      </c>
      <c r="DU8" s="9" t="s">
        <v>588</v>
      </c>
      <c r="DV8" s="9" t="s">
        <v>588</v>
      </c>
      <c r="DW8" s="9" t="s">
        <v>588</v>
      </c>
      <c r="DX8" s="9" t="s">
        <v>590</v>
      </c>
      <c r="DY8" s="9" t="s">
        <v>588</v>
      </c>
      <c r="DZ8" s="9" t="s">
        <v>588</v>
      </c>
      <c r="EA8" s="9" t="s">
        <v>588</v>
      </c>
      <c r="EB8" s="9" t="s">
        <v>588</v>
      </c>
      <c r="EC8" s="9" t="s">
        <v>591</v>
      </c>
      <c r="ED8" s="9" t="s">
        <v>591</v>
      </c>
      <c r="EE8" s="9" t="s">
        <v>590</v>
      </c>
      <c r="EF8" s="9" t="s">
        <v>591</v>
      </c>
      <c r="EG8" s="9" t="s">
        <v>591</v>
      </c>
      <c r="EH8" s="9" t="s">
        <v>591</v>
      </c>
      <c r="EI8" s="9" t="s">
        <v>591</v>
      </c>
      <c r="EJ8" s="9" t="s">
        <v>590</v>
      </c>
      <c r="EK8" s="9" t="s">
        <v>588</v>
      </c>
      <c r="EL8" s="9" t="s">
        <v>588</v>
      </c>
      <c r="EM8" s="9" t="s">
        <v>588</v>
      </c>
      <c r="EN8" s="9" t="s">
        <v>588</v>
      </c>
      <c r="EO8" s="9" t="s">
        <v>588</v>
      </c>
      <c r="EP8" s="9" t="s">
        <v>588</v>
      </c>
      <c r="EQ8" s="9" t="s">
        <v>591</v>
      </c>
      <c r="ER8" s="9" t="s">
        <v>590</v>
      </c>
      <c r="ES8" s="9" t="s">
        <v>590</v>
      </c>
      <c r="ET8" s="9" t="s">
        <v>590</v>
      </c>
      <c r="EU8" s="9" t="s">
        <v>588</v>
      </c>
      <c r="EV8" s="9" t="s">
        <v>591</v>
      </c>
      <c r="EW8" s="9" t="s">
        <v>591</v>
      </c>
      <c r="EX8" s="9" t="s">
        <v>590</v>
      </c>
      <c r="EY8" s="9" t="s">
        <v>589</v>
      </c>
      <c r="EZ8" s="9" t="s">
        <v>589</v>
      </c>
      <c r="FA8" s="9" t="s">
        <v>589</v>
      </c>
      <c r="FB8" s="9" t="s">
        <v>589</v>
      </c>
      <c r="FC8" s="9" t="s">
        <v>590</v>
      </c>
      <c r="FD8" s="9" t="s">
        <v>588</v>
      </c>
      <c r="FE8" s="9" t="s">
        <v>588</v>
      </c>
      <c r="FF8" s="9" t="s">
        <v>588</v>
      </c>
      <c r="FG8" s="9" t="s">
        <v>589</v>
      </c>
      <c r="FH8" s="9" t="s">
        <v>589</v>
      </c>
      <c r="FI8" s="9" t="s">
        <v>589</v>
      </c>
      <c r="FJ8" s="9" t="s">
        <v>589</v>
      </c>
      <c r="FK8" s="9" t="s">
        <v>589</v>
      </c>
      <c r="FL8" s="9" t="s">
        <v>589</v>
      </c>
      <c r="FM8" s="9" t="s">
        <v>589</v>
      </c>
      <c r="FN8" s="9" t="s">
        <v>589</v>
      </c>
      <c r="FO8" s="205"/>
      <c r="FP8" s="1"/>
      <c r="FQ8" s="10" t="s">
        <v>588</v>
      </c>
      <c r="FR8" s="10" t="s">
        <v>588</v>
      </c>
      <c r="FS8" s="10" t="s">
        <v>588</v>
      </c>
      <c r="FT8" s="10" t="s">
        <v>588</v>
      </c>
      <c r="FU8" s="10" t="s">
        <v>589</v>
      </c>
      <c r="FV8" s="10" t="s">
        <v>589</v>
      </c>
      <c r="FW8" s="10" t="s">
        <v>588</v>
      </c>
      <c r="FX8" s="10" t="s">
        <v>588</v>
      </c>
      <c r="FY8" s="201"/>
    </row>
    <row r="9" spans="1:181" ht="39.950000000000003" customHeight="1" x14ac:dyDescent="0.25">
      <c r="A9" s="205"/>
      <c r="B9" s="205"/>
      <c r="C9" s="11" t="s">
        <v>592</v>
      </c>
      <c r="D9" s="11" t="s">
        <v>80</v>
      </c>
      <c r="E9" s="11" t="s">
        <v>80</v>
      </c>
      <c r="F9" s="11" t="s">
        <v>80</v>
      </c>
      <c r="G9" s="11" t="s">
        <v>80</v>
      </c>
      <c r="H9" s="11" t="s">
        <v>115</v>
      </c>
      <c r="I9" s="11" t="s">
        <v>115</v>
      </c>
      <c r="J9" s="11" t="s">
        <v>164</v>
      </c>
      <c r="K9" s="11" t="s">
        <v>164</v>
      </c>
      <c r="L9" s="11" t="s">
        <v>30</v>
      </c>
      <c r="M9" s="11" t="s">
        <v>30</v>
      </c>
      <c r="N9" s="11" t="s">
        <v>30</v>
      </c>
      <c r="O9" s="11" t="s">
        <v>30</v>
      </c>
      <c r="P9" s="11" t="s">
        <v>30</v>
      </c>
      <c r="Q9" s="11" t="s">
        <v>30</v>
      </c>
      <c r="R9" s="11" t="s">
        <v>30</v>
      </c>
      <c r="S9" s="11" t="s">
        <v>30</v>
      </c>
      <c r="T9" s="11" t="s">
        <v>507</v>
      </c>
      <c r="U9" s="11" t="s">
        <v>507</v>
      </c>
      <c r="V9" s="11" t="s">
        <v>507</v>
      </c>
      <c r="W9" s="11" t="s">
        <v>507</v>
      </c>
      <c r="X9" s="11" t="s">
        <v>240</v>
      </c>
      <c r="Y9" s="11" t="s">
        <v>249</v>
      </c>
      <c r="Z9" s="11" t="s">
        <v>249</v>
      </c>
      <c r="AA9" s="11" t="s">
        <v>249</v>
      </c>
      <c r="AB9" s="11" t="s">
        <v>76</v>
      </c>
      <c r="AC9" s="11" t="s">
        <v>76</v>
      </c>
      <c r="AD9" s="11" t="s">
        <v>76</v>
      </c>
      <c r="AE9" s="11" t="s">
        <v>76</v>
      </c>
      <c r="AF9" s="11" t="s">
        <v>76</v>
      </c>
      <c r="AG9" s="11" t="s">
        <v>76</v>
      </c>
      <c r="AH9" s="11" t="s">
        <v>76</v>
      </c>
      <c r="AI9" s="11" t="s">
        <v>498</v>
      </c>
      <c r="AJ9" s="11" t="s">
        <v>71</v>
      </c>
      <c r="AK9" s="11" t="s">
        <v>373</v>
      </c>
      <c r="AL9" s="11" t="s">
        <v>593</v>
      </c>
      <c r="AM9" s="11" t="s">
        <v>593</v>
      </c>
      <c r="AN9" s="11" t="s">
        <v>275</v>
      </c>
      <c r="AO9" s="11" t="s">
        <v>275</v>
      </c>
      <c r="AP9" s="11" t="s">
        <v>594</v>
      </c>
      <c r="AQ9" s="11" t="s">
        <v>595</v>
      </c>
      <c r="AR9" s="11" t="s">
        <v>595</v>
      </c>
      <c r="AS9" s="11" t="s">
        <v>596</v>
      </c>
      <c r="AT9" s="11" t="s">
        <v>597</v>
      </c>
      <c r="AU9" s="11" t="s">
        <v>598</v>
      </c>
      <c r="AV9" s="11" t="s">
        <v>99</v>
      </c>
      <c r="AW9" s="11" t="s">
        <v>99</v>
      </c>
      <c r="AX9" s="11" t="s">
        <v>99</v>
      </c>
      <c r="AY9" s="11" t="s">
        <v>55</v>
      </c>
      <c r="AZ9" s="11" t="s">
        <v>55</v>
      </c>
      <c r="BA9" s="11" t="s">
        <v>55</v>
      </c>
      <c r="BB9" s="11" t="s">
        <v>55</v>
      </c>
      <c r="BC9" s="11" t="s">
        <v>55</v>
      </c>
      <c r="BD9" s="11" t="s">
        <v>55</v>
      </c>
      <c r="BE9" s="11" t="s">
        <v>599</v>
      </c>
      <c r="BF9" s="11" t="s">
        <v>599</v>
      </c>
      <c r="BG9" s="11" t="s">
        <v>600</v>
      </c>
      <c r="BH9" s="11" t="s">
        <v>83</v>
      </c>
      <c r="BI9" s="11" t="s">
        <v>83</v>
      </c>
      <c r="BJ9" s="11" t="s">
        <v>83</v>
      </c>
      <c r="BK9" s="11" t="s">
        <v>90</v>
      </c>
      <c r="BL9" s="11" t="s">
        <v>90</v>
      </c>
      <c r="BM9" s="11" t="s">
        <v>90</v>
      </c>
      <c r="BN9" s="11" t="s">
        <v>90</v>
      </c>
      <c r="BO9" s="11" t="s">
        <v>90</v>
      </c>
      <c r="BP9" s="11" t="s">
        <v>90</v>
      </c>
      <c r="BQ9" s="11" t="s">
        <v>90</v>
      </c>
      <c r="BR9" s="11" t="s">
        <v>90</v>
      </c>
      <c r="BS9" s="11" t="s">
        <v>90</v>
      </c>
      <c r="BT9" s="11" t="s">
        <v>90</v>
      </c>
      <c r="BU9" s="11" t="s">
        <v>90</v>
      </c>
      <c r="BV9" s="11" t="s">
        <v>90</v>
      </c>
      <c r="BW9" s="11" t="s">
        <v>90</v>
      </c>
      <c r="BX9" s="11" t="s">
        <v>90</v>
      </c>
      <c r="BY9" s="11" t="s">
        <v>601</v>
      </c>
      <c r="BZ9" s="11" t="s">
        <v>601</v>
      </c>
      <c r="CA9" s="11" t="s">
        <v>602</v>
      </c>
      <c r="CB9" s="11" t="s">
        <v>35</v>
      </c>
      <c r="CC9" s="11" t="s">
        <v>35</v>
      </c>
      <c r="CD9" s="11" t="s">
        <v>35</v>
      </c>
      <c r="CE9" s="11" t="s">
        <v>35</v>
      </c>
      <c r="CF9" s="11" t="s">
        <v>35</v>
      </c>
      <c r="CG9" s="11" t="s">
        <v>35</v>
      </c>
      <c r="CH9" s="11" t="s">
        <v>35</v>
      </c>
      <c r="CI9" s="11" t="s">
        <v>35</v>
      </c>
      <c r="CJ9" s="11" t="s">
        <v>35</v>
      </c>
      <c r="CK9" s="11" t="s">
        <v>35</v>
      </c>
      <c r="CL9" s="11" t="s">
        <v>35</v>
      </c>
      <c r="CM9" s="11" t="s">
        <v>35</v>
      </c>
      <c r="CN9" s="11" t="s">
        <v>153</v>
      </c>
      <c r="CO9" s="11" t="s">
        <v>153</v>
      </c>
      <c r="CP9" s="11" t="s">
        <v>153</v>
      </c>
      <c r="CQ9" s="11" t="s">
        <v>153</v>
      </c>
      <c r="CR9" s="11" t="s">
        <v>160</v>
      </c>
      <c r="CS9" s="11" t="s">
        <v>160</v>
      </c>
      <c r="CT9" s="11" t="s">
        <v>603</v>
      </c>
      <c r="CU9" s="11" t="s">
        <v>603</v>
      </c>
      <c r="CV9" s="11" t="s">
        <v>604</v>
      </c>
      <c r="CW9" s="11" t="s">
        <v>605</v>
      </c>
      <c r="CX9" s="11" t="s">
        <v>606</v>
      </c>
      <c r="CY9" s="11" t="s">
        <v>607</v>
      </c>
      <c r="CZ9" s="11" t="s">
        <v>314</v>
      </c>
      <c r="DA9" s="11" t="s">
        <v>608</v>
      </c>
      <c r="DB9" s="11" t="s">
        <v>609</v>
      </c>
      <c r="DC9" s="11" t="s">
        <v>115</v>
      </c>
      <c r="DD9" s="11" t="s">
        <v>115</v>
      </c>
      <c r="DE9" s="11" t="s">
        <v>30</v>
      </c>
      <c r="DF9" s="11" t="s">
        <v>30</v>
      </c>
      <c r="DG9" s="11" t="s">
        <v>498</v>
      </c>
      <c r="DH9" s="11" t="s">
        <v>610</v>
      </c>
      <c r="DI9" s="11" t="s">
        <v>611</v>
      </c>
      <c r="DJ9" s="11" t="s">
        <v>612</v>
      </c>
      <c r="DK9" s="11" t="s">
        <v>613</v>
      </c>
      <c r="DL9" s="11" t="s">
        <v>614</v>
      </c>
      <c r="DM9" s="11" t="s">
        <v>615</v>
      </c>
      <c r="DN9" s="11" t="s">
        <v>616</v>
      </c>
      <c r="DO9" s="11" t="s">
        <v>617</v>
      </c>
      <c r="DP9" s="11" t="s">
        <v>618</v>
      </c>
      <c r="DQ9" s="11" t="s">
        <v>619</v>
      </c>
      <c r="DR9" s="11" t="s">
        <v>620</v>
      </c>
      <c r="DS9" s="11" t="s">
        <v>621</v>
      </c>
      <c r="DT9" s="11" t="s">
        <v>622</v>
      </c>
      <c r="DU9" s="11" t="s">
        <v>14</v>
      </c>
      <c r="DV9" s="11" t="s">
        <v>623</v>
      </c>
      <c r="DW9" s="11" t="s">
        <v>624</v>
      </c>
      <c r="DX9" s="11" t="s">
        <v>625</v>
      </c>
      <c r="DY9" s="11" t="s">
        <v>626</v>
      </c>
      <c r="DZ9" s="11" t="s">
        <v>626</v>
      </c>
      <c r="EA9" s="11" t="s">
        <v>626</v>
      </c>
      <c r="EB9" s="11" t="s">
        <v>626</v>
      </c>
      <c r="EC9" s="11" t="s">
        <v>627</v>
      </c>
      <c r="ED9" s="11" t="s">
        <v>627</v>
      </c>
      <c r="EE9" s="11" t="s">
        <v>90</v>
      </c>
      <c r="EF9" s="11" t="s">
        <v>90</v>
      </c>
      <c r="EG9" s="11" t="s">
        <v>90</v>
      </c>
      <c r="EH9" s="11" t="s">
        <v>90</v>
      </c>
      <c r="EI9" s="11" t="s">
        <v>90</v>
      </c>
      <c r="EJ9" s="11" t="s">
        <v>90</v>
      </c>
      <c r="EK9" s="11" t="s">
        <v>628</v>
      </c>
      <c r="EL9" s="11" t="s">
        <v>628</v>
      </c>
      <c r="EM9" s="11" t="s">
        <v>629</v>
      </c>
      <c r="EN9" s="11" t="s">
        <v>629</v>
      </c>
      <c r="EO9" s="11" t="s">
        <v>629</v>
      </c>
      <c r="EP9" s="11" t="s">
        <v>629</v>
      </c>
      <c r="EQ9" s="11" t="s">
        <v>310</v>
      </c>
      <c r="ER9" s="11" t="s">
        <v>630</v>
      </c>
      <c r="ES9" s="11" t="s">
        <v>631</v>
      </c>
      <c r="ET9" s="11" t="s">
        <v>35</v>
      </c>
      <c r="EU9" s="11" t="s">
        <v>35</v>
      </c>
      <c r="EV9" s="11" t="s">
        <v>35</v>
      </c>
      <c r="EW9" s="11" t="s">
        <v>35</v>
      </c>
      <c r="EX9" s="11" t="s">
        <v>35</v>
      </c>
      <c r="EY9" s="11" t="s">
        <v>393</v>
      </c>
      <c r="EZ9" s="11" t="s">
        <v>393</v>
      </c>
      <c r="FA9" s="11" t="s">
        <v>393</v>
      </c>
      <c r="FB9" s="11" t="s">
        <v>393</v>
      </c>
      <c r="FC9" s="11" t="s">
        <v>632</v>
      </c>
      <c r="FD9" s="11" t="s">
        <v>633</v>
      </c>
      <c r="FE9" s="11" t="s">
        <v>633</v>
      </c>
      <c r="FF9" s="11" t="s">
        <v>633</v>
      </c>
      <c r="FG9" s="11" t="s">
        <v>634</v>
      </c>
      <c r="FH9" s="11" t="s">
        <v>635</v>
      </c>
      <c r="FI9" s="11" t="s">
        <v>635</v>
      </c>
      <c r="FJ9" s="11" t="s">
        <v>636</v>
      </c>
      <c r="FK9" s="11" t="s">
        <v>637</v>
      </c>
      <c r="FL9" s="11" t="s">
        <v>638</v>
      </c>
      <c r="FM9" s="11" t="s">
        <v>639</v>
      </c>
      <c r="FN9" s="11" t="s">
        <v>640</v>
      </c>
      <c r="FO9" s="205"/>
      <c r="FP9" s="1"/>
      <c r="FQ9" s="12" t="s">
        <v>641</v>
      </c>
      <c r="FR9" s="12" t="s">
        <v>258</v>
      </c>
      <c r="FS9" s="12" t="s">
        <v>642</v>
      </c>
      <c r="FT9" s="12" t="s">
        <v>643</v>
      </c>
      <c r="FU9" s="12" t="s">
        <v>644</v>
      </c>
      <c r="FV9" s="12" t="s">
        <v>645</v>
      </c>
      <c r="FW9" s="12" t="s">
        <v>633</v>
      </c>
      <c r="FX9" s="12" t="s">
        <v>633</v>
      </c>
      <c r="FY9" s="201"/>
    </row>
    <row r="10" spans="1:181" ht="39.950000000000003" customHeight="1" x14ac:dyDescent="0.25">
      <c r="A10" s="205"/>
      <c r="B10" s="205"/>
      <c r="C10" s="9" t="s">
        <v>646</v>
      </c>
      <c r="D10" s="9" t="s">
        <v>271</v>
      </c>
      <c r="E10" s="9" t="s">
        <v>647</v>
      </c>
      <c r="F10" s="9" t="s">
        <v>648</v>
      </c>
      <c r="G10" s="9" t="s">
        <v>649</v>
      </c>
      <c r="H10" s="9" t="s">
        <v>385</v>
      </c>
      <c r="I10" s="9" t="s">
        <v>650</v>
      </c>
      <c r="J10" s="9" t="s">
        <v>651</v>
      </c>
      <c r="K10" s="9" t="s">
        <v>652</v>
      </c>
      <c r="L10" s="9" t="s">
        <v>653</v>
      </c>
      <c r="M10" s="9" t="s">
        <v>654</v>
      </c>
      <c r="N10" s="9" t="s">
        <v>655</v>
      </c>
      <c r="O10" s="9" t="s">
        <v>656</v>
      </c>
      <c r="P10" s="9" t="s">
        <v>657</v>
      </c>
      <c r="Q10" s="9" t="s">
        <v>658</v>
      </c>
      <c r="R10" s="9" t="s">
        <v>31</v>
      </c>
      <c r="S10" s="9" t="s">
        <v>659</v>
      </c>
      <c r="T10" s="9" t="s">
        <v>660</v>
      </c>
      <c r="U10" s="9" t="s">
        <v>661</v>
      </c>
      <c r="V10" s="9" t="s">
        <v>662</v>
      </c>
      <c r="W10" s="9" t="s">
        <v>663</v>
      </c>
      <c r="X10" s="9" t="s">
        <v>241</v>
      </c>
      <c r="Y10" s="9" t="s">
        <v>664</v>
      </c>
      <c r="Z10" s="9" t="s">
        <v>665</v>
      </c>
      <c r="AA10" s="9" t="s">
        <v>255</v>
      </c>
      <c r="AB10" s="9" t="s">
        <v>666</v>
      </c>
      <c r="AC10" s="9" t="s">
        <v>231</v>
      </c>
      <c r="AD10" s="9" t="s">
        <v>233</v>
      </c>
      <c r="AE10" s="9" t="s">
        <v>667</v>
      </c>
      <c r="AF10" s="9" t="s">
        <v>668</v>
      </c>
      <c r="AG10" s="9" t="s">
        <v>669</v>
      </c>
      <c r="AH10" s="9" t="s">
        <v>670</v>
      </c>
      <c r="AI10" s="9" t="s">
        <v>504</v>
      </c>
      <c r="AJ10" s="9" t="s">
        <v>671</v>
      </c>
      <c r="AK10" s="9" t="s">
        <v>672</v>
      </c>
      <c r="AL10" s="9" t="s">
        <v>673</v>
      </c>
      <c r="AM10" s="9" t="s">
        <v>674</v>
      </c>
      <c r="AN10" s="9" t="s">
        <v>675</v>
      </c>
      <c r="AO10" s="9" t="s">
        <v>276</v>
      </c>
      <c r="AP10" s="9" t="s">
        <v>594</v>
      </c>
      <c r="AQ10" s="9" t="s">
        <v>676</v>
      </c>
      <c r="AR10" s="9" t="s">
        <v>677</v>
      </c>
      <c r="AS10" s="9" t="s">
        <v>678</v>
      </c>
      <c r="AT10" s="9" t="s">
        <v>679</v>
      </c>
      <c r="AU10" s="9" t="s">
        <v>680</v>
      </c>
      <c r="AV10" s="9" t="s">
        <v>681</v>
      </c>
      <c r="AW10" s="9" t="s">
        <v>682</v>
      </c>
      <c r="AX10" s="9" t="s">
        <v>683</v>
      </c>
      <c r="AY10" s="9" t="s">
        <v>684</v>
      </c>
      <c r="AZ10" s="9" t="s">
        <v>56</v>
      </c>
      <c r="BA10" s="9" t="s">
        <v>685</v>
      </c>
      <c r="BB10" s="9" t="s">
        <v>686</v>
      </c>
      <c r="BC10" s="9" t="s">
        <v>687</v>
      </c>
      <c r="BD10" s="9" t="s">
        <v>688</v>
      </c>
      <c r="BE10" s="9" t="s">
        <v>689</v>
      </c>
      <c r="BF10" s="9" t="s">
        <v>690</v>
      </c>
      <c r="BG10" s="9" t="s">
        <v>691</v>
      </c>
      <c r="BH10" s="9" t="s">
        <v>692</v>
      </c>
      <c r="BI10" s="9" t="s">
        <v>693</v>
      </c>
      <c r="BJ10" s="9" t="s">
        <v>694</v>
      </c>
      <c r="BK10" s="9" t="s">
        <v>695</v>
      </c>
      <c r="BL10" s="9" t="s">
        <v>696</v>
      </c>
      <c r="BM10" s="9" t="s">
        <v>697</v>
      </c>
      <c r="BN10" s="9" t="s">
        <v>698</v>
      </c>
      <c r="BO10" s="9" t="s">
        <v>699</v>
      </c>
      <c r="BP10" s="9" t="s">
        <v>700</v>
      </c>
      <c r="BQ10" s="9" t="s">
        <v>701</v>
      </c>
      <c r="BR10" s="9" t="s">
        <v>702</v>
      </c>
      <c r="BS10" s="9" t="s">
        <v>703</v>
      </c>
      <c r="BT10" s="9" t="s">
        <v>704</v>
      </c>
      <c r="BU10" s="9" t="s">
        <v>705</v>
      </c>
      <c r="BV10" s="9" t="s">
        <v>706</v>
      </c>
      <c r="BW10" s="9" t="s">
        <v>707</v>
      </c>
      <c r="BX10" s="9" t="s">
        <v>298</v>
      </c>
      <c r="BY10" s="9" t="s">
        <v>708</v>
      </c>
      <c r="BZ10" s="9" t="s">
        <v>709</v>
      </c>
      <c r="CA10" s="9" t="s">
        <v>710</v>
      </c>
      <c r="CB10" s="9" t="s">
        <v>711</v>
      </c>
      <c r="CC10" s="9" t="s">
        <v>712</v>
      </c>
      <c r="CD10" s="9" t="s">
        <v>713</v>
      </c>
      <c r="CE10" s="9" t="s">
        <v>714</v>
      </c>
      <c r="CF10" s="9" t="s">
        <v>715</v>
      </c>
      <c r="CG10" s="9" t="s">
        <v>716</v>
      </c>
      <c r="CH10" s="9" t="s">
        <v>717</v>
      </c>
      <c r="CI10" s="9" t="s">
        <v>718</v>
      </c>
      <c r="CJ10" s="9" t="s">
        <v>719</v>
      </c>
      <c r="CK10" s="9" t="s">
        <v>720</v>
      </c>
      <c r="CL10" s="9" t="s">
        <v>721</v>
      </c>
      <c r="CM10" s="9" t="s">
        <v>722</v>
      </c>
      <c r="CN10" s="9" t="s">
        <v>723</v>
      </c>
      <c r="CO10" s="9" t="s">
        <v>724</v>
      </c>
      <c r="CP10" s="9" t="s">
        <v>725</v>
      </c>
      <c r="CQ10" s="9" t="s">
        <v>726</v>
      </c>
      <c r="CR10" s="9" t="s">
        <v>727</v>
      </c>
      <c r="CS10" s="9" t="s">
        <v>728</v>
      </c>
      <c r="CT10" s="9" t="s">
        <v>729</v>
      </c>
      <c r="CU10" s="9" t="s">
        <v>730</v>
      </c>
      <c r="CV10" s="9" t="s">
        <v>731</v>
      </c>
      <c r="CW10" s="9" t="s">
        <v>732</v>
      </c>
      <c r="CX10" s="9" t="s">
        <v>733</v>
      </c>
      <c r="CY10" s="9" t="s">
        <v>734</v>
      </c>
      <c r="CZ10" s="9" t="s">
        <v>735</v>
      </c>
      <c r="DA10" s="9" t="s">
        <v>736</v>
      </c>
      <c r="DB10" s="9" t="s">
        <v>737</v>
      </c>
      <c r="DC10" s="9" t="s">
        <v>738</v>
      </c>
      <c r="DD10" s="9" t="s">
        <v>739</v>
      </c>
      <c r="DE10" s="9" t="s">
        <v>740</v>
      </c>
      <c r="DF10" s="9" t="s">
        <v>338</v>
      </c>
      <c r="DG10" s="9" t="s">
        <v>741</v>
      </c>
      <c r="DH10" s="9" t="s">
        <v>742</v>
      </c>
      <c r="DI10" s="9" t="s">
        <v>743</v>
      </c>
      <c r="DJ10" s="9" t="s">
        <v>744</v>
      </c>
      <c r="DK10" s="9" t="s">
        <v>745</v>
      </c>
      <c r="DL10" s="9" t="s">
        <v>746</v>
      </c>
      <c r="DM10" s="9" t="s">
        <v>747</v>
      </c>
      <c r="DN10" s="9" t="s">
        <v>748</v>
      </c>
      <c r="DO10" s="9" t="s">
        <v>749</v>
      </c>
      <c r="DP10" s="9" t="s">
        <v>750</v>
      </c>
      <c r="DQ10" s="9" t="s">
        <v>751</v>
      </c>
      <c r="DR10" s="9" t="s">
        <v>752</v>
      </c>
      <c r="DS10" s="9" t="s">
        <v>753</v>
      </c>
      <c r="DT10" s="9" t="s">
        <v>754</v>
      </c>
      <c r="DU10" s="9" t="s">
        <v>15</v>
      </c>
      <c r="DV10" s="9" t="s">
        <v>755</v>
      </c>
      <c r="DW10" s="9" t="s">
        <v>756</v>
      </c>
      <c r="DX10" s="9" t="s">
        <v>757</v>
      </c>
      <c r="DY10" s="9" t="s">
        <v>758</v>
      </c>
      <c r="DZ10" s="9" t="s">
        <v>759</v>
      </c>
      <c r="EA10" s="9" t="s">
        <v>760</v>
      </c>
      <c r="EB10" s="9" t="s">
        <v>761</v>
      </c>
      <c r="EC10" s="9" t="s">
        <v>762</v>
      </c>
      <c r="ED10" s="9" t="s">
        <v>763</v>
      </c>
      <c r="EE10" s="9" t="s">
        <v>764</v>
      </c>
      <c r="EF10" s="9" t="s">
        <v>765</v>
      </c>
      <c r="EG10" s="9" t="s">
        <v>766</v>
      </c>
      <c r="EH10" s="9" t="s">
        <v>767</v>
      </c>
      <c r="EI10" s="9" t="s">
        <v>768</v>
      </c>
      <c r="EJ10" s="9" t="s">
        <v>769</v>
      </c>
      <c r="EK10" s="9" t="s">
        <v>770</v>
      </c>
      <c r="EL10" s="9" t="s">
        <v>771</v>
      </c>
      <c r="EM10" s="9" t="s">
        <v>772</v>
      </c>
      <c r="EN10" s="9" t="s">
        <v>773</v>
      </c>
      <c r="EO10" s="9" t="s">
        <v>774</v>
      </c>
      <c r="EP10" s="9" t="s">
        <v>775</v>
      </c>
      <c r="EQ10" s="9" t="s">
        <v>776</v>
      </c>
      <c r="ER10" s="9" t="s">
        <v>777</v>
      </c>
      <c r="ES10" s="9" t="s">
        <v>778</v>
      </c>
      <c r="ET10" s="9" t="s">
        <v>779</v>
      </c>
      <c r="EU10" s="9" t="s">
        <v>780</v>
      </c>
      <c r="EV10" s="9" t="s">
        <v>781</v>
      </c>
      <c r="EW10" s="9" t="s">
        <v>782</v>
      </c>
      <c r="EX10" s="9" t="s">
        <v>783</v>
      </c>
      <c r="EY10" s="9" t="s">
        <v>784</v>
      </c>
      <c r="EZ10" s="9" t="s">
        <v>785</v>
      </c>
      <c r="FA10" s="9" t="s">
        <v>786</v>
      </c>
      <c r="FB10" s="9" t="s">
        <v>787</v>
      </c>
      <c r="FC10" s="9" t="s">
        <v>788</v>
      </c>
      <c r="FD10" s="9" t="s">
        <v>789</v>
      </c>
      <c r="FE10" s="9" t="s">
        <v>790</v>
      </c>
      <c r="FF10" s="9" t="s">
        <v>791</v>
      </c>
      <c r="FG10" s="9" t="s">
        <v>792</v>
      </c>
      <c r="FH10" s="9" t="s">
        <v>793</v>
      </c>
      <c r="FI10" s="9" t="s">
        <v>794</v>
      </c>
      <c r="FJ10" s="9" t="s">
        <v>795</v>
      </c>
      <c r="FK10" s="9" t="s">
        <v>796</v>
      </c>
      <c r="FL10" s="9" t="s">
        <v>797</v>
      </c>
      <c r="FM10" s="9" t="s">
        <v>798</v>
      </c>
      <c r="FN10" s="9" t="s">
        <v>799</v>
      </c>
      <c r="FO10" s="205" t="s">
        <v>800</v>
      </c>
      <c r="FP10" s="1"/>
      <c r="FQ10" s="10" t="s">
        <v>801</v>
      </c>
      <c r="FR10" s="10" t="s">
        <v>802</v>
      </c>
      <c r="FS10" s="10" t="s">
        <v>803</v>
      </c>
      <c r="FT10" s="10" t="s">
        <v>804</v>
      </c>
      <c r="FU10" s="10" t="s">
        <v>805</v>
      </c>
      <c r="FV10" s="10" t="s">
        <v>806</v>
      </c>
      <c r="FW10" s="10" t="s">
        <v>807</v>
      </c>
      <c r="FX10" s="10" t="s">
        <v>808</v>
      </c>
      <c r="FY10" s="201" t="s">
        <v>800</v>
      </c>
    </row>
    <row r="11" spans="1:181" ht="24" customHeight="1" x14ac:dyDescent="0.25">
      <c r="A11" s="13" t="s">
        <v>68</v>
      </c>
      <c r="B11" s="13" t="s">
        <v>809</v>
      </c>
      <c r="C11" s="14">
        <v>202.1</v>
      </c>
      <c r="D11" s="14">
        <v>634.5</v>
      </c>
      <c r="E11" s="14">
        <v>216.3</v>
      </c>
      <c r="F11" s="14"/>
      <c r="G11" s="14"/>
      <c r="H11" s="14">
        <v>60.9</v>
      </c>
      <c r="I11" s="14">
        <v>202.4</v>
      </c>
      <c r="J11" s="14"/>
      <c r="K11" s="14"/>
      <c r="L11" s="14">
        <v>178</v>
      </c>
      <c r="M11" s="14">
        <v>201.2</v>
      </c>
      <c r="N11" s="14">
        <v>199.1</v>
      </c>
      <c r="O11" s="14">
        <v>290.89999999999998</v>
      </c>
      <c r="P11" s="14">
        <v>205.8</v>
      </c>
      <c r="Q11" s="14">
        <v>109.4</v>
      </c>
      <c r="R11" s="14">
        <v>555.20000000000005</v>
      </c>
      <c r="S11" s="14">
        <v>10.3</v>
      </c>
      <c r="T11" s="14"/>
      <c r="U11" s="14"/>
      <c r="V11" s="14"/>
      <c r="W11" s="14"/>
      <c r="X11" s="14">
        <v>168.4</v>
      </c>
      <c r="Y11" s="14">
        <v>8.5</v>
      </c>
      <c r="Z11" s="14">
        <v>6.1</v>
      </c>
      <c r="AA11" s="14"/>
      <c r="AB11" s="14">
        <v>6.6</v>
      </c>
      <c r="AC11" s="14"/>
      <c r="AD11" s="14">
        <v>142.5</v>
      </c>
      <c r="AE11" s="14"/>
      <c r="AF11" s="14"/>
      <c r="AG11" s="14"/>
      <c r="AH11" s="14"/>
      <c r="AI11" s="14">
        <v>110.5</v>
      </c>
      <c r="AJ11" s="14">
        <v>165</v>
      </c>
      <c r="AK11" s="14"/>
      <c r="AL11" s="14"/>
      <c r="AM11" s="14"/>
      <c r="AN11" s="14">
        <v>6.5</v>
      </c>
      <c r="AO11" s="14">
        <v>222.7</v>
      </c>
      <c r="AP11" s="14">
        <v>81.599999999999994</v>
      </c>
      <c r="AQ11" s="14">
        <v>140.9</v>
      </c>
      <c r="AR11" s="14">
        <v>42.4</v>
      </c>
      <c r="AS11" s="14">
        <v>18.399999999999999</v>
      </c>
      <c r="AT11" s="14">
        <v>18.899999999999999</v>
      </c>
      <c r="AU11" s="14">
        <v>90.2</v>
      </c>
      <c r="AV11" s="14"/>
      <c r="AW11" s="14"/>
      <c r="AX11" s="14"/>
      <c r="AY11" s="14">
        <v>106</v>
      </c>
      <c r="AZ11" s="14">
        <v>31</v>
      </c>
      <c r="BA11" s="14">
        <v>44.4</v>
      </c>
      <c r="BB11" s="14">
        <v>3.8</v>
      </c>
      <c r="BC11" s="14">
        <v>34.700000000000003</v>
      </c>
      <c r="BD11" s="14">
        <v>106.8</v>
      </c>
      <c r="BE11" s="14"/>
      <c r="BF11" s="14"/>
      <c r="BG11" s="14">
        <v>90.6</v>
      </c>
      <c r="BH11" s="14"/>
      <c r="BI11" s="14"/>
      <c r="BJ11" s="14">
        <v>0</v>
      </c>
      <c r="BK11" s="14"/>
      <c r="BL11" s="14"/>
      <c r="BM11" s="14"/>
      <c r="BN11" s="14">
        <v>128</v>
      </c>
      <c r="BO11" s="14"/>
      <c r="BP11" s="14"/>
      <c r="BQ11" s="14"/>
      <c r="BR11" s="14"/>
      <c r="BS11" s="14">
        <v>38.200000000000003</v>
      </c>
      <c r="BT11" s="14">
        <v>27.5</v>
      </c>
      <c r="BU11" s="14"/>
      <c r="BV11" s="14"/>
      <c r="BW11" s="14"/>
      <c r="BX11" s="14">
        <v>0</v>
      </c>
      <c r="BY11" s="14">
        <v>0</v>
      </c>
      <c r="BZ11" s="14"/>
      <c r="CA11" s="14">
        <v>2.4</v>
      </c>
      <c r="CB11" s="14">
        <v>180.6</v>
      </c>
      <c r="CC11" s="14">
        <v>125</v>
      </c>
      <c r="CD11" s="14">
        <v>63</v>
      </c>
      <c r="CE11" s="14">
        <v>75.400000000000006</v>
      </c>
      <c r="CF11" s="14">
        <v>30.2</v>
      </c>
      <c r="CG11" s="14"/>
      <c r="CH11" s="14"/>
      <c r="CI11" s="14"/>
      <c r="CJ11" s="14">
        <v>141.80000000000001</v>
      </c>
      <c r="CK11" s="14">
        <v>142.4</v>
      </c>
      <c r="CL11" s="14">
        <v>147.5</v>
      </c>
      <c r="CM11" s="14"/>
      <c r="CN11" s="14"/>
      <c r="CO11" s="14"/>
      <c r="CP11" s="14"/>
      <c r="CQ11" s="14">
        <v>0</v>
      </c>
      <c r="CR11" s="14">
        <v>208.4</v>
      </c>
      <c r="CS11" s="14">
        <v>100.2</v>
      </c>
      <c r="CT11" s="14">
        <v>7</v>
      </c>
      <c r="CU11" s="14">
        <v>4.4000000000000004</v>
      </c>
      <c r="CV11" s="14">
        <v>0</v>
      </c>
      <c r="CW11" s="14">
        <v>0</v>
      </c>
      <c r="CX11" s="14">
        <v>32.799999999999997</v>
      </c>
      <c r="CY11" s="14">
        <v>0</v>
      </c>
      <c r="CZ11" s="14">
        <v>1.1000000000000001</v>
      </c>
      <c r="DA11" s="14">
        <v>0</v>
      </c>
      <c r="DB11" s="14">
        <v>20.399999999999999</v>
      </c>
      <c r="DC11" s="14">
        <v>10</v>
      </c>
      <c r="DD11" s="14">
        <v>4.9000000000000004</v>
      </c>
      <c r="DE11" s="14">
        <v>0</v>
      </c>
      <c r="DF11" s="14"/>
      <c r="DG11" s="14">
        <v>1.1000000000000001</v>
      </c>
      <c r="DH11" s="14">
        <v>3.6</v>
      </c>
      <c r="DI11" s="14">
        <v>5</v>
      </c>
      <c r="DJ11" s="14">
        <v>20.6</v>
      </c>
      <c r="DK11" s="14">
        <v>18.7</v>
      </c>
      <c r="DL11" s="14">
        <v>18.5</v>
      </c>
      <c r="DM11" s="14">
        <v>3.4</v>
      </c>
      <c r="DN11" s="14">
        <v>18.399999999999999</v>
      </c>
      <c r="DO11" s="14">
        <v>0</v>
      </c>
      <c r="DP11" s="14">
        <v>0</v>
      </c>
      <c r="DQ11" s="14">
        <v>8.1999999999999993</v>
      </c>
      <c r="DR11" s="14">
        <v>23.8</v>
      </c>
      <c r="DS11" s="14">
        <v>0</v>
      </c>
      <c r="DT11" s="14">
        <v>3.4</v>
      </c>
      <c r="DU11" s="14">
        <v>20.2</v>
      </c>
      <c r="DV11" s="14">
        <v>3.2</v>
      </c>
      <c r="DW11" s="14">
        <v>0.4</v>
      </c>
      <c r="DX11" s="14">
        <v>0</v>
      </c>
      <c r="DY11" s="14">
        <v>19.7</v>
      </c>
      <c r="DZ11" s="14">
        <v>12.4</v>
      </c>
      <c r="EA11" s="14">
        <v>20.2</v>
      </c>
      <c r="EB11" s="14">
        <v>20.2</v>
      </c>
      <c r="EC11" s="14">
        <v>7.2</v>
      </c>
      <c r="ED11" s="14">
        <v>8.3000000000000007</v>
      </c>
      <c r="EE11" s="14">
        <v>0</v>
      </c>
      <c r="EF11" s="14">
        <v>26</v>
      </c>
      <c r="EG11" s="14">
        <v>77</v>
      </c>
      <c r="EH11" s="14">
        <v>2.5</v>
      </c>
      <c r="EI11" s="14">
        <v>1.6</v>
      </c>
      <c r="EJ11" s="14">
        <v>0</v>
      </c>
      <c r="EK11" s="14">
        <v>21</v>
      </c>
      <c r="EL11" s="14">
        <v>8.1</v>
      </c>
      <c r="EM11" s="14">
        <v>0</v>
      </c>
      <c r="EN11" s="14">
        <v>20.399999999999999</v>
      </c>
      <c r="EO11" s="14">
        <v>20.399999999999999</v>
      </c>
      <c r="EP11" s="14">
        <v>20</v>
      </c>
      <c r="EQ11" s="14">
        <v>0.7</v>
      </c>
      <c r="ER11" s="14">
        <v>0</v>
      </c>
      <c r="ES11" s="14">
        <v>0</v>
      </c>
      <c r="ET11" s="14">
        <v>0</v>
      </c>
      <c r="EU11" s="14">
        <v>0.6</v>
      </c>
      <c r="EV11" s="14">
        <v>19.3</v>
      </c>
      <c r="EW11" s="14">
        <v>17.600000000000001</v>
      </c>
      <c r="EX11" s="14">
        <v>0</v>
      </c>
      <c r="EY11" s="14">
        <v>3.8</v>
      </c>
      <c r="EZ11" s="14">
        <v>2.4</v>
      </c>
      <c r="FA11" s="14">
        <v>2.4</v>
      </c>
      <c r="FB11" s="14">
        <v>0.8</v>
      </c>
      <c r="FC11" s="14">
        <v>0</v>
      </c>
      <c r="FD11" s="14">
        <v>8.4</v>
      </c>
      <c r="FE11" s="14">
        <v>20.2</v>
      </c>
      <c r="FF11" s="14">
        <v>20.100000000000001</v>
      </c>
      <c r="FG11" s="14">
        <v>9.1999999999999993</v>
      </c>
      <c r="FH11" s="14">
        <v>26.6</v>
      </c>
      <c r="FI11" s="14">
        <v>33.5</v>
      </c>
      <c r="FJ11" s="14">
        <v>14.9</v>
      </c>
      <c r="FK11" s="14">
        <v>17.5</v>
      </c>
      <c r="FL11" s="14">
        <v>8.4</v>
      </c>
      <c r="FM11" s="14">
        <v>11</v>
      </c>
      <c r="FN11" s="14">
        <v>18.600000000000001</v>
      </c>
      <c r="FO11" s="14">
        <v>6873.3</v>
      </c>
      <c r="FP11" s="15"/>
      <c r="FQ11" s="14">
        <v>24.447130000000001</v>
      </c>
      <c r="FR11" s="14">
        <v>7.9809999999999999</v>
      </c>
      <c r="FS11" s="14">
        <v>11.63</v>
      </c>
      <c r="FT11" s="14">
        <v>13.2</v>
      </c>
      <c r="FU11" s="14">
        <v>25.356629999999999</v>
      </c>
      <c r="FV11" s="14">
        <v>18.951889999999999</v>
      </c>
      <c r="FW11" s="14">
        <v>5.9</v>
      </c>
      <c r="FX11" s="14">
        <v>14.3</v>
      </c>
      <c r="FY11" s="14">
        <v>121.76665</v>
      </c>
    </row>
    <row r="12" spans="1:181" ht="24" customHeight="1" x14ac:dyDescent="0.25">
      <c r="A12" s="16" t="s">
        <v>68</v>
      </c>
      <c r="B12" s="16" t="s">
        <v>810</v>
      </c>
      <c r="C12" s="17">
        <v>202.5</v>
      </c>
      <c r="D12" s="17">
        <v>629.9</v>
      </c>
      <c r="E12" s="17">
        <v>214.3</v>
      </c>
      <c r="F12" s="17"/>
      <c r="G12" s="17"/>
      <c r="H12" s="17">
        <v>61</v>
      </c>
      <c r="I12" s="17">
        <v>201.1</v>
      </c>
      <c r="J12" s="17"/>
      <c r="K12" s="17"/>
      <c r="L12" s="17">
        <v>177.9</v>
      </c>
      <c r="M12" s="17">
        <v>200.4</v>
      </c>
      <c r="N12" s="17">
        <v>196.6</v>
      </c>
      <c r="O12" s="17">
        <v>290.7</v>
      </c>
      <c r="P12" s="17">
        <v>205.7</v>
      </c>
      <c r="Q12" s="17">
        <v>108.6</v>
      </c>
      <c r="R12" s="17">
        <v>555.29999999999995</v>
      </c>
      <c r="S12" s="17">
        <v>10.3</v>
      </c>
      <c r="T12" s="17"/>
      <c r="U12" s="17"/>
      <c r="V12" s="17"/>
      <c r="W12" s="17"/>
      <c r="X12" s="17">
        <v>166.9</v>
      </c>
      <c r="Y12" s="17">
        <v>7.8</v>
      </c>
      <c r="Z12" s="17">
        <v>6.1</v>
      </c>
      <c r="AA12" s="17"/>
      <c r="AB12" s="17">
        <v>6.6</v>
      </c>
      <c r="AC12" s="17"/>
      <c r="AD12" s="17">
        <v>142.4</v>
      </c>
      <c r="AE12" s="17"/>
      <c r="AF12" s="17"/>
      <c r="AG12" s="17"/>
      <c r="AH12" s="17"/>
      <c r="AI12" s="17">
        <v>110.4</v>
      </c>
      <c r="AJ12" s="17">
        <v>150.9</v>
      </c>
      <c r="AK12" s="17"/>
      <c r="AL12" s="17"/>
      <c r="AM12" s="17"/>
      <c r="AN12" s="17">
        <v>6.5</v>
      </c>
      <c r="AO12" s="17">
        <v>221</v>
      </c>
      <c r="AP12" s="17">
        <v>81.400000000000006</v>
      </c>
      <c r="AQ12" s="17">
        <v>141.69999999999999</v>
      </c>
      <c r="AR12" s="17">
        <v>42.3</v>
      </c>
      <c r="AS12" s="17">
        <v>18.399999999999999</v>
      </c>
      <c r="AT12" s="17">
        <v>18.899999999999999</v>
      </c>
      <c r="AU12" s="17">
        <v>89.5</v>
      </c>
      <c r="AV12" s="17"/>
      <c r="AW12" s="17"/>
      <c r="AX12" s="17"/>
      <c r="AY12" s="17">
        <v>105.8</v>
      </c>
      <c r="AZ12" s="17">
        <v>32.5</v>
      </c>
      <c r="BA12" s="17">
        <v>36.299999999999997</v>
      </c>
      <c r="BB12" s="17">
        <v>3.8</v>
      </c>
      <c r="BC12" s="17">
        <v>35.4</v>
      </c>
      <c r="BD12" s="17">
        <v>108</v>
      </c>
      <c r="BE12" s="17"/>
      <c r="BF12" s="17"/>
      <c r="BG12" s="17">
        <v>90.1</v>
      </c>
      <c r="BH12" s="17"/>
      <c r="BI12" s="17"/>
      <c r="BJ12" s="17">
        <v>0</v>
      </c>
      <c r="BK12" s="17"/>
      <c r="BL12" s="17"/>
      <c r="BM12" s="17"/>
      <c r="BN12" s="17">
        <v>127.6</v>
      </c>
      <c r="BO12" s="17"/>
      <c r="BP12" s="17"/>
      <c r="BQ12" s="17"/>
      <c r="BR12" s="17"/>
      <c r="BS12" s="17">
        <v>37.799999999999997</v>
      </c>
      <c r="BT12" s="17">
        <v>27.7</v>
      </c>
      <c r="BU12" s="17"/>
      <c r="BV12" s="17"/>
      <c r="BW12" s="17"/>
      <c r="BX12" s="17">
        <v>0</v>
      </c>
      <c r="BY12" s="17">
        <v>0</v>
      </c>
      <c r="BZ12" s="17"/>
      <c r="CA12" s="17">
        <v>2.4</v>
      </c>
      <c r="CB12" s="17">
        <v>181.1</v>
      </c>
      <c r="CC12" s="17">
        <v>123.8</v>
      </c>
      <c r="CD12" s="17">
        <v>62.7</v>
      </c>
      <c r="CE12" s="17">
        <v>75.2</v>
      </c>
      <c r="CF12" s="17">
        <v>29.9</v>
      </c>
      <c r="CG12" s="17"/>
      <c r="CH12" s="17"/>
      <c r="CI12" s="17"/>
      <c r="CJ12" s="17">
        <v>140.80000000000001</v>
      </c>
      <c r="CK12" s="17">
        <v>141.4</v>
      </c>
      <c r="CL12" s="17">
        <v>146.6</v>
      </c>
      <c r="CM12" s="17"/>
      <c r="CN12" s="17"/>
      <c r="CO12" s="17"/>
      <c r="CP12" s="17"/>
      <c r="CQ12" s="17">
        <v>0</v>
      </c>
      <c r="CR12" s="17">
        <v>208.5</v>
      </c>
      <c r="CS12" s="17">
        <v>100.1</v>
      </c>
      <c r="CT12" s="17">
        <v>7</v>
      </c>
      <c r="CU12" s="17">
        <v>4.4000000000000004</v>
      </c>
      <c r="CV12" s="17">
        <v>0</v>
      </c>
      <c r="CW12" s="17">
        <v>0</v>
      </c>
      <c r="CX12" s="17">
        <v>31.3</v>
      </c>
      <c r="CY12" s="17">
        <v>0</v>
      </c>
      <c r="CZ12" s="17">
        <v>0.7</v>
      </c>
      <c r="DA12" s="17">
        <v>0</v>
      </c>
      <c r="DB12" s="17">
        <v>20.2</v>
      </c>
      <c r="DC12" s="17">
        <v>10</v>
      </c>
      <c r="DD12" s="17">
        <v>4.8</v>
      </c>
      <c r="DE12" s="17">
        <v>0</v>
      </c>
      <c r="DF12" s="17"/>
      <c r="DG12" s="17">
        <v>1.1000000000000001</v>
      </c>
      <c r="DH12" s="17">
        <v>3.6</v>
      </c>
      <c r="DI12" s="17">
        <v>5</v>
      </c>
      <c r="DJ12" s="17">
        <v>20.2</v>
      </c>
      <c r="DK12" s="17">
        <v>16.7</v>
      </c>
      <c r="DL12" s="17">
        <v>18.5</v>
      </c>
      <c r="DM12" s="17">
        <v>3.4</v>
      </c>
      <c r="DN12" s="17">
        <v>18.399999999999999</v>
      </c>
      <c r="DO12" s="17">
        <v>0</v>
      </c>
      <c r="DP12" s="17">
        <v>0</v>
      </c>
      <c r="DQ12" s="17">
        <v>8.1</v>
      </c>
      <c r="DR12" s="17">
        <v>24.4</v>
      </c>
      <c r="DS12" s="17">
        <v>0</v>
      </c>
      <c r="DT12" s="17">
        <v>3.4</v>
      </c>
      <c r="DU12" s="17">
        <v>20.2</v>
      </c>
      <c r="DV12" s="17">
        <v>3.2</v>
      </c>
      <c r="DW12" s="17">
        <v>0.4</v>
      </c>
      <c r="DX12" s="17">
        <v>0</v>
      </c>
      <c r="DY12" s="17">
        <v>19.7</v>
      </c>
      <c r="DZ12" s="17">
        <v>12.3</v>
      </c>
      <c r="EA12" s="17">
        <v>20.2</v>
      </c>
      <c r="EB12" s="17">
        <v>20.2</v>
      </c>
      <c r="EC12" s="17">
        <v>5.0999999999999996</v>
      </c>
      <c r="ED12" s="17">
        <v>9.1</v>
      </c>
      <c r="EE12" s="17">
        <v>0</v>
      </c>
      <c r="EF12" s="17">
        <v>23.8</v>
      </c>
      <c r="EG12" s="17">
        <v>65.099999999999994</v>
      </c>
      <c r="EH12" s="17">
        <v>2.1</v>
      </c>
      <c r="EI12" s="17">
        <v>2</v>
      </c>
      <c r="EJ12" s="17">
        <v>0</v>
      </c>
      <c r="EK12" s="17">
        <v>21</v>
      </c>
      <c r="EL12" s="17">
        <v>8.1</v>
      </c>
      <c r="EM12" s="17">
        <v>0</v>
      </c>
      <c r="EN12" s="17">
        <v>20.399999999999999</v>
      </c>
      <c r="EO12" s="17">
        <v>20.399999999999999</v>
      </c>
      <c r="EP12" s="17">
        <v>20</v>
      </c>
      <c r="EQ12" s="17">
        <v>0.6</v>
      </c>
      <c r="ER12" s="17">
        <v>0</v>
      </c>
      <c r="ES12" s="17">
        <v>0</v>
      </c>
      <c r="ET12" s="17">
        <v>0</v>
      </c>
      <c r="EU12" s="17">
        <v>0.6</v>
      </c>
      <c r="EV12" s="17">
        <v>28.8</v>
      </c>
      <c r="EW12" s="17">
        <v>28.5</v>
      </c>
      <c r="EX12" s="17">
        <v>0</v>
      </c>
      <c r="EY12" s="17">
        <v>3.9</v>
      </c>
      <c r="EZ12" s="17">
        <v>2.4</v>
      </c>
      <c r="FA12" s="17">
        <v>2.4</v>
      </c>
      <c r="FB12" s="17">
        <v>0.8</v>
      </c>
      <c r="FC12" s="17">
        <v>0</v>
      </c>
      <c r="FD12" s="17">
        <v>8.4</v>
      </c>
      <c r="FE12" s="17">
        <v>20</v>
      </c>
      <c r="FF12" s="17">
        <v>20</v>
      </c>
      <c r="FG12" s="17">
        <v>9.1</v>
      </c>
      <c r="FH12" s="17">
        <v>26.9</v>
      </c>
      <c r="FI12" s="17">
        <v>33.9</v>
      </c>
      <c r="FJ12" s="17">
        <v>15.1</v>
      </c>
      <c r="FK12" s="17">
        <v>17.5</v>
      </c>
      <c r="FL12" s="17">
        <v>8.1</v>
      </c>
      <c r="FM12" s="17">
        <v>11</v>
      </c>
      <c r="FN12" s="17">
        <v>18.7</v>
      </c>
      <c r="FO12" s="17">
        <v>6833.8</v>
      </c>
      <c r="FP12" s="15"/>
      <c r="FQ12" s="17">
        <v>24.447330000000001</v>
      </c>
      <c r="FR12" s="17">
        <v>7.9809999999999999</v>
      </c>
      <c r="FS12" s="17">
        <v>11.63</v>
      </c>
      <c r="FT12" s="17">
        <v>13.2</v>
      </c>
      <c r="FU12" s="17">
        <v>25.345089999999999</v>
      </c>
      <c r="FV12" s="17">
        <v>18.9495</v>
      </c>
      <c r="FW12" s="17">
        <v>5.9</v>
      </c>
      <c r="FX12" s="17">
        <v>14.1</v>
      </c>
      <c r="FY12" s="17">
        <v>121.55292</v>
      </c>
    </row>
    <row r="13" spans="1:181" ht="24" customHeight="1" x14ac:dyDescent="0.25">
      <c r="A13" s="16" t="s">
        <v>68</v>
      </c>
      <c r="B13" s="16" t="s">
        <v>811</v>
      </c>
      <c r="C13" s="17">
        <v>200.5</v>
      </c>
      <c r="D13" s="17">
        <v>632.4</v>
      </c>
      <c r="E13" s="17">
        <v>214.8</v>
      </c>
      <c r="F13" s="17"/>
      <c r="G13" s="17"/>
      <c r="H13" s="17">
        <v>60.8</v>
      </c>
      <c r="I13" s="17">
        <v>202.2</v>
      </c>
      <c r="J13" s="17"/>
      <c r="K13" s="17"/>
      <c r="L13" s="17">
        <v>149.5</v>
      </c>
      <c r="M13" s="17">
        <v>148.9</v>
      </c>
      <c r="N13" s="17">
        <v>149.1</v>
      </c>
      <c r="O13" s="17">
        <v>249.7</v>
      </c>
      <c r="P13" s="17">
        <v>205.4</v>
      </c>
      <c r="Q13" s="17">
        <v>109</v>
      </c>
      <c r="R13" s="17">
        <v>558.9</v>
      </c>
      <c r="S13" s="17">
        <v>10.3</v>
      </c>
      <c r="T13" s="17"/>
      <c r="U13" s="17"/>
      <c r="V13" s="17"/>
      <c r="W13" s="17"/>
      <c r="X13" s="17">
        <v>165.5</v>
      </c>
      <c r="Y13" s="17">
        <v>6.9</v>
      </c>
      <c r="Z13" s="17">
        <v>6.2</v>
      </c>
      <c r="AA13" s="17"/>
      <c r="AB13" s="17">
        <v>6.6</v>
      </c>
      <c r="AC13" s="17"/>
      <c r="AD13" s="17">
        <v>142.30000000000001</v>
      </c>
      <c r="AE13" s="17"/>
      <c r="AF13" s="17"/>
      <c r="AG13" s="17"/>
      <c r="AH13" s="17"/>
      <c r="AI13" s="17">
        <v>110.3</v>
      </c>
      <c r="AJ13" s="17">
        <v>151.1</v>
      </c>
      <c r="AK13" s="17"/>
      <c r="AL13" s="17"/>
      <c r="AM13" s="17"/>
      <c r="AN13" s="17">
        <v>6.5</v>
      </c>
      <c r="AO13" s="17">
        <v>221.8</v>
      </c>
      <c r="AP13" s="17">
        <v>80.599999999999994</v>
      </c>
      <c r="AQ13" s="17">
        <v>146.1</v>
      </c>
      <c r="AR13" s="17">
        <v>42.4</v>
      </c>
      <c r="AS13" s="17">
        <v>18.600000000000001</v>
      </c>
      <c r="AT13" s="17">
        <v>18.899999999999999</v>
      </c>
      <c r="AU13" s="17">
        <v>90.5</v>
      </c>
      <c r="AV13" s="17"/>
      <c r="AW13" s="17"/>
      <c r="AX13" s="17"/>
      <c r="AY13" s="17">
        <v>105</v>
      </c>
      <c r="AZ13" s="17">
        <v>39.299999999999997</v>
      </c>
      <c r="BA13" s="17">
        <v>36.9</v>
      </c>
      <c r="BB13" s="17">
        <v>3.8</v>
      </c>
      <c r="BC13" s="17">
        <v>34.299999999999997</v>
      </c>
      <c r="BD13" s="17">
        <v>131.30000000000001</v>
      </c>
      <c r="BE13" s="17"/>
      <c r="BF13" s="17"/>
      <c r="BG13" s="17">
        <v>89.7</v>
      </c>
      <c r="BH13" s="17"/>
      <c r="BI13" s="17"/>
      <c r="BJ13" s="17">
        <v>0</v>
      </c>
      <c r="BK13" s="17"/>
      <c r="BL13" s="17"/>
      <c r="BM13" s="17"/>
      <c r="BN13" s="17">
        <v>127.3</v>
      </c>
      <c r="BO13" s="17"/>
      <c r="BP13" s="17"/>
      <c r="BQ13" s="17"/>
      <c r="BR13" s="17"/>
      <c r="BS13" s="17">
        <v>38.200000000000003</v>
      </c>
      <c r="BT13" s="17">
        <v>27.7</v>
      </c>
      <c r="BU13" s="17"/>
      <c r="BV13" s="17"/>
      <c r="BW13" s="17"/>
      <c r="BX13" s="17">
        <v>0</v>
      </c>
      <c r="BY13" s="17">
        <v>0</v>
      </c>
      <c r="BZ13" s="17"/>
      <c r="CA13" s="17">
        <v>2.4</v>
      </c>
      <c r="CB13" s="17">
        <v>194</v>
      </c>
      <c r="CC13" s="17">
        <v>127.7</v>
      </c>
      <c r="CD13" s="17">
        <v>62.7</v>
      </c>
      <c r="CE13" s="17">
        <v>75.2</v>
      </c>
      <c r="CF13" s="17">
        <v>29.8</v>
      </c>
      <c r="CG13" s="17"/>
      <c r="CH13" s="17"/>
      <c r="CI13" s="17"/>
      <c r="CJ13" s="17">
        <v>141.30000000000001</v>
      </c>
      <c r="CK13" s="17">
        <v>141.80000000000001</v>
      </c>
      <c r="CL13" s="17">
        <v>147.19999999999999</v>
      </c>
      <c r="CM13" s="17"/>
      <c r="CN13" s="17"/>
      <c r="CO13" s="17"/>
      <c r="CP13" s="17"/>
      <c r="CQ13" s="17">
        <v>0</v>
      </c>
      <c r="CR13" s="17">
        <v>208.3</v>
      </c>
      <c r="CS13" s="17">
        <v>99.7</v>
      </c>
      <c r="CT13" s="17">
        <v>7</v>
      </c>
      <c r="CU13" s="17">
        <v>4.4000000000000004</v>
      </c>
      <c r="CV13" s="17">
        <v>0</v>
      </c>
      <c r="CW13" s="17">
        <v>0</v>
      </c>
      <c r="CX13" s="17">
        <v>39.6</v>
      </c>
      <c r="CY13" s="17">
        <v>0</v>
      </c>
      <c r="CZ13" s="17">
        <v>0.5</v>
      </c>
      <c r="DA13" s="17">
        <v>0</v>
      </c>
      <c r="DB13" s="17">
        <v>20.2</v>
      </c>
      <c r="DC13" s="17">
        <v>9.9</v>
      </c>
      <c r="DD13" s="17">
        <v>4.7</v>
      </c>
      <c r="DE13" s="17">
        <v>0</v>
      </c>
      <c r="DF13" s="17"/>
      <c r="DG13" s="17">
        <v>1.1000000000000001</v>
      </c>
      <c r="DH13" s="17">
        <v>3.6</v>
      </c>
      <c r="DI13" s="17">
        <v>5.0999999999999996</v>
      </c>
      <c r="DJ13" s="17">
        <v>20.2</v>
      </c>
      <c r="DK13" s="17">
        <v>15.1</v>
      </c>
      <c r="DL13" s="17">
        <v>18.5</v>
      </c>
      <c r="DM13" s="17">
        <v>3.4</v>
      </c>
      <c r="DN13" s="17">
        <v>18.399999999999999</v>
      </c>
      <c r="DO13" s="17">
        <v>0</v>
      </c>
      <c r="DP13" s="17">
        <v>0</v>
      </c>
      <c r="DQ13" s="17">
        <v>8.4</v>
      </c>
      <c r="DR13" s="17">
        <v>25</v>
      </c>
      <c r="DS13" s="17">
        <v>0</v>
      </c>
      <c r="DT13" s="17">
        <v>3.4</v>
      </c>
      <c r="DU13" s="17">
        <v>20.2</v>
      </c>
      <c r="DV13" s="17">
        <v>3.2</v>
      </c>
      <c r="DW13" s="17">
        <v>0.4</v>
      </c>
      <c r="DX13" s="17">
        <v>0</v>
      </c>
      <c r="DY13" s="17">
        <v>19.7</v>
      </c>
      <c r="DZ13" s="17">
        <v>12.1</v>
      </c>
      <c r="EA13" s="17">
        <v>20.2</v>
      </c>
      <c r="EB13" s="17">
        <v>20.2</v>
      </c>
      <c r="EC13" s="17">
        <v>3.2</v>
      </c>
      <c r="ED13" s="17">
        <v>5.4</v>
      </c>
      <c r="EE13" s="17">
        <v>0</v>
      </c>
      <c r="EF13" s="17">
        <v>25.7</v>
      </c>
      <c r="EG13" s="17">
        <v>78.3</v>
      </c>
      <c r="EH13" s="17">
        <v>2.1</v>
      </c>
      <c r="EI13" s="17">
        <v>2.2000000000000002</v>
      </c>
      <c r="EJ13" s="17">
        <v>0</v>
      </c>
      <c r="EK13" s="17">
        <v>21</v>
      </c>
      <c r="EL13" s="17">
        <v>8</v>
      </c>
      <c r="EM13" s="17">
        <v>0</v>
      </c>
      <c r="EN13" s="17">
        <v>20.399999999999999</v>
      </c>
      <c r="EO13" s="17">
        <v>20.399999999999999</v>
      </c>
      <c r="EP13" s="17">
        <v>20</v>
      </c>
      <c r="EQ13" s="17">
        <v>0.5</v>
      </c>
      <c r="ER13" s="17">
        <v>0</v>
      </c>
      <c r="ES13" s="17">
        <v>0</v>
      </c>
      <c r="ET13" s="17">
        <v>0</v>
      </c>
      <c r="EU13" s="17">
        <v>0.6</v>
      </c>
      <c r="EV13" s="17">
        <v>28.6</v>
      </c>
      <c r="EW13" s="17">
        <v>26.6</v>
      </c>
      <c r="EX13" s="17">
        <v>0</v>
      </c>
      <c r="EY13" s="17">
        <v>3.9</v>
      </c>
      <c r="EZ13" s="17">
        <v>2.4</v>
      </c>
      <c r="FA13" s="17">
        <v>2.4</v>
      </c>
      <c r="FB13" s="17">
        <v>0.8</v>
      </c>
      <c r="FC13" s="17">
        <v>0</v>
      </c>
      <c r="FD13" s="17">
        <v>8.4</v>
      </c>
      <c r="FE13" s="17">
        <v>19.8</v>
      </c>
      <c r="FF13" s="17">
        <v>19.8</v>
      </c>
      <c r="FG13" s="17">
        <v>9.5</v>
      </c>
      <c r="FH13" s="17">
        <v>26.5</v>
      </c>
      <c r="FI13" s="17">
        <v>33.6</v>
      </c>
      <c r="FJ13" s="17">
        <v>15.5</v>
      </c>
      <c r="FK13" s="17">
        <v>17.5</v>
      </c>
      <c r="FL13" s="17">
        <v>7.1</v>
      </c>
      <c r="FM13" s="17">
        <v>11</v>
      </c>
      <c r="FN13" s="17">
        <v>17.3</v>
      </c>
      <c r="FO13" s="17">
        <v>6732.4</v>
      </c>
      <c r="FP13" s="15"/>
      <c r="FQ13" s="17">
        <v>24.4451</v>
      </c>
      <c r="FR13" s="17">
        <v>7.9790000000000001</v>
      </c>
      <c r="FS13" s="17">
        <v>11.63</v>
      </c>
      <c r="FT13" s="17">
        <v>13.2</v>
      </c>
      <c r="FU13" s="17">
        <v>25.203209999999999</v>
      </c>
      <c r="FV13" s="17">
        <v>18.947600000000001</v>
      </c>
      <c r="FW13" s="17">
        <v>5.9</v>
      </c>
      <c r="FX13" s="17">
        <v>14.4</v>
      </c>
      <c r="FY13" s="17">
        <v>121.70491</v>
      </c>
    </row>
    <row r="14" spans="1:181" ht="24" customHeight="1" x14ac:dyDescent="0.25">
      <c r="A14" s="16" t="s">
        <v>68</v>
      </c>
      <c r="B14" s="16" t="s">
        <v>812</v>
      </c>
      <c r="C14" s="17">
        <v>202.8</v>
      </c>
      <c r="D14" s="17">
        <v>630.70000000000005</v>
      </c>
      <c r="E14" s="17">
        <v>214.5</v>
      </c>
      <c r="F14" s="17"/>
      <c r="G14" s="17"/>
      <c r="H14" s="17">
        <v>61.2</v>
      </c>
      <c r="I14" s="17">
        <v>202</v>
      </c>
      <c r="J14" s="17"/>
      <c r="K14" s="17"/>
      <c r="L14" s="17">
        <v>126.7</v>
      </c>
      <c r="M14" s="17">
        <v>127.3</v>
      </c>
      <c r="N14" s="17">
        <v>127.2</v>
      </c>
      <c r="O14" s="17">
        <v>229.7</v>
      </c>
      <c r="P14" s="17">
        <v>204.8</v>
      </c>
      <c r="Q14" s="17">
        <v>108.8</v>
      </c>
      <c r="R14" s="17">
        <v>558</v>
      </c>
      <c r="S14" s="17">
        <v>10.3</v>
      </c>
      <c r="T14" s="17"/>
      <c r="U14" s="17"/>
      <c r="V14" s="17"/>
      <c r="W14" s="17"/>
      <c r="X14" s="17">
        <v>165.7</v>
      </c>
      <c r="Y14" s="17">
        <v>6.9</v>
      </c>
      <c r="Z14" s="17">
        <v>6.3</v>
      </c>
      <c r="AA14" s="17"/>
      <c r="AB14" s="17">
        <v>6.6</v>
      </c>
      <c r="AC14" s="17"/>
      <c r="AD14" s="17">
        <v>142.5</v>
      </c>
      <c r="AE14" s="17"/>
      <c r="AF14" s="17"/>
      <c r="AG14" s="17"/>
      <c r="AH14" s="17"/>
      <c r="AI14" s="17">
        <v>110.4</v>
      </c>
      <c r="AJ14" s="17">
        <v>151.4</v>
      </c>
      <c r="AK14" s="17"/>
      <c r="AL14" s="17"/>
      <c r="AM14" s="17"/>
      <c r="AN14" s="17">
        <v>6.5</v>
      </c>
      <c r="AO14" s="17">
        <v>223.9</v>
      </c>
      <c r="AP14" s="17">
        <v>81.400000000000006</v>
      </c>
      <c r="AQ14" s="17">
        <v>147.5</v>
      </c>
      <c r="AR14" s="17">
        <v>42.4</v>
      </c>
      <c r="AS14" s="17">
        <v>18.600000000000001</v>
      </c>
      <c r="AT14" s="17">
        <v>18.899999999999999</v>
      </c>
      <c r="AU14" s="17">
        <v>89.7</v>
      </c>
      <c r="AV14" s="17"/>
      <c r="AW14" s="17"/>
      <c r="AX14" s="17"/>
      <c r="AY14" s="17">
        <v>106.2</v>
      </c>
      <c r="AZ14" s="17">
        <v>41.2</v>
      </c>
      <c r="BA14" s="17">
        <v>38</v>
      </c>
      <c r="BB14" s="17">
        <v>3.8</v>
      </c>
      <c r="BC14" s="17">
        <v>35.4</v>
      </c>
      <c r="BD14" s="17">
        <v>135.5</v>
      </c>
      <c r="BE14" s="17"/>
      <c r="BF14" s="17"/>
      <c r="BG14" s="17">
        <v>90</v>
      </c>
      <c r="BH14" s="17"/>
      <c r="BI14" s="17"/>
      <c r="BJ14" s="17">
        <v>0</v>
      </c>
      <c r="BK14" s="17"/>
      <c r="BL14" s="17"/>
      <c r="BM14" s="17"/>
      <c r="BN14" s="17">
        <v>127.5</v>
      </c>
      <c r="BO14" s="17"/>
      <c r="BP14" s="17"/>
      <c r="BQ14" s="17"/>
      <c r="BR14" s="17"/>
      <c r="BS14" s="17">
        <v>37.799999999999997</v>
      </c>
      <c r="BT14" s="17">
        <v>27.7</v>
      </c>
      <c r="BU14" s="17"/>
      <c r="BV14" s="17"/>
      <c r="BW14" s="17"/>
      <c r="BX14" s="17">
        <v>0</v>
      </c>
      <c r="BY14" s="17">
        <v>0</v>
      </c>
      <c r="BZ14" s="17"/>
      <c r="CA14" s="17">
        <v>2.4</v>
      </c>
      <c r="CB14" s="17">
        <v>196.6</v>
      </c>
      <c r="CC14" s="17">
        <v>129.30000000000001</v>
      </c>
      <c r="CD14" s="17">
        <v>62.7</v>
      </c>
      <c r="CE14" s="17">
        <v>75.3</v>
      </c>
      <c r="CF14" s="17">
        <v>30</v>
      </c>
      <c r="CG14" s="17"/>
      <c r="CH14" s="17"/>
      <c r="CI14" s="17"/>
      <c r="CJ14" s="17">
        <v>102.2</v>
      </c>
      <c r="CK14" s="17">
        <v>102.1</v>
      </c>
      <c r="CL14" s="17">
        <v>122.6</v>
      </c>
      <c r="CM14" s="17"/>
      <c r="CN14" s="17"/>
      <c r="CO14" s="17"/>
      <c r="CP14" s="17"/>
      <c r="CQ14" s="17">
        <v>0</v>
      </c>
      <c r="CR14" s="17">
        <v>208.2</v>
      </c>
      <c r="CS14" s="17">
        <v>100.1</v>
      </c>
      <c r="CT14" s="17">
        <v>7</v>
      </c>
      <c r="CU14" s="17">
        <v>4.3</v>
      </c>
      <c r="CV14" s="17">
        <v>0</v>
      </c>
      <c r="CW14" s="17">
        <v>0</v>
      </c>
      <c r="CX14" s="17">
        <v>42.4</v>
      </c>
      <c r="CY14" s="17">
        <v>0</v>
      </c>
      <c r="CZ14" s="17">
        <v>0.3</v>
      </c>
      <c r="DA14" s="17">
        <v>0</v>
      </c>
      <c r="DB14" s="17">
        <v>20.2</v>
      </c>
      <c r="DC14" s="17">
        <v>9.9</v>
      </c>
      <c r="DD14" s="17">
        <v>5</v>
      </c>
      <c r="DE14" s="17">
        <v>0</v>
      </c>
      <c r="DF14" s="17"/>
      <c r="DG14" s="17">
        <v>1.1000000000000001</v>
      </c>
      <c r="DH14" s="17">
        <v>3.6</v>
      </c>
      <c r="DI14" s="17">
        <v>5.0999999999999996</v>
      </c>
      <c r="DJ14" s="17">
        <v>20.3</v>
      </c>
      <c r="DK14" s="17">
        <v>16.5</v>
      </c>
      <c r="DL14" s="17">
        <v>18.5</v>
      </c>
      <c r="DM14" s="17">
        <v>3.4</v>
      </c>
      <c r="DN14" s="17">
        <v>18.399999999999999</v>
      </c>
      <c r="DO14" s="17">
        <v>0</v>
      </c>
      <c r="DP14" s="17">
        <v>0</v>
      </c>
      <c r="DQ14" s="17">
        <v>8.5</v>
      </c>
      <c r="DR14" s="17">
        <v>26.2</v>
      </c>
      <c r="DS14" s="17">
        <v>0</v>
      </c>
      <c r="DT14" s="17">
        <v>3.4</v>
      </c>
      <c r="DU14" s="17">
        <v>20.2</v>
      </c>
      <c r="DV14" s="17">
        <v>3.2</v>
      </c>
      <c r="DW14" s="17">
        <v>0.4</v>
      </c>
      <c r="DX14" s="17">
        <v>0</v>
      </c>
      <c r="DY14" s="17">
        <v>19.7</v>
      </c>
      <c r="DZ14" s="17">
        <v>11.7</v>
      </c>
      <c r="EA14" s="17">
        <v>20.3</v>
      </c>
      <c r="EB14" s="17">
        <v>20.2</v>
      </c>
      <c r="EC14" s="17">
        <v>2.8</v>
      </c>
      <c r="ED14" s="17">
        <v>3.4</v>
      </c>
      <c r="EE14" s="17">
        <v>0</v>
      </c>
      <c r="EF14" s="17">
        <v>43.1</v>
      </c>
      <c r="EG14" s="17">
        <v>74.3</v>
      </c>
      <c r="EH14" s="17">
        <v>2.8</v>
      </c>
      <c r="EI14" s="17">
        <v>1.5</v>
      </c>
      <c r="EJ14" s="17">
        <v>0</v>
      </c>
      <c r="EK14" s="17">
        <v>21</v>
      </c>
      <c r="EL14" s="17">
        <v>8</v>
      </c>
      <c r="EM14" s="17">
        <v>2.2999999999999998</v>
      </c>
      <c r="EN14" s="17">
        <v>20.399999999999999</v>
      </c>
      <c r="EO14" s="17">
        <v>20.399999999999999</v>
      </c>
      <c r="EP14" s="17">
        <v>20</v>
      </c>
      <c r="EQ14" s="17">
        <v>0.1</v>
      </c>
      <c r="ER14" s="17">
        <v>0</v>
      </c>
      <c r="ES14" s="17">
        <v>0</v>
      </c>
      <c r="ET14" s="17">
        <v>0</v>
      </c>
      <c r="EU14" s="17">
        <v>0.6</v>
      </c>
      <c r="EV14" s="17">
        <v>27.9</v>
      </c>
      <c r="EW14" s="17">
        <v>32.1</v>
      </c>
      <c r="EX14" s="17">
        <v>0</v>
      </c>
      <c r="EY14" s="17">
        <v>3.9</v>
      </c>
      <c r="EZ14" s="17">
        <v>2.4</v>
      </c>
      <c r="FA14" s="17">
        <v>2.4</v>
      </c>
      <c r="FB14" s="17">
        <v>0.8</v>
      </c>
      <c r="FC14" s="17">
        <v>0</v>
      </c>
      <c r="FD14" s="17">
        <v>8.1999999999999993</v>
      </c>
      <c r="FE14" s="17">
        <v>20</v>
      </c>
      <c r="FF14" s="17">
        <v>20</v>
      </c>
      <c r="FG14" s="17">
        <v>9.4</v>
      </c>
      <c r="FH14" s="17">
        <v>26.9</v>
      </c>
      <c r="FI14" s="17">
        <v>33.799999999999997</v>
      </c>
      <c r="FJ14" s="17">
        <v>16</v>
      </c>
      <c r="FK14" s="17">
        <v>17.5</v>
      </c>
      <c r="FL14" s="17">
        <v>7.2</v>
      </c>
      <c r="FM14" s="17">
        <v>10.9</v>
      </c>
      <c r="FN14" s="17">
        <v>16.899999999999999</v>
      </c>
      <c r="FO14" s="17">
        <v>6584.1</v>
      </c>
      <c r="FP14" s="15"/>
      <c r="FQ14" s="17">
        <v>24.44726</v>
      </c>
      <c r="FR14" s="17">
        <v>7.976</v>
      </c>
      <c r="FS14" s="17">
        <v>11.63</v>
      </c>
      <c r="FT14" s="17">
        <v>13.2</v>
      </c>
      <c r="FU14" s="17">
        <v>25.158950000000001</v>
      </c>
      <c r="FV14" s="17">
        <v>18.945959999999999</v>
      </c>
      <c r="FW14" s="17">
        <v>5.9</v>
      </c>
      <c r="FX14" s="17">
        <v>14.4</v>
      </c>
      <c r="FY14" s="17">
        <v>121.65817</v>
      </c>
    </row>
    <row r="15" spans="1:181" ht="24" customHeight="1" x14ac:dyDescent="0.25">
      <c r="A15" s="16" t="s">
        <v>68</v>
      </c>
      <c r="B15" s="16" t="s">
        <v>813</v>
      </c>
      <c r="C15" s="17">
        <v>204.3</v>
      </c>
      <c r="D15" s="17">
        <v>626.70000000000005</v>
      </c>
      <c r="E15" s="17">
        <v>213.7</v>
      </c>
      <c r="F15" s="17"/>
      <c r="G15" s="17"/>
      <c r="H15" s="17">
        <v>61.9</v>
      </c>
      <c r="I15" s="17">
        <v>201.4</v>
      </c>
      <c r="J15" s="17"/>
      <c r="K15" s="17"/>
      <c r="L15" s="17">
        <v>126.6</v>
      </c>
      <c r="M15" s="17">
        <v>127</v>
      </c>
      <c r="N15" s="17">
        <v>126.9</v>
      </c>
      <c r="O15" s="17">
        <v>229.3</v>
      </c>
      <c r="P15" s="17">
        <v>181.1</v>
      </c>
      <c r="Q15" s="17">
        <v>104.1</v>
      </c>
      <c r="R15" s="17">
        <v>551.20000000000005</v>
      </c>
      <c r="S15" s="17">
        <v>10.199999999999999</v>
      </c>
      <c r="T15" s="17"/>
      <c r="U15" s="17"/>
      <c r="V15" s="17"/>
      <c r="W15" s="17"/>
      <c r="X15" s="17">
        <v>165.1</v>
      </c>
      <c r="Y15" s="17">
        <v>7.3</v>
      </c>
      <c r="Z15" s="17">
        <v>5.5</v>
      </c>
      <c r="AA15" s="17"/>
      <c r="AB15" s="17">
        <v>6.6</v>
      </c>
      <c r="AC15" s="17"/>
      <c r="AD15" s="17">
        <v>142.4</v>
      </c>
      <c r="AE15" s="17"/>
      <c r="AF15" s="17"/>
      <c r="AG15" s="17"/>
      <c r="AH15" s="17"/>
      <c r="AI15" s="17">
        <v>110.4</v>
      </c>
      <c r="AJ15" s="17">
        <v>152.69999999999999</v>
      </c>
      <c r="AK15" s="17"/>
      <c r="AL15" s="17"/>
      <c r="AM15" s="17"/>
      <c r="AN15" s="17">
        <v>6.5</v>
      </c>
      <c r="AO15" s="17">
        <v>217.4</v>
      </c>
      <c r="AP15" s="17">
        <v>81.400000000000006</v>
      </c>
      <c r="AQ15" s="17">
        <v>126.4</v>
      </c>
      <c r="AR15" s="17">
        <v>42.4</v>
      </c>
      <c r="AS15" s="17">
        <v>18.600000000000001</v>
      </c>
      <c r="AT15" s="17">
        <v>18.899999999999999</v>
      </c>
      <c r="AU15" s="17">
        <v>93.1</v>
      </c>
      <c r="AV15" s="17"/>
      <c r="AW15" s="17"/>
      <c r="AX15" s="17"/>
      <c r="AY15" s="17">
        <v>105.7</v>
      </c>
      <c r="AZ15" s="17">
        <v>19.100000000000001</v>
      </c>
      <c r="BA15" s="17">
        <v>39.1</v>
      </c>
      <c r="BB15" s="17">
        <v>3.8</v>
      </c>
      <c r="BC15" s="17">
        <v>35.299999999999997</v>
      </c>
      <c r="BD15" s="17">
        <v>80.900000000000006</v>
      </c>
      <c r="BE15" s="17"/>
      <c r="BF15" s="17"/>
      <c r="BG15" s="17">
        <v>89.9</v>
      </c>
      <c r="BH15" s="17"/>
      <c r="BI15" s="17"/>
      <c r="BJ15" s="17">
        <v>0</v>
      </c>
      <c r="BK15" s="17"/>
      <c r="BL15" s="17"/>
      <c r="BM15" s="17"/>
      <c r="BN15" s="17">
        <v>127.6</v>
      </c>
      <c r="BO15" s="17"/>
      <c r="BP15" s="17"/>
      <c r="BQ15" s="17"/>
      <c r="BR15" s="17"/>
      <c r="BS15" s="17">
        <v>38</v>
      </c>
      <c r="BT15" s="17">
        <v>27.8</v>
      </c>
      <c r="BU15" s="17"/>
      <c r="BV15" s="17"/>
      <c r="BW15" s="17"/>
      <c r="BX15" s="17">
        <v>0</v>
      </c>
      <c r="BY15" s="17">
        <v>13.3</v>
      </c>
      <c r="BZ15" s="17"/>
      <c r="CA15" s="17">
        <v>2.4</v>
      </c>
      <c r="CB15" s="17">
        <v>175.3</v>
      </c>
      <c r="CC15" s="17">
        <v>110.4</v>
      </c>
      <c r="CD15" s="17">
        <v>62.7</v>
      </c>
      <c r="CE15" s="17">
        <v>75.099999999999994</v>
      </c>
      <c r="CF15" s="17">
        <v>27.1</v>
      </c>
      <c r="CG15" s="17"/>
      <c r="CH15" s="17"/>
      <c r="CI15" s="17"/>
      <c r="CJ15" s="17">
        <v>102.5</v>
      </c>
      <c r="CK15" s="17">
        <v>102.6</v>
      </c>
      <c r="CL15" s="17">
        <v>120.5</v>
      </c>
      <c r="CM15" s="17"/>
      <c r="CN15" s="17"/>
      <c r="CO15" s="17"/>
      <c r="CP15" s="17"/>
      <c r="CQ15" s="17">
        <v>0</v>
      </c>
      <c r="CR15" s="17">
        <v>208.4</v>
      </c>
      <c r="CS15" s="17">
        <v>100.4</v>
      </c>
      <c r="CT15" s="17">
        <v>7</v>
      </c>
      <c r="CU15" s="17">
        <v>4.4000000000000004</v>
      </c>
      <c r="CV15" s="17">
        <v>0</v>
      </c>
      <c r="CW15" s="17">
        <v>0</v>
      </c>
      <c r="CX15" s="17">
        <v>43.3</v>
      </c>
      <c r="CY15" s="17">
        <v>0</v>
      </c>
      <c r="CZ15" s="17">
        <v>0</v>
      </c>
      <c r="DA15" s="17">
        <v>0</v>
      </c>
      <c r="DB15" s="17">
        <v>20.3</v>
      </c>
      <c r="DC15" s="17">
        <v>10.1</v>
      </c>
      <c r="DD15" s="17">
        <v>5</v>
      </c>
      <c r="DE15" s="17">
        <v>0</v>
      </c>
      <c r="DF15" s="17"/>
      <c r="DG15" s="17">
        <v>1.1000000000000001</v>
      </c>
      <c r="DH15" s="17">
        <v>3.6</v>
      </c>
      <c r="DI15" s="17">
        <v>5.0999999999999996</v>
      </c>
      <c r="DJ15" s="17">
        <v>20.2</v>
      </c>
      <c r="DK15" s="17">
        <v>14.1</v>
      </c>
      <c r="DL15" s="17">
        <v>18.399999999999999</v>
      </c>
      <c r="DM15" s="17">
        <v>3.4</v>
      </c>
      <c r="DN15" s="17">
        <v>18.399999999999999</v>
      </c>
      <c r="DO15" s="17">
        <v>0</v>
      </c>
      <c r="DP15" s="17">
        <v>0</v>
      </c>
      <c r="DQ15" s="17">
        <v>9.3000000000000007</v>
      </c>
      <c r="DR15" s="17">
        <v>26.3</v>
      </c>
      <c r="DS15" s="17">
        <v>0</v>
      </c>
      <c r="DT15" s="17">
        <v>3.4</v>
      </c>
      <c r="DU15" s="17">
        <v>20.2</v>
      </c>
      <c r="DV15" s="17">
        <v>3.2</v>
      </c>
      <c r="DW15" s="17">
        <v>0.4</v>
      </c>
      <c r="DX15" s="17">
        <v>0</v>
      </c>
      <c r="DY15" s="17">
        <v>19.8</v>
      </c>
      <c r="DZ15" s="17">
        <v>11.8</v>
      </c>
      <c r="EA15" s="17">
        <v>20.100000000000001</v>
      </c>
      <c r="EB15" s="17">
        <v>20.2</v>
      </c>
      <c r="EC15" s="17">
        <v>1.9</v>
      </c>
      <c r="ED15" s="17">
        <v>0.4</v>
      </c>
      <c r="EE15" s="17">
        <v>0</v>
      </c>
      <c r="EF15" s="17">
        <v>33.5</v>
      </c>
      <c r="EG15" s="17">
        <v>82.4</v>
      </c>
      <c r="EH15" s="17">
        <v>3.4</v>
      </c>
      <c r="EI15" s="17">
        <v>1.9</v>
      </c>
      <c r="EJ15" s="17">
        <v>0</v>
      </c>
      <c r="EK15" s="17">
        <v>21</v>
      </c>
      <c r="EL15" s="17">
        <v>8</v>
      </c>
      <c r="EM15" s="17">
        <v>3.8</v>
      </c>
      <c r="EN15" s="17">
        <v>20.399999999999999</v>
      </c>
      <c r="EO15" s="17">
        <v>20.399999999999999</v>
      </c>
      <c r="EP15" s="17">
        <v>20</v>
      </c>
      <c r="EQ15" s="17">
        <v>0</v>
      </c>
      <c r="ER15" s="17">
        <v>0</v>
      </c>
      <c r="ES15" s="17">
        <v>0</v>
      </c>
      <c r="ET15" s="17">
        <v>0</v>
      </c>
      <c r="EU15" s="17">
        <v>0.6</v>
      </c>
      <c r="EV15" s="17">
        <v>40</v>
      </c>
      <c r="EW15" s="17">
        <v>44.8</v>
      </c>
      <c r="EX15" s="17">
        <v>0</v>
      </c>
      <c r="EY15" s="17">
        <v>3.9</v>
      </c>
      <c r="EZ15" s="17">
        <v>2.4</v>
      </c>
      <c r="FA15" s="17">
        <v>2.4</v>
      </c>
      <c r="FB15" s="17">
        <v>0.8</v>
      </c>
      <c r="FC15" s="17">
        <v>0</v>
      </c>
      <c r="FD15" s="17">
        <v>8.4</v>
      </c>
      <c r="FE15" s="17">
        <v>20</v>
      </c>
      <c r="FF15" s="17">
        <v>20</v>
      </c>
      <c r="FG15" s="17">
        <v>8.8000000000000007</v>
      </c>
      <c r="FH15" s="17">
        <v>26.8</v>
      </c>
      <c r="FI15" s="17">
        <v>33.799999999999997</v>
      </c>
      <c r="FJ15" s="17">
        <v>15.8</v>
      </c>
      <c r="FK15" s="17">
        <v>17.5</v>
      </c>
      <c r="FL15" s="17">
        <v>7.5</v>
      </c>
      <c r="FM15" s="17">
        <v>11</v>
      </c>
      <c r="FN15" s="17">
        <v>8.1999999999999993</v>
      </c>
      <c r="FO15" s="17">
        <v>6425.9</v>
      </c>
      <c r="FP15" s="15"/>
      <c r="FQ15" s="17">
        <v>24.440239999999999</v>
      </c>
      <c r="FR15" s="17">
        <v>7.9729999999999999</v>
      </c>
      <c r="FS15" s="17">
        <v>11.62</v>
      </c>
      <c r="FT15" s="17">
        <v>13.2</v>
      </c>
      <c r="FU15" s="17">
        <v>25.054379999999998</v>
      </c>
      <c r="FV15" s="17">
        <v>18.944230000000001</v>
      </c>
      <c r="FW15" s="17">
        <v>5.9</v>
      </c>
      <c r="FX15" s="17">
        <v>14.3</v>
      </c>
      <c r="FY15" s="17">
        <v>121.43185</v>
      </c>
    </row>
    <row r="16" spans="1:181" ht="24" customHeight="1" x14ac:dyDescent="0.25">
      <c r="A16" s="16" t="s">
        <v>68</v>
      </c>
      <c r="B16" s="16" t="s">
        <v>814</v>
      </c>
      <c r="C16" s="17">
        <v>198.8</v>
      </c>
      <c r="D16" s="17">
        <v>636</v>
      </c>
      <c r="E16" s="17">
        <v>216.6</v>
      </c>
      <c r="F16" s="17"/>
      <c r="G16" s="17"/>
      <c r="H16" s="17">
        <v>60.1</v>
      </c>
      <c r="I16" s="17">
        <v>202.3</v>
      </c>
      <c r="J16" s="17"/>
      <c r="K16" s="17"/>
      <c r="L16" s="17">
        <v>127.8</v>
      </c>
      <c r="M16" s="17">
        <v>127.3</v>
      </c>
      <c r="N16" s="17">
        <v>127.8</v>
      </c>
      <c r="O16" s="17">
        <v>229.3</v>
      </c>
      <c r="P16" s="17">
        <v>106.8</v>
      </c>
      <c r="Q16" s="17">
        <v>73.2</v>
      </c>
      <c r="R16" s="17">
        <v>564.1</v>
      </c>
      <c r="S16" s="17">
        <v>10.199999999999999</v>
      </c>
      <c r="T16" s="17"/>
      <c r="U16" s="17"/>
      <c r="V16" s="17"/>
      <c r="W16" s="17"/>
      <c r="X16" s="17">
        <v>166.9</v>
      </c>
      <c r="Y16" s="17">
        <v>7.5</v>
      </c>
      <c r="Z16" s="17">
        <v>5.5</v>
      </c>
      <c r="AA16" s="17"/>
      <c r="AB16" s="17">
        <v>6.6</v>
      </c>
      <c r="AC16" s="17"/>
      <c r="AD16" s="17">
        <v>143</v>
      </c>
      <c r="AE16" s="17"/>
      <c r="AF16" s="17"/>
      <c r="AG16" s="17"/>
      <c r="AH16" s="17"/>
      <c r="AI16" s="17">
        <v>110.4</v>
      </c>
      <c r="AJ16" s="17">
        <v>162.80000000000001</v>
      </c>
      <c r="AK16" s="17"/>
      <c r="AL16" s="17"/>
      <c r="AM16" s="17"/>
      <c r="AN16" s="17">
        <v>6.5</v>
      </c>
      <c r="AO16" s="17">
        <v>225.8</v>
      </c>
      <c r="AP16" s="17">
        <v>81.5</v>
      </c>
      <c r="AQ16" s="17">
        <v>143.19999999999999</v>
      </c>
      <c r="AR16" s="17">
        <v>42.4</v>
      </c>
      <c r="AS16" s="17">
        <v>17.600000000000001</v>
      </c>
      <c r="AT16" s="17">
        <v>18.899999999999999</v>
      </c>
      <c r="AU16" s="17">
        <v>87.8</v>
      </c>
      <c r="AV16" s="17"/>
      <c r="AW16" s="17"/>
      <c r="AX16" s="17"/>
      <c r="AY16" s="17">
        <v>106.1</v>
      </c>
      <c r="AZ16" s="17">
        <v>26.3</v>
      </c>
      <c r="BA16" s="17">
        <v>40.700000000000003</v>
      </c>
      <c r="BB16" s="17">
        <v>3.8</v>
      </c>
      <c r="BC16" s="17">
        <v>34.299999999999997</v>
      </c>
      <c r="BD16" s="17">
        <v>156.1</v>
      </c>
      <c r="BE16" s="17"/>
      <c r="BF16" s="17"/>
      <c r="BG16" s="17">
        <v>59.7</v>
      </c>
      <c r="BH16" s="17"/>
      <c r="BI16" s="17"/>
      <c r="BJ16" s="17">
        <v>0</v>
      </c>
      <c r="BK16" s="17"/>
      <c r="BL16" s="17"/>
      <c r="BM16" s="17"/>
      <c r="BN16" s="17">
        <v>127.9</v>
      </c>
      <c r="BO16" s="17"/>
      <c r="BP16" s="17"/>
      <c r="BQ16" s="17"/>
      <c r="BR16" s="17"/>
      <c r="BS16" s="17">
        <v>37.799999999999997</v>
      </c>
      <c r="BT16" s="17">
        <v>27.7</v>
      </c>
      <c r="BU16" s="17"/>
      <c r="BV16" s="17"/>
      <c r="BW16" s="17"/>
      <c r="BX16" s="17">
        <v>0</v>
      </c>
      <c r="BY16" s="17">
        <v>13.2</v>
      </c>
      <c r="BZ16" s="17"/>
      <c r="CA16" s="17">
        <v>2.4</v>
      </c>
      <c r="CB16" s="17">
        <v>230.2</v>
      </c>
      <c r="CC16" s="17">
        <v>126.4</v>
      </c>
      <c r="CD16" s="17">
        <v>62.9</v>
      </c>
      <c r="CE16" s="17">
        <v>75.099999999999994</v>
      </c>
      <c r="CF16" s="17">
        <v>29.9</v>
      </c>
      <c r="CG16" s="17"/>
      <c r="CH16" s="17"/>
      <c r="CI16" s="17"/>
      <c r="CJ16" s="17">
        <v>104.1</v>
      </c>
      <c r="CK16" s="17">
        <v>103.8</v>
      </c>
      <c r="CL16" s="17">
        <v>121.2</v>
      </c>
      <c r="CM16" s="17"/>
      <c r="CN16" s="17"/>
      <c r="CO16" s="17"/>
      <c r="CP16" s="17"/>
      <c r="CQ16" s="17">
        <v>0</v>
      </c>
      <c r="CR16" s="17">
        <v>201.2</v>
      </c>
      <c r="CS16" s="17">
        <v>99.1</v>
      </c>
      <c r="CT16" s="17">
        <v>7</v>
      </c>
      <c r="CU16" s="17">
        <v>4.4000000000000004</v>
      </c>
      <c r="CV16" s="17">
        <v>0</v>
      </c>
      <c r="CW16" s="17">
        <v>0</v>
      </c>
      <c r="CX16" s="17">
        <v>42.4</v>
      </c>
      <c r="CY16" s="17">
        <v>0</v>
      </c>
      <c r="CZ16" s="17">
        <v>0</v>
      </c>
      <c r="DA16" s="17">
        <v>0</v>
      </c>
      <c r="DB16" s="17">
        <v>20.3</v>
      </c>
      <c r="DC16" s="17">
        <v>9.9</v>
      </c>
      <c r="DD16" s="17">
        <v>4.9000000000000004</v>
      </c>
      <c r="DE16" s="17">
        <v>0</v>
      </c>
      <c r="DF16" s="17"/>
      <c r="DG16" s="17">
        <v>1.1000000000000001</v>
      </c>
      <c r="DH16" s="17">
        <v>3.6</v>
      </c>
      <c r="DI16" s="17">
        <v>5.2</v>
      </c>
      <c r="DJ16" s="17">
        <v>20.399999999999999</v>
      </c>
      <c r="DK16" s="17">
        <v>14.8</v>
      </c>
      <c r="DL16" s="17">
        <v>18.600000000000001</v>
      </c>
      <c r="DM16" s="17">
        <v>3.4</v>
      </c>
      <c r="DN16" s="17">
        <v>18.399999999999999</v>
      </c>
      <c r="DO16" s="17">
        <v>0</v>
      </c>
      <c r="DP16" s="17">
        <v>0</v>
      </c>
      <c r="DQ16" s="17">
        <v>10.1</v>
      </c>
      <c r="DR16" s="17">
        <v>31.5</v>
      </c>
      <c r="DS16" s="17">
        <v>0</v>
      </c>
      <c r="DT16" s="17">
        <v>3.4</v>
      </c>
      <c r="DU16" s="17">
        <v>20.2</v>
      </c>
      <c r="DV16" s="17">
        <v>3.2</v>
      </c>
      <c r="DW16" s="17">
        <v>0.4</v>
      </c>
      <c r="DX16" s="17">
        <v>0</v>
      </c>
      <c r="DY16" s="17">
        <v>19.8</v>
      </c>
      <c r="DZ16" s="17">
        <v>11.9</v>
      </c>
      <c r="EA16" s="17">
        <v>20.100000000000001</v>
      </c>
      <c r="EB16" s="17">
        <v>20.2</v>
      </c>
      <c r="EC16" s="17">
        <v>1.1000000000000001</v>
      </c>
      <c r="ED16" s="17">
        <v>0</v>
      </c>
      <c r="EE16" s="17">
        <v>0</v>
      </c>
      <c r="EF16" s="17">
        <v>43.6</v>
      </c>
      <c r="EG16" s="17">
        <v>78.7</v>
      </c>
      <c r="EH16" s="17">
        <v>4.8</v>
      </c>
      <c r="EI16" s="17">
        <v>1.7</v>
      </c>
      <c r="EJ16" s="17">
        <v>0</v>
      </c>
      <c r="EK16" s="17">
        <v>21</v>
      </c>
      <c r="EL16" s="17">
        <v>8</v>
      </c>
      <c r="EM16" s="17">
        <v>3.8</v>
      </c>
      <c r="EN16" s="17">
        <v>20.399999999999999</v>
      </c>
      <c r="EO16" s="17">
        <v>20.399999999999999</v>
      </c>
      <c r="EP16" s="17">
        <v>20</v>
      </c>
      <c r="EQ16" s="17">
        <v>0</v>
      </c>
      <c r="ER16" s="17">
        <v>0</v>
      </c>
      <c r="ES16" s="17">
        <v>0</v>
      </c>
      <c r="ET16" s="17">
        <v>0</v>
      </c>
      <c r="EU16" s="17">
        <v>0.6</v>
      </c>
      <c r="EV16" s="17">
        <v>45.3</v>
      </c>
      <c r="EW16" s="17">
        <v>43.7</v>
      </c>
      <c r="EX16" s="17">
        <v>0</v>
      </c>
      <c r="EY16" s="17">
        <v>3.9</v>
      </c>
      <c r="EZ16" s="17">
        <v>2.4</v>
      </c>
      <c r="FA16" s="17">
        <v>2.4</v>
      </c>
      <c r="FB16" s="17">
        <v>0.8</v>
      </c>
      <c r="FC16" s="17">
        <v>0</v>
      </c>
      <c r="FD16" s="17">
        <v>8.3000000000000007</v>
      </c>
      <c r="FE16" s="17">
        <v>20</v>
      </c>
      <c r="FF16" s="17">
        <v>20</v>
      </c>
      <c r="FG16" s="17">
        <v>8.6</v>
      </c>
      <c r="FH16" s="17">
        <v>27.2</v>
      </c>
      <c r="FI16" s="17">
        <v>34.299999999999997</v>
      </c>
      <c r="FJ16" s="17">
        <v>15.9</v>
      </c>
      <c r="FK16" s="17">
        <v>17.5</v>
      </c>
      <c r="FL16" s="17">
        <v>5.6</v>
      </c>
      <c r="FM16" s="17">
        <v>11</v>
      </c>
      <c r="FN16" s="17">
        <v>12.1</v>
      </c>
      <c r="FO16" s="17">
        <v>6514.9</v>
      </c>
      <c r="FP16" s="15"/>
      <c r="FQ16" s="17">
        <v>24.439679999999999</v>
      </c>
      <c r="FR16" s="17">
        <v>7.9669999999999996</v>
      </c>
      <c r="FS16" s="17">
        <v>11.62</v>
      </c>
      <c r="FT16" s="17">
        <v>13.2</v>
      </c>
      <c r="FU16" s="17">
        <v>25.14359</v>
      </c>
      <c r="FV16" s="17">
        <v>18.94323</v>
      </c>
      <c r="FW16" s="17">
        <v>5.8</v>
      </c>
      <c r="FX16" s="17">
        <v>14.4</v>
      </c>
      <c r="FY16" s="17">
        <v>121.51349999999999</v>
      </c>
    </row>
    <row r="17" spans="1:181" ht="24" customHeight="1" x14ac:dyDescent="0.25">
      <c r="A17" s="16" t="s">
        <v>68</v>
      </c>
      <c r="B17" s="16" t="s">
        <v>815</v>
      </c>
      <c r="C17" s="17">
        <v>203.6</v>
      </c>
      <c r="D17" s="17">
        <v>634.9</v>
      </c>
      <c r="E17" s="17">
        <v>215.9</v>
      </c>
      <c r="F17" s="17"/>
      <c r="G17" s="17"/>
      <c r="H17" s="17">
        <v>61.1</v>
      </c>
      <c r="I17" s="17">
        <v>202.4</v>
      </c>
      <c r="J17" s="17"/>
      <c r="K17" s="17"/>
      <c r="L17" s="17">
        <v>127.7</v>
      </c>
      <c r="M17" s="17">
        <v>128.1</v>
      </c>
      <c r="N17" s="17">
        <v>128.80000000000001</v>
      </c>
      <c r="O17" s="17">
        <v>230.3</v>
      </c>
      <c r="P17" s="17">
        <v>109.5</v>
      </c>
      <c r="Q17" s="17">
        <v>67.3</v>
      </c>
      <c r="R17" s="17">
        <v>562.9</v>
      </c>
      <c r="S17" s="17">
        <v>10.3</v>
      </c>
      <c r="T17" s="17"/>
      <c r="U17" s="17"/>
      <c r="V17" s="17"/>
      <c r="W17" s="17"/>
      <c r="X17" s="17">
        <v>166.6</v>
      </c>
      <c r="Y17" s="17">
        <v>7.4</v>
      </c>
      <c r="Z17" s="17">
        <v>5.5</v>
      </c>
      <c r="AA17" s="17"/>
      <c r="AB17" s="17">
        <v>6.6</v>
      </c>
      <c r="AC17" s="17"/>
      <c r="AD17" s="17">
        <v>143</v>
      </c>
      <c r="AE17" s="17"/>
      <c r="AF17" s="17"/>
      <c r="AG17" s="17"/>
      <c r="AH17" s="17"/>
      <c r="AI17" s="17">
        <v>110.5</v>
      </c>
      <c r="AJ17" s="17">
        <v>188.2</v>
      </c>
      <c r="AK17" s="17"/>
      <c r="AL17" s="17"/>
      <c r="AM17" s="17"/>
      <c r="AN17" s="17">
        <v>6.5</v>
      </c>
      <c r="AO17" s="17">
        <v>227.8</v>
      </c>
      <c r="AP17" s="17">
        <v>81.400000000000006</v>
      </c>
      <c r="AQ17" s="17">
        <v>150.4</v>
      </c>
      <c r="AR17" s="17">
        <v>42.5</v>
      </c>
      <c r="AS17" s="17">
        <v>18.600000000000001</v>
      </c>
      <c r="AT17" s="17">
        <v>18.899999999999999</v>
      </c>
      <c r="AU17" s="17">
        <v>92.7</v>
      </c>
      <c r="AV17" s="17"/>
      <c r="AW17" s="17"/>
      <c r="AX17" s="17"/>
      <c r="AY17" s="17">
        <v>105.9</v>
      </c>
      <c r="AZ17" s="17">
        <v>28</v>
      </c>
      <c r="BA17" s="17">
        <v>42.5</v>
      </c>
      <c r="BB17" s="17">
        <v>3.8</v>
      </c>
      <c r="BC17" s="17">
        <v>35</v>
      </c>
      <c r="BD17" s="17">
        <v>156.19999999999999</v>
      </c>
      <c r="BE17" s="17"/>
      <c r="BF17" s="17"/>
      <c r="BG17" s="17">
        <v>45.3</v>
      </c>
      <c r="BH17" s="17"/>
      <c r="BI17" s="17"/>
      <c r="BJ17" s="17">
        <v>0</v>
      </c>
      <c r="BK17" s="17"/>
      <c r="BL17" s="17"/>
      <c r="BM17" s="17"/>
      <c r="BN17" s="17">
        <v>127.9</v>
      </c>
      <c r="BO17" s="17"/>
      <c r="BP17" s="17"/>
      <c r="BQ17" s="17"/>
      <c r="BR17" s="17"/>
      <c r="BS17" s="17">
        <v>38.4</v>
      </c>
      <c r="BT17" s="17">
        <v>27.8</v>
      </c>
      <c r="BU17" s="17"/>
      <c r="BV17" s="17"/>
      <c r="BW17" s="17"/>
      <c r="BX17" s="17">
        <v>0</v>
      </c>
      <c r="BY17" s="17">
        <v>13</v>
      </c>
      <c r="BZ17" s="17"/>
      <c r="CA17" s="17">
        <v>2.4</v>
      </c>
      <c r="CB17" s="17">
        <v>240.1</v>
      </c>
      <c r="CC17" s="17">
        <v>127.1</v>
      </c>
      <c r="CD17" s="17">
        <v>63</v>
      </c>
      <c r="CE17" s="17">
        <v>75.3</v>
      </c>
      <c r="CF17" s="17">
        <v>30.1</v>
      </c>
      <c r="CG17" s="17"/>
      <c r="CH17" s="17"/>
      <c r="CI17" s="17"/>
      <c r="CJ17" s="17">
        <v>103.6</v>
      </c>
      <c r="CK17" s="17">
        <v>103.6</v>
      </c>
      <c r="CL17" s="17">
        <v>121.3</v>
      </c>
      <c r="CM17" s="17"/>
      <c r="CN17" s="17"/>
      <c r="CO17" s="17"/>
      <c r="CP17" s="17"/>
      <c r="CQ17" s="17">
        <v>0</v>
      </c>
      <c r="CR17" s="17">
        <v>137.19999999999999</v>
      </c>
      <c r="CS17" s="17">
        <v>78.900000000000006</v>
      </c>
      <c r="CT17" s="17">
        <v>7</v>
      </c>
      <c r="CU17" s="17">
        <v>4.4000000000000004</v>
      </c>
      <c r="CV17" s="17">
        <v>0</v>
      </c>
      <c r="CW17" s="17">
        <v>0</v>
      </c>
      <c r="CX17" s="17">
        <v>35.5</v>
      </c>
      <c r="CY17" s="17">
        <v>0</v>
      </c>
      <c r="CZ17" s="17">
        <v>0</v>
      </c>
      <c r="DA17" s="17">
        <v>0</v>
      </c>
      <c r="DB17" s="17">
        <v>20.3</v>
      </c>
      <c r="DC17" s="17">
        <v>9.9</v>
      </c>
      <c r="DD17" s="17">
        <v>4.9000000000000004</v>
      </c>
      <c r="DE17" s="17">
        <v>0</v>
      </c>
      <c r="DF17" s="17"/>
      <c r="DG17" s="17">
        <v>1.1000000000000001</v>
      </c>
      <c r="DH17" s="17">
        <v>3.6</v>
      </c>
      <c r="DI17" s="17">
        <v>5.2</v>
      </c>
      <c r="DJ17" s="17">
        <v>20.3</v>
      </c>
      <c r="DK17" s="17">
        <v>16</v>
      </c>
      <c r="DL17" s="17">
        <v>18.5</v>
      </c>
      <c r="DM17" s="17">
        <v>3.4</v>
      </c>
      <c r="DN17" s="17">
        <v>18.399999999999999</v>
      </c>
      <c r="DO17" s="17">
        <v>0</v>
      </c>
      <c r="DP17" s="17">
        <v>0</v>
      </c>
      <c r="DQ17" s="17">
        <v>8.4</v>
      </c>
      <c r="DR17" s="17">
        <v>25.4</v>
      </c>
      <c r="DS17" s="17">
        <v>0</v>
      </c>
      <c r="DT17" s="17">
        <v>3.4</v>
      </c>
      <c r="DU17" s="17">
        <v>19.8</v>
      </c>
      <c r="DV17" s="17">
        <v>3.2</v>
      </c>
      <c r="DW17" s="17">
        <v>0.4</v>
      </c>
      <c r="DX17" s="17">
        <v>0</v>
      </c>
      <c r="DY17" s="17">
        <v>19.600000000000001</v>
      </c>
      <c r="DZ17" s="17">
        <v>12</v>
      </c>
      <c r="EA17" s="17">
        <v>20.100000000000001</v>
      </c>
      <c r="EB17" s="17">
        <v>20.2</v>
      </c>
      <c r="EC17" s="17">
        <v>1.1000000000000001</v>
      </c>
      <c r="ED17" s="17">
        <v>0</v>
      </c>
      <c r="EE17" s="17">
        <v>0</v>
      </c>
      <c r="EF17" s="17">
        <v>40</v>
      </c>
      <c r="EG17" s="17">
        <v>75.5</v>
      </c>
      <c r="EH17" s="17">
        <v>5.8</v>
      </c>
      <c r="EI17" s="17">
        <v>4</v>
      </c>
      <c r="EJ17" s="17">
        <v>0</v>
      </c>
      <c r="EK17" s="17">
        <v>21</v>
      </c>
      <c r="EL17" s="17">
        <v>8</v>
      </c>
      <c r="EM17" s="17">
        <v>3.8</v>
      </c>
      <c r="EN17" s="17">
        <v>20.399999999999999</v>
      </c>
      <c r="EO17" s="17">
        <v>20.399999999999999</v>
      </c>
      <c r="EP17" s="17">
        <v>20</v>
      </c>
      <c r="EQ17" s="17">
        <v>0</v>
      </c>
      <c r="ER17" s="17">
        <v>0</v>
      </c>
      <c r="ES17" s="17">
        <v>0</v>
      </c>
      <c r="ET17" s="17">
        <v>0</v>
      </c>
      <c r="EU17" s="17">
        <v>0.6</v>
      </c>
      <c r="EV17" s="17">
        <v>31.4</v>
      </c>
      <c r="EW17" s="17">
        <v>29</v>
      </c>
      <c r="EX17" s="17">
        <v>0</v>
      </c>
      <c r="EY17" s="17">
        <v>3.9</v>
      </c>
      <c r="EZ17" s="17">
        <v>2.4</v>
      </c>
      <c r="FA17" s="17">
        <v>2.4</v>
      </c>
      <c r="FB17" s="17">
        <v>0.8</v>
      </c>
      <c r="FC17" s="17">
        <v>0</v>
      </c>
      <c r="FD17" s="17">
        <v>8.4</v>
      </c>
      <c r="FE17" s="17">
        <v>20</v>
      </c>
      <c r="FF17" s="17">
        <v>20</v>
      </c>
      <c r="FG17" s="17">
        <v>9.1999999999999993</v>
      </c>
      <c r="FH17" s="17">
        <v>27.1</v>
      </c>
      <c r="FI17" s="17">
        <v>34.200000000000003</v>
      </c>
      <c r="FJ17" s="17">
        <v>15.3</v>
      </c>
      <c r="FK17" s="17">
        <v>17.5</v>
      </c>
      <c r="FL17" s="17">
        <v>8.5</v>
      </c>
      <c r="FM17" s="17">
        <v>11</v>
      </c>
      <c r="FN17" s="17">
        <v>16.5</v>
      </c>
      <c r="FO17" s="17">
        <v>6435</v>
      </c>
      <c r="FP17" s="15"/>
      <c r="FQ17" s="17">
        <v>24.442830000000001</v>
      </c>
      <c r="FR17" s="17">
        <v>7.9640000000000004</v>
      </c>
      <c r="FS17" s="17">
        <v>11.62</v>
      </c>
      <c r="FT17" s="17">
        <v>13.2</v>
      </c>
      <c r="FU17" s="17">
        <v>25.255389999999998</v>
      </c>
      <c r="FV17" s="17">
        <v>18.942139999999998</v>
      </c>
      <c r="FW17" s="17">
        <v>5.9</v>
      </c>
      <c r="FX17" s="17">
        <v>14.3</v>
      </c>
      <c r="FY17" s="17">
        <v>121.62436</v>
      </c>
    </row>
    <row r="18" spans="1:181" ht="24" customHeight="1" x14ac:dyDescent="0.25">
      <c r="A18" s="18" t="s">
        <v>68</v>
      </c>
      <c r="B18" s="18" t="s">
        <v>816</v>
      </c>
      <c r="C18" s="19">
        <v>200.6</v>
      </c>
      <c r="D18" s="19">
        <v>634</v>
      </c>
      <c r="E18" s="19">
        <v>215.9</v>
      </c>
      <c r="F18" s="19"/>
      <c r="G18" s="19"/>
      <c r="H18" s="19">
        <v>60.5</v>
      </c>
      <c r="I18" s="19">
        <v>192</v>
      </c>
      <c r="J18" s="19"/>
      <c r="K18" s="19"/>
      <c r="L18" s="19">
        <v>128.1</v>
      </c>
      <c r="M18" s="19">
        <v>128.6</v>
      </c>
      <c r="N18" s="19">
        <v>128</v>
      </c>
      <c r="O18" s="19">
        <v>229.8</v>
      </c>
      <c r="P18" s="19">
        <v>108.3</v>
      </c>
      <c r="Q18" s="19">
        <v>66.3</v>
      </c>
      <c r="R18" s="19">
        <v>557.1</v>
      </c>
      <c r="S18" s="19">
        <v>10.199999999999999</v>
      </c>
      <c r="T18" s="19"/>
      <c r="U18" s="19"/>
      <c r="V18" s="19"/>
      <c r="W18" s="19"/>
      <c r="X18" s="19">
        <v>163.6</v>
      </c>
      <c r="Y18" s="19">
        <v>7.4</v>
      </c>
      <c r="Z18" s="19">
        <v>5.4</v>
      </c>
      <c r="AA18" s="19"/>
      <c r="AB18" s="19">
        <v>6.6</v>
      </c>
      <c r="AC18" s="19"/>
      <c r="AD18" s="19">
        <v>142.6</v>
      </c>
      <c r="AE18" s="19"/>
      <c r="AF18" s="19"/>
      <c r="AG18" s="19"/>
      <c r="AH18" s="19"/>
      <c r="AI18" s="19">
        <v>110.5</v>
      </c>
      <c r="AJ18" s="19">
        <v>219.2</v>
      </c>
      <c r="AK18" s="19"/>
      <c r="AL18" s="19"/>
      <c r="AM18" s="19"/>
      <c r="AN18" s="19">
        <v>6.5</v>
      </c>
      <c r="AO18" s="19">
        <v>199.3</v>
      </c>
      <c r="AP18" s="19">
        <v>81.599999999999994</v>
      </c>
      <c r="AQ18" s="19">
        <v>146</v>
      </c>
      <c r="AR18" s="19">
        <v>42.5</v>
      </c>
      <c r="AS18" s="19">
        <v>18.600000000000001</v>
      </c>
      <c r="AT18" s="19">
        <v>18.899999999999999</v>
      </c>
      <c r="AU18" s="19">
        <v>92</v>
      </c>
      <c r="AV18" s="19"/>
      <c r="AW18" s="19"/>
      <c r="AX18" s="19"/>
      <c r="AY18" s="19">
        <v>105.9</v>
      </c>
      <c r="AZ18" s="19">
        <v>37.5</v>
      </c>
      <c r="BA18" s="19">
        <v>42.9</v>
      </c>
      <c r="BB18" s="19">
        <v>3.8</v>
      </c>
      <c r="BC18" s="19">
        <v>34.9</v>
      </c>
      <c r="BD18" s="19">
        <v>162.69999999999999</v>
      </c>
      <c r="BE18" s="19"/>
      <c r="BF18" s="19"/>
      <c r="BG18" s="19">
        <v>45.2</v>
      </c>
      <c r="BH18" s="19"/>
      <c r="BI18" s="19"/>
      <c r="BJ18" s="19">
        <v>0</v>
      </c>
      <c r="BK18" s="19"/>
      <c r="BL18" s="19"/>
      <c r="BM18" s="19"/>
      <c r="BN18" s="19">
        <v>127.8</v>
      </c>
      <c r="BO18" s="19"/>
      <c r="BP18" s="19"/>
      <c r="BQ18" s="19"/>
      <c r="BR18" s="19"/>
      <c r="BS18" s="19">
        <v>38</v>
      </c>
      <c r="BT18" s="19">
        <v>27.7</v>
      </c>
      <c r="BU18" s="19"/>
      <c r="BV18" s="19"/>
      <c r="BW18" s="19"/>
      <c r="BX18" s="19">
        <v>0</v>
      </c>
      <c r="BY18" s="19">
        <v>12.9</v>
      </c>
      <c r="BZ18" s="19"/>
      <c r="CA18" s="19">
        <v>2.4</v>
      </c>
      <c r="CB18" s="19">
        <v>247.7</v>
      </c>
      <c r="CC18" s="19">
        <v>128.30000000000001</v>
      </c>
      <c r="CD18" s="19">
        <v>62.7</v>
      </c>
      <c r="CE18" s="19">
        <v>75.3</v>
      </c>
      <c r="CF18" s="19">
        <v>30</v>
      </c>
      <c r="CG18" s="19"/>
      <c r="CH18" s="19"/>
      <c r="CI18" s="19"/>
      <c r="CJ18" s="19">
        <v>104.1</v>
      </c>
      <c r="CK18" s="19">
        <v>103.9</v>
      </c>
      <c r="CL18" s="19">
        <v>121.9</v>
      </c>
      <c r="CM18" s="19"/>
      <c r="CN18" s="19"/>
      <c r="CO18" s="19"/>
      <c r="CP18" s="19"/>
      <c r="CQ18" s="19">
        <v>0</v>
      </c>
      <c r="CR18" s="19">
        <v>137.19999999999999</v>
      </c>
      <c r="CS18" s="19">
        <v>77.900000000000006</v>
      </c>
      <c r="CT18" s="19">
        <v>7.1</v>
      </c>
      <c r="CU18" s="19">
        <v>4.4000000000000004</v>
      </c>
      <c r="CV18" s="19">
        <v>0</v>
      </c>
      <c r="CW18" s="19">
        <v>0</v>
      </c>
      <c r="CX18" s="19">
        <v>35.200000000000003</v>
      </c>
      <c r="CY18" s="19">
        <v>0</v>
      </c>
      <c r="CZ18" s="19">
        <v>0</v>
      </c>
      <c r="DA18" s="19">
        <v>0</v>
      </c>
      <c r="DB18" s="19">
        <v>20.3</v>
      </c>
      <c r="DC18" s="19">
        <v>9.9</v>
      </c>
      <c r="DD18" s="19">
        <v>4.9000000000000004</v>
      </c>
      <c r="DE18" s="19">
        <v>0</v>
      </c>
      <c r="DF18" s="19"/>
      <c r="DG18" s="19">
        <v>1.1000000000000001</v>
      </c>
      <c r="DH18" s="19">
        <v>3.6</v>
      </c>
      <c r="DI18" s="19">
        <v>5.2</v>
      </c>
      <c r="DJ18" s="19">
        <v>20.3</v>
      </c>
      <c r="DK18" s="19">
        <v>17.7</v>
      </c>
      <c r="DL18" s="19">
        <v>18.600000000000001</v>
      </c>
      <c r="DM18" s="19">
        <v>3.5</v>
      </c>
      <c r="DN18" s="19">
        <v>18.399999999999999</v>
      </c>
      <c r="DO18" s="19">
        <v>0</v>
      </c>
      <c r="DP18" s="19">
        <v>0</v>
      </c>
      <c r="DQ18" s="19">
        <v>10</v>
      </c>
      <c r="DR18" s="19">
        <v>21.7</v>
      </c>
      <c r="DS18" s="19">
        <v>0</v>
      </c>
      <c r="DT18" s="19">
        <v>3.4</v>
      </c>
      <c r="DU18" s="19">
        <v>20.2</v>
      </c>
      <c r="DV18" s="19">
        <v>3.2</v>
      </c>
      <c r="DW18" s="19">
        <v>0.4</v>
      </c>
      <c r="DX18" s="19">
        <v>0</v>
      </c>
      <c r="DY18" s="19">
        <v>19.7</v>
      </c>
      <c r="DZ18" s="19">
        <v>12</v>
      </c>
      <c r="EA18" s="19">
        <v>20.2</v>
      </c>
      <c r="EB18" s="19">
        <v>20.2</v>
      </c>
      <c r="EC18" s="19">
        <v>2.7</v>
      </c>
      <c r="ED18" s="19">
        <v>0</v>
      </c>
      <c r="EE18" s="19">
        <v>0</v>
      </c>
      <c r="EF18" s="19">
        <v>27.4</v>
      </c>
      <c r="EG18" s="19">
        <v>69.099999999999994</v>
      </c>
      <c r="EH18" s="19">
        <v>3.2</v>
      </c>
      <c r="EI18" s="19">
        <v>3</v>
      </c>
      <c r="EJ18" s="19">
        <v>0</v>
      </c>
      <c r="EK18" s="19">
        <v>21</v>
      </c>
      <c r="EL18" s="19">
        <v>8</v>
      </c>
      <c r="EM18" s="19">
        <v>3.8</v>
      </c>
      <c r="EN18" s="19">
        <v>20.399999999999999</v>
      </c>
      <c r="EO18" s="19">
        <v>20.399999999999999</v>
      </c>
      <c r="EP18" s="19">
        <v>20</v>
      </c>
      <c r="EQ18" s="19">
        <v>0</v>
      </c>
      <c r="ER18" s="19">
        <v>0</v>
      </c>
      <c r="ES18" s="19">
        <v>0</v>
      </c>
      <c r="ET18" s="19">
        <v>0</v>
      </c>
      <c r="EU18" s="19">
        <v>0.6</v>
      </c>
      <c r="EV18" s="19">
        <v>37.6</v>
      </c>
      <c r="EW18" s="19">
        <v>39</v>
      </c>
      <c r="EX18" s="19">
        <v>0</v>
      </c>
      <c r="EY18" s="19">
        <v>3.9</v>
      </c>
      <c r="EZ18" s="19">
        <v>2.4</v>
      </c>
      <c r="FA18" s="19">
        <v>2.4</v>
      </c>
      <c r="FB18" s="19">
        <v>0.8</v>
      </c>
      <c r="FC18" s="19">
        <v>0</v>
      </c>
      <c r="FD18" s="19">
        <v>8.4</v>
      </c>
      <c r="FE18" s="19">
        <v>20</v>
      </c>
      <c r="FF18" s="19">
        <v>20</v>
      </c>
      <c r="FG18" s="19">
        <v>9</v>
      </c>
      <c r="FH18" s="19">
        <v>27.3</v>
      </c>
      <c r="FI18" s="19">
        <v>34.4</v>
      </c>
      <c r="FJ18" s="19">
        <v>15.2</v>
      </c>
      <c r="FK18" s="19">
        <v>17.5</v>
      </c>
      <c r="FL18" s="19">
        <v>8.6999999999999993</v>
      </c>
      <c r="FM18" s="19">
        <v>11</v>
      </c>
      <c r="FN18" s="19">
        <v>16.5</v>
      </c>
      <c r="FO18" s="19">
        <v>6425.7</v>
      </c>
      <c r="FP18" s="15"/>
      <c r="FQ18" s="19">
        <v>24.44135</v>
      </c>
      <c r="FR18" s="19">
        <v>7.9589999999999996</v>
      </c>
      <c r="FS18" s="19">
        <v>11.62</v>
      </c>
      <c r="FT18" s="19">
        <v>13.2</v>
      </c>
      <c r="FU18" s="19">
        <v>25.20712</v>
      </c>
      <c r="FV18" s="19">
        <v>18.940860000000001</v>
      </c>
      <c r="FW18" s="19">
        <v>5.9</v>
      </c>
      <c r="FX18" s="19">
        <v>14.3</v>
      </c>
      <c r="FY18" s="19">
        <v>121.56833</v>
      </c>
    </row>
    <row r="19" spans="1:181" ht="24" customHeight="1" x14ac:dyDescent="0.25">
      <c r="A19" s="13" t="s">
        <v>68</v>
      </c>
      <c r="B19" s="13" t="s">
        <v>817</v>
      </c>
      <c r="C19" s="14">
        <v>202.9</v>
      </c>
      <c r="D19" s="14">
        <v>630.9</v>
      </c>
      <c r="E19" s="14">
        <v>215.4</v>
      </c>
      <c r="F19" s="14"/>
      <c r="G19" s="14"/>
      <c r="H19" s="14">
        <v>61.1</v>
      </c>
      <c r="I19" s="14">
        <v>179.3</v>
      </c>
      <c r="J19" s="14"/>
      <c r="K19" s="14"/>
      <c r="L19" s="14">
        <v>126.6</v>
      </c>
      <c r="M19" s="14">
        <v>126</v>
      </c>
      <c r="N19" s="14">
        <v>126.8</v>
      </c>
      <c r="O19" s="14">
        <v>229.6</v>
      </c>
      <c r="P19" s="14">
        <v>107.6</v>
      </c>
      <c r="Q19" s="14">
        <v>66.599999999999994</v>
      </c>
      <c r="R19" s="14">
        <v>557</v>
      </c>
      <c r="S19" s="14">
        <v>10.1</v>
      </c>
      <c r="T19" s="14"/>
      <c r="U19" s="14"/>
      <c r="V19" s="14"/>
      <c r="W19" s="14"/>
      <c r="X19" s="14">
        <v>163.19999999999999</v>
      </c>
      <c r="Y19" s="14">
        <v>7.4</v>
      </c>
      <c r="Z19" s="14">
        <v>5.5</v>
      </c>
      <c r="AA19" s="14"/>
      <c r="AB19" s="14">
        <v>6.6</v>
      </c>
      <c r="AC19" s="14"/>
      <c r="AD19" s="14">
        <v>142.30000000000001</v>
      </c>
      <c r="AE19" s="14"/>
      <c r="AF19" s="14"/>
      <c r="AG19" s="14"/>
      <c r="AH19" s="14"/>
      <c r="AI19" s="14">
        <v>109.9</v>
      </c>
      <c r="AJ19" s="14">
        <v>204.2</v>
      </c>
      <c r="AK19" s="14"/>
      <c r="AL19" s="14"/>
      <c r="AM19" s="14"/>
      <c r="AN19" s="14">
        <v>6.5</v>
      </c>
      <c r="AO19" s="14">
        <v>327.3</v>
      </c>
      <c r="AP19" s="14">
        <v>81.7</v>
      </c>
      <c r="AQ19" s="14">
        <v>148.5</v>
      </c>
      <c r="AR19" s="14">
        <v>42.3</v>
      </c>
      <c r="AS19" s="14">
        <v>18.600000000000001</v>
      </c>
      <c r="AT19" s="14">
        <v>18.899999999999999</v>
      </c>
      <c r="AU19" s="14">
        <v>89.2</v>
      </c>
      <c r="AV19" s="14"/>
      <c r="AW19" s="14"/>
      <c r="AX19" s="14"/>
      <c r="AY19" s="14">
        <v>105.8</v>
      </c>
      <c r="AZ19" s="14">
        <v>24.4</v>
      </c>
      <c r="BA19" s="14">
        <v>39.299999999999997</v>
      </c>
      <c r="BB19" s="14">
        <v>3.8</v>
      </c>
      <c r="BC19" s="14">
        <v>34.700000000000003</v>
      </c>
      <c r="BD19" s="14">
        <v>148.19999999999999</v>
      </c>
      <c r="BE19" s="14"/>
      <c r="BF19" s="14"/>
      <c r="BG19" s="14">
        <v>45</v>
      </c>
      <c r="BH19" s="14"/>
      <c r="BI19" s="14"/>
      <c r="BJ19" s="14">
        <v>0</v>
      </c>
      <c r="BK19" s="14"/>
      <c r="BL19" s="14"/>
      <c r="BM19" s="14"/>
      <c r="BN19" s="14">
        <v>127.8</v>
      </c>
      <c r="BO19" s="14"/>
      <c r="BP19" s="14"/>
      <c r="BQ19" s="14"/>
      <c r="BR19" s="14"/>
      <c r="BS19" s="14">
        <v>38.1</v>
      </c>
      <c r="BT19" s="14">
        <v>27.6</v>
      </c>
      <c r="BU19" s="14"/>
      <c r="BV19" s="14"/>
      <c r="BW19" s="14"/>
      <c r="BX19" s="14">
        <v>0</v>
      </c>
      <c r="BY19" s="14">
        <v>12.8</v>
      </c>
      <c r="BZ19" s="14"/>
      <c r="CA19" s="14">
        <v>2.4</v>
      </c>
      <c r="CB19" s="14">
        <v>199.5</v>
      </c>
      <c r="CC19" s="14">
        <v>119.4</v>
      </c>
      <c r="CD19" s="14">
        <v>62.6</v>
      </c>
      <c r="CE19" s="14">
        <v>75</v>
      </c>
      <c r="CF19" s="14">
        <v>30.1</v>
      </c>
      <c r="CG19" s="14"/>
      <c r="CH19" s="14"/>
      <c r="CI19" s="14"/>
      <c r="CJ19" s="14">
        <v>102.7</v>
      </c>
      <c r="CK19" s="14">
        <v>102.4</v>
      </c>
      <c r="CL19" s="14">
        <v>121.2</v>
      </c>
      <c r="CM19" s="14"/>
      <c r="CN19" s="14"/>
      <c r="CO19" s="14"/>
      <c r="CP19" s="14"/>
      <c r="CQ19" s="14">
        <v>0</v>
      </c>
      <c r="CR19" s="14">
        <v>158.80000000000001</v>
      </c>
      <c r="CS19" s="14">
        <v>81.7</v>
      </c>
      <c r="CT19" s="14">
        <v>7</v>
      </c>
      <c r="CU19" s="14">
        <v>4.4000000000000004</v>
      </c>
      <c r="CV19" s="14">
        <v>0</v>
      </c>
      <c r="CW19" s="14">
        <v>0</v>
      </c>
      <c r="CX19" s="14">
        <v>40.299999999999997</v>
      </c>
      <c r="CY19" s="14">
        <v>0</v>
      </c>
      <c r="CZ19" s="14">
        <v>0</v>
      </c>
      <c r="DA19" s="14">
        <v>0</v>
      </c>
      <c r="DB19" s="14">
        <v>20.3</v>
      </c>
      <c r="DC19" s="14">
        <v>9.9</v>
      </c>
      <c r="DD19" s="14">
        <v>5</v>
      </c>
      <c r="DE19" s="14">
        <v>0</v>
      </c>
      <c r="DF19" s="14"/>
      <c r="DG19" s="14">
        <v>1.1000000000000001</v>
      </c>
      <c r="DH19" s="14">
        <v>3.6</v>
      </c>
      <c r="DI19" s="14">
        <v>5.2</v>
      </c>
      <c r="DJ19" s="14">
        <v>20.399999999999999</v>
      </c>
      <c r="DK19" s="14">
        <v>18.5</v>
      </c>
      <c r="DL19" s="14">
        <v>18.5</v>
      </c>
      <c r="DM19" s="14">
        <v>3.4</v>
      </c>
      <c r="DN19" s="14">
        <v>18.5</v>
      </c>
      <c r="DO19" s="14">
        <v>0</v>
      </c>
      <c r="DP19" s="14">
        <v>0</v>
      </c>
      <c r="DQ19" s="14">
        <v>8.4</v>
      </c>
      <c r="DR19" s="14">
        <v>17</v>
      </c>
      <c r="DS19" s="14">
        <v>0</v>
      </c>
      <c r="DT19" s="14">
        <v>3.4</v>
      </c>
      <c r="DU19" s="14">
        <v>20.2</v>
      </c>
      <c r="DV19" s="14">
        <v>3.2</v>
      </c>
      <c r="DW19" s="14">
        <v>0.4</v>
      </c>
      <c r="DX19" s="14">
        <v>0</v>
      </c>
      <c r="DY19" s="14">
        <v>19.600000000000001</v>
      </c>
      <c r="DZ19" s="14">
        <v>12.3</v>
      </c>
      <c r="EA19" s="14">
        <v>20</v>
      </c>
      <c r="EB19" s="14">
        <v>20.2</v>
      </c>
      <c r="EC19" s="14">
        <v>3</v>
      </c>
      <c r="ED19" s="14">
        <v>0</v>
      </c>
      <c r="EE19" s="14">
        <v>0</v>
      </c>
      <c r="EF19" s="14">
        <v>25.3</v>
      </c>
      <c r="EG19" s="14">
        <v>44</v>
      </c>
      <c r="EH19" s="14">
        <v>2.6</v>
      </c>
      <c r="EI19" s="14">
        <v>1.2</v>
      </c>
      <c r="EJ19" s="14">
        <v>0</v>
      </c>
      <c r="EK19" s="14">
        <v>21</v>
      </c>
      <c r="EL19" s="14">
        <v>8</v>
      </c>
      <c r="EM19" s="14">
        <v>3.8</v>
      </c>
      <c r="EN19" s="14">
        <v>20.399999999999999</v>
      </c>
      <c r="EO19" s="14">
        <v>20.399999999999999</v>
      </c>
      <c r="EP19" s="14">
        <v>20</v>
      </c>
      <c r="EQ19" s="14">
        <v>0</v>
      </c>
      <c r="ER19" s="14">
        <v>0</v>
      </c>
      <c r="ES19" s="14">
        <v>0</v>
      </c>
      <c r="ET19" s="14">
        <v>0</v>
      </c>
      <c r="EU19" s="14">
        <v>0.6</v>
      </c>
      <c r="EV19" s="14">
        <v>30.4</v>
      </c>
      <c r="EW19" s="14">
        <v>32.6</v>
      </c>
      <c r="EX19" s="14">
        <v>0</v>
      </c>
      <c r="EY19" s="14">
        <v>3.9</v>
      </c>
      <c r="EZ19" s="14">
        <v>2.4</v>
      </c>
      <c r="FA19" s="14">
        <v>2.4</v>
      </c>
      <c r="FB19" s="14">
        <v>0.8</v>
      </c>
      <c r="FC19" s="14">
        <v>0</v>
      </c>
      <c r="FD19" s="14">
        <v>8.4</v>
      </c>
      <c r="FE19" s="14">
        <v>20.2</v>
      </c>
      <c r="FF19" s="14">
        <v>20.2</v>
      </c>
      <c r="FG19" s="14">
        <v>9.1</v>
      </c>
      <c r="FH19" s="14">
        <v>27.4</v>
      </c>
      <c r="FI19" s="14">
        <v>34.4</v>
      </c>
      <c r="FJ19" s="14">
        <v>15.9</v>
      </c>
      <c r="FK19" s="14">
        <v>17.5</v>
      </c>
      <c r="FL19" s="14">
        <v>8.8000000000000007</v>
      </c>
      <c r="FM19" s="14">
        <v>11.1</v>
      </c>
      <c r="FN19" s="14">
        <v>16.600000000000001</v>
      </c>
      <c r="FO19" s="14">
        <v>6408.5</v>
      </c>
      <c r="FP19" s="15"/>
      <c r="FQ19" s="14">
        <v>24.432089999999999</v>
      </c>
      <c r="FR19" s="14">
        <v>7.9619999999999997</v>
      </c>
      <c r="FS19" s="14">
        <v>11.62</v>
      </c>
      <c r="FT19" s="14">
        <v>13.2</v>
      </c>
      <c r="FU19" s="14">
        <v>25.200869999999998</v>
      </c>
      <c r="FV19" s="14">
        <v>18.939710000000002</v>
      </c>
      <c r="FW19" s="14">
        <v>5.9</v>
      </c>
      <c r="FX19" s="14">
        <v>14.3</v>
      </c>
      <c r="FY19" s="14">
        <v>121.55467</v>
      </c>
    </row>
    <row r="20" spans="1:181" ht="24" customHeight="1" x14ac:dyDescent="0.25">
      <c r="A20" s="16" t="s">
        <v>68</v>
      </c>
      <c r="B20" s="16" t="s">
        <v>818</v>
      </c>
      <c r="C20" s="17">
        <v>197.1</v>
      </c>
      <c r="D20" s="17">
        <v>627.20000000000005</v>
      </c>
      <c r="E20" s="17">
        <v>213.7</v>
      </c>
      <c r="F20" s="17"/>
      <c r="G20" s="17"/>
      <c r="H20" s="17">
        <v>59.8</v>
      </c>
      <c r="I20" s="17">
        <v>175</v>
      </c>
      <c r="J20" s="17"/>
      <c r="K20" s="17"/>
      <c r="L20" s="17">
        <v>127.1</v>
      </c>
      <c r="M20" s="17">
        <v>128</v>
      </c>
      <c r="N20" s="17">
        <v>127.5</v>
      </c>
      <c r="O20" s="17">
        <v>230</v>
      </c>
      <c r="P20" s="17">
        <v>109.9</v>
      </c>
      <c r="Q20" s="17">
        <v>66.400000000000006</v>
      </c>
      <c r="R20" s="17">
        <v>554.29999999999995</v>
      </c>
      <c r="S20" s="17">
        <v>9.9</v>
      </c>
      <c r="T20" s="17"/>
      <c r="U20" s="17"/>
      <c r="V20" s="17"/>
      <c r="W20" s="17"/>
      <c r="X20" s="17">
        <v>144.19999999999999</v>
      </c>
      <c r="Y20" s="17">
        <v>7.2</v>
      </c>
      <c r="Z20" s="17">
        <v>5.3</v>
      </c>
      <c r="AA20" s="17"/>
      <c r="AB20" s="17">
        <v>6.6</v>
      </c>
      <c r="AC20" s="17"/>
      <c r="AD20" s="17">
        <v>142.30000000000001</v>
      </c>
      <c r="AE20" s="17"/>
      <c r="AF20" s="17"/>
      <c r="AG20" s="17"/>
      <c r="AH20" s="17"/>
      <c r="AI20" s="17">
        <v>108.9</v>
      </c>
      <c r="AJ20" s="17">
        <v>180.4</v>
      </c>
      <c r="AK20" s="17"/>
      <c r="AL20" s="17"/>
      <c r="AM20" s="17"/>
      <c r="AN20" s="17">
        <v>6.5</v>
      </c>
      <c r="AO20" s="17">
        <v>322.39999999999998</v>
      </c>
      <c r="AP20" s="17">
        <v>81.400000000000006</v>
      </c>
      <c r="AQ20" s="17">
        <v>148.30000000000001</v>
      </c>
      <c r="AR20" s="17">
        <v>42.3</v>
      </c>
      <c r="AS20" s="17">
        <v>18.600000000000001</v>
      </c>
      <c r="AT20" s="17">
        <v>18.899999999999999</v>
      </c>
      <c r="AU20" s="17">
        <v>88.6</v>
      </c>
      <c r="AV20" s="17"/>
      <c r="AW20" s="17"/>
      <c r="AX20" s="17"/>
      <c r="AY20" s="17">
        <v>105.4</v>
      </c>
      <c r="AZ20" s="17">
        <v>23.2</v>
      </c>
      <c r="BA20" s="17">
        <v>39.6</v>
      </c>
      <c r="BB20" s="17">
        <v>3.8</v>
      </c>
      <c r="BC20" s="17">
        <v>33.299999999999997</v>
      </c>
      <c r="BD20" s="17">
        <v>157</v>
      </c>
      <c r="BE20" s="17"/>
      <c r="BF20" s="17"/>
      <c r="BG20" s="17">
        <v>44.5</v>
      </c>
      <c r="BH20" s="17"/>
      <c r="BI20" s="17"/>
      <c r="BJ20" s="17">
        <v>0</v>
      </c>
      <c r="BK20" s="17"/>
      <c r="BL20" s="17"/>
      <c r="BM20" s="17"/>
      <c r="BN20" s="17">
        <v>125.5</v>
      </c>
      <c r="BO20" s="17"/>
      <c r="BP20" s="17"/>
      <c r="BQ20" s="17"/>
      <c r="BR20" s="17"/>
      <c r="BS20" s="17">
        <v>37.9</v>
      </c>
      <c r="BT20" s="17">
        <v>27.8</v>
      </c>
      <c r="BU20" s="17"/>
      <c r="BV20" s="17"/>
      <c r="BW20" s="17"/>
      <c r="BX20" s="17">
        <v>0</v>
      </c>
      <c r="BY20" s="17">
        <v>12.8</v>
      </c>
      <c r="BZ20" s="17"/>
      <c r="CA20" s="17">
        <v>2.4</v>
      </c>
      <c r="CB20" s="17">
        <v>214.4</v>
      </c>
      <c r="CC20" s="17">
        <v>120.5</v>
      </c>
      <c r="CD20" s="17">
        <v>60.8</v>
      </c>
      <c r="CE20" s="17">
        <v>74.099999999999994</v>
      </c>
      <c r="CF20" s="17">
        <v>29.2</v>
      </c>
      <c r="CG20" s="17"/>
      <c r="CH20" s="17"/>
      <c r="CI20" s="17"/>
      <c r="CJ20" s="17">
        <v>103.3</v>
      </c>
      <c r="CK20" s="17">
        <v>103.1</v>
      </c>
      <c r="CL20" s="17">
        <v>122</v>
      </c>
      <c r="CM20" s="17"/>
      <c r="CN20" s="17"/>
      <c r="CO20" s="17"/>
      <c r="CP20" s="17"/>
      <c r="CQ20" s="17">
        <v>0</v>
      </c>
      <c r="CR20" s="17">
        <v>208.9</v>
      </c>
      <c r="CS20" s="17">
        <v>100.2</v>
      </c>
      <c r="CT20" s="17">
        <v>7</v>
      </c>
      <c r="CU20" s="17">
        <v>4.4000000000000004</v>
      </c>
      <c r="CV20" s="17">
        <v>0</v>
      </c>
      <c r="CW20" s="17">
        <v>0</v>
      </c>
      <c r="CX20" s="17">
        <v>40.700000000000003</v>
      </c>
      <c r="CY20" s="17">
        <v>0</v>
      </c>
      <c r="CZ20" s="17">
        <v>0</v>
      </c>
      <c r="DA20" s="17">
        <v>0</v>
      </c>
      <c r="DB20" s="17">
        <v>19.8</v>
      </c>
      <c r="DC20" s="17">
        <v>10</v>
      </c>
      <c r="DD20" s="17">
        <v>5</v>
      </c>
      <c r="DE20" s="17">
        <v>0</v>
      </c>
      <c r="DF20" s="17"/>
      <c r="DG20" s="17">
        <v>1.1000000000000001</v>
      </c>
      <c r="DH20" s="17">
        <v>3.6</v>
      </c>
      <c r="DI20" s="17">
        <v>5.2</v>
      </c>
      <c r="DJ20" s="17">
        <v>19.899999999999999</v>
      </c>
      <c r="DK20" s="17">
        <v>18.7</v>
      </c>
      <c r="DL20" s="17">
        <v>18.5</v>
      </c>
      <c r="DM20" s="17">
        <v>3.4</v>
      </c>
      <c r="DN20" s="17">
        <v>18.399999999999999</v>
      </c>
      <c r="DO20" s="17">
        <v>0</v>
      </c>
      <c r="DP20" s="17">
        <v>0</v>
      </c>
      <c r="DQ20" s="17">
        <v>7.6</v>
      </c>
      <c r="DR20" s="17">
        <v>15.1</v>
      </c>
      <c r="DS20" s="17">
        <v>0</v>
      </c>
      <c r="DT20" s="17">
        <v>3.4</v>
      </c>
      <c r="DU20" s="17">
        <v>20.2</v>
      </c>
      <c r="DV20" s="17">
        <v>3.2</v>
      </c>
      <c r="DW20" s="17">
        <v>0.4</v>
      </c>
      <c r="DX20" s="17">
        <v>0</v>
      </c>
      <c r="DY20" s="17">
        <v>19.7</v>
      </c>
      <c r="DZ20" s="17">
        <v>12.5</v>
      </c>
      <c r="EA20" s="17">
        <v>20</v>
      </c>
      <c r="EB20" s="17">
        <v>20.2</v>
      </c>
      <c r="EC20" s="17">
        <v>3.4</v>
      </c>
      <c r="ED20" s="17">
        <v>0</v>
      </c>
      <c r="EE20" s="17">
        <v>0</v>
      </c>
      <c r="EF20" s="17">
        <v>15</v>
      </c>
      <c r="EG20" s="17">
        <v>46.6</v>
      </c>
      <c r="EH20" s="17">
        <v>1.7</v>
      </c>
      <c r="EI20" s="17">
        <v>0.8</v>
      </c>
      <c r="EJ20" s="17">
        <v>0</v>
      </c>
      <c r="EK20" s="17">
        <v>21</v>
      </c>
      <c r="EL20" s="17">
        <v>8</v>
      </c>
      <c r="EM20" s="17">
        <v>3.8</v>
      </c>
      <c r="EN20" s="17">
        <v>20.399999999999999</v>
      </c>
      <c r="EO20" s="17">
        <v>20.399999999999999</v>
      </c>
      <c r="EP20" s="17">
        <v>20</v>
      </c>
      <c r="EQ20" s="17">
        <v>0</v>
      </c>
      <c r="ER20" s="17">
        <v>0</v>
      </c>
      <c r="ES20" s="17">
        <v>0</v>
      </c>
      <c r="ET20" s="17">
        <v>0</v>
      </c>
      <c r="EU20" s="17">
        <v>0.6</v>
      </c>
      <c r="EV20" s="17">
        <v>33.5</v>
      </c>
      <c r="EW20" s="17">
        <v>29.9</v>
      </c>
      <c r="EX20" s="17">
        <v>0</v>
      </c>
      <c r="EY20" s="17">
        <v>3.9</v>
      </c>
      <c r="EZ20" s="17">
        <v>2.4</v>
      </c>
      <c r="FA20" s="17">
        <v>2.4</v>
      </c>
      <c r="FB20" s="17">
        <v>0.8</v>
      </c>
      <c r="FC20" s="17">
        <v>0</v>
      </c>
      <c r="FD20" s="17">
        <v>8.4</v>
      </c>
      <c r="FE20" s="17">
        <v>20</v>
      </c>
      <c r="FF20" s="17">
        <v>20</v>
      </c>
      <c r="FG20" s="17">
        <v>9.1999999999999993</v>
      </c>
      <c r="FH20" s="17">
        <v>27.4</v>
      </c>
      <c r="FI20" s="17">
        <v>34.5</v>
      </c>
      <c r="FJ20" s="17">
        <v>16</v>
      </c>
      <c r="FK20" s="17">
        <v>17.5</v>
      </c>
      <c r="FL20" s="17">
        <v>7.8</v>
      </c>
      <c r="FM20" s="17">
        <v>11</v>
      </c>
      <c r="FN20" s="17">
        <v>16.2</v>
      </c>
      <c r="FO20" s="17">
        <v>6418.1</v>
      </c>
      <c r="FP20" s="15"/>
      <c r="FQ20" s="17">
        <v>24.42539</v>
      </c>
      <c r="FR20" s="17">
        <v>7.9669999999999996</v>
      </c>
      <c r="FS20" s="17">
        <v>11.51</v>
      </c>
      <c r="FT20" s="17">
        <v>13.2</v>
      </c>
      <c r="FU20" s="17">
        <v>25.163250000000001</v>
      </c>
      <c r="FV20" s="17">
        <v>18.938890000000001</v>
      </c>
      <c r="FW20" s="17">
        <v>5.9</v>
      </c>
      <c r="FX20" s="17">
        <v>14.2</v>
      </c>
      <c r="FY20" s="17">
        <v>121.30453</v>
      </c>
    </row>
    <row r="21" spans="1:181" ht="24" customHeight="1" x14ac:dyDescent="0.25">
      <c r="A21" s="16" t="s">
        <v>68</v>
      </c>
      <c r="B21" s="16" t="s">
        <v>819</v>
      </c>
      <c r="C21" s="17">
        <v>204.1</v>
      </c>
      <c r="D21" s="17">
        <v>630.6</v>
      </c>
      <c r="E21" s="17">
        <v>214.5</v>
      </c>
      <c r="F21" s="17"/>
      <c r="G21" s="17"/>
      <c r="H21" s="17">
        <v>61.6</v>
      </c>
      <c r="I21" s="17">
        <v>203.1</v>
      </c>
      <c r="J21" s="17"/>
      <c r="K21" s="17"/>
      <c r="L21" s="17">
        <v>116.9</v>
      </c>
      <c r="M21" s="17">
        <v>115.6</v>
      </c>
      <c r="N21" s="17">
        <v>115.6</v>
      </c>
      <c r="O21" s="17">
        <v>217.4</v>
      </c>
      <c r="P21" s="17">
        <v>149</v>
      </c>
      <c r="Q21" s="17">
        <v>83.8</v>
      </c>
      <c r="R21" s="17">
        <v>559.79999999999995</v>
      </c>
      <c r="S21" s="17">
        <v>10.3</v>
      </c>
      <c r="T21" s="17"/>
      <c r="U21" s="17"/>
      <c r="V21" s="17"/>
      <c r="W21" s="17"/>
      <c r="X21" s="17">
        <v>154.6</v>
      </c>
      <c r="Y21" s="17">
        <v>9.5</v>
      </c>
      <c r="Z21" s="17">
        <v>4.0999999999999996</v>
      </c>
      <c r="AA21" s="17"/>
      <c r="AB21" s="17">
        <v>6.6</v>
      </c>
      <c r="AC21" s="17"/>
      <c r="AD21" s="17">
        <v>142.69999999999999</v>
      </c>
      <c r="AE21" s="17"/>
      <c r="AF21" s="17"/>
      <c r="AG21" s="17"/>
      <c r="AH21" s="17"/>
      <c r="AI21" s="17">
        <v>110</v>
      </c>
      <c r="AJ21" s="17">
        <v>203.2</v>
      </c>
      <c r="AK21" s="17"/>
      <c r="AL21" s="17"/>
      <c r="AM21" s="17"/>
      <c r="AN21" s="17">
        <v>6.5</v>
      </c>
      <c r="AO21" s="17">
        <v>224.8</v>
      </c>
      <c r="AP21" s="17">
        <v>81.400000000000006</v>
      </c>
      <c r="AQ21" s="17">
        <v>152</v>
      </c>
      <c r="AR21" s="17">
        <v>42.2</v>
      </c>
      <c r="AS21" s="17">
        <v>18.600000000000001</v>
      </c>
      <c r="AT21" s="17">
        <v>18.899999999999999</v>
      </c>
      <c r="AU21" s="17">
        <v>90.3</v>
      </c>
      <c r="AV21" s="17"/>
      <c r="AW21" s="17"/>
      <c r="AX21" s="17"/>
      <c r="AY21" s="17">
        <v>106</v>
      </c>
      <c r="AZ21" s="17">
        <v>40.5</v>
      </c>
      <c r="BA21" s="17">
        <v>43.9</v>
      </c>
      <c r="BB21" s="17">
        <v>3.8</v>
      </c>
      <c r="BC21" s="17">
        <v>36.1</v>
      </c>
      <c r="BD21" s="17">
        <v>163.30000000000001</v>
      </c>
      <c r="BE21" s="17"/>
      <c r="BF21" s="17"/>
      <c r="BG21" s="17">
        <v>45.1</v>
      </c>
      <c r="BH21" s="17"/>
      <c r="BI21" s="17"/>
      <c r="BJ21" s="17">
        <v>0</v>
      </c>
      <c r="BK21" s="17"/>
      <c r="BL21" s="17"/>
      <c r="BM21" s="17"/>
      <c r="BN21" s="17">
        <v>128</v>
      </c>
      <c r="BO21" s="17"/>
      <c r="BP21" s="17"/>
      <c r="BQ21" s="17"/>
      <c r="BR21" s="17"/>
      <c r="BS21" s="17">
        <v>37.4</v>
      </c>
      <c r="BT21" s="17">
        <v>27.7</v>
      </c>
      <c r="BU21" s="17"/>
      <c r="BV21" s="17"/>
      <c r="BW21" s="17"/>
      <c r="BX21" s="17">
        <v>0</v>
      </c>
      <c r="BY21" s="17">
        <v>12.8</v>
      </c>
      <c r="BZ21" s="17"/>
      <c r="CA21" s="17">
        <v>2.4</v>
      </c>
      <c r="CB21" s="17">
        <v>255.7</v>
      </c>
      <c r="CC21" s="17">
        <v>129.19999999999999</v>
      </c>
      <c r="CD21" s="17">
        <v>62.7</v>
      </c>
      <c r="CE21" s="17">
        <v>75</v>
      </c>
      <c r="CF21" s="17">
        <v>30.1</v>
      </c>
      <c r="CG21" s="17"/>
      <c r="CH21" s="17"/>
      <c r="CI21" s="17"/>
      <c r="CJ21" s="17">
        <v>101.2</v>
      </c>
      <c r="CK21" s="17">
        <v>100.9</v>
      </c>
      <c r="CL21" s="17">
        <v>119.9</v>
      </c>
      <c r="CM21" s="17"/>
      <c r="CN21" s="17"/>
      <c r="CO21" s="17"/>
      <c r="CP21" s="17"/>
      <c r="CQ21" s="17">
        <v>0</v>
      </c>
      <c r="CR21" s="17">
        <v>208.4</v>
      </c>
      <c r="CS21" s="17">
        <v>100.6</v>
      </c>
      <c r="CT21" s="17">
        <v>7</v>
      </c>
      <c r="CU21" s="17">
        <v>4.3</v>
      </c>
      <c r="CV21" s="17">
        <v>0</v>
      </c>
      <c r="CW21" s="17">
        <v>0</v>
      </c>
      <c r="CX21" s="17">
        <v>38.200000000000003</v>
      </c>
      <c r="CY21" s="17">
        <v>0</v>
      </c>
      <c r="CZ21" s="17">
        <v>0</v>
      </c>
      <c r="DA21" s="17">
        <v>0</v>
      </c>
      <c r="DB21" s="17">
        <v>20.3</v>
      </c>
      <c r="DC21" s="17">
        <v>9.8000000000000007</v>
      </c>
      <c r="DD21" s="17">
        <v>4.9000000000000004</v>
      </c>
      <c r="DE21" s="17">
        <v>0</v>
      </c>
      <c r="DF21" s="17"/>
      <c r="DG21" s="17">
        <v>1.1000000000000001</v>
      </c>
      <c r="DH21" s="17">
        <v>3.6</v>
      </c>
      <c r="DI21" s="17">
        <v>5.2</v>
      </c>
      <c r="DJ21" s="17">
        <v>20.2</v>
      </c>
      <c r="DK21" s="17">
        <v>15.8</v>
      </c>
      <c r="DL21" s="17">
        <v>18.5</v>
      </c>
      <c r="DM21" s="17">
        <v>3.5</v>
      </c>
      <c r="DN21" s="17">
        <v>18.399999999999999</v>
      </c>
      <c r="DO21" s="17">
        <v>6.8000000000000005E-2</v>
      </c>
      <c r="DP21" s="17">
        <v>0</v>
      </c>
      <c r="DQ21" s="17">
        <v>7</v>
      </c>
      <c r="DR21" s="17">
        <v>16.399999999999999</v>
      </c>
      <c r="DS21" s="17">
        <v>0</v>
      </c>
      <c r="DT21" s="17">
        <v>3.4</v>
      </c>
      <c r="DU21" s="17">
        <v>20.2</v>
      </c>
      <c r="DV21" s="17">
        <v>3.2</v>
      </c>
      <c r="DW21" s="17">
        <v>0.4</v>
      </c>
      <c r="DX21" s="17">
        <v>0</v>
      </c>
      <c r="DY21" s="17">
        <v>19.7</v>
      </c>
      <c r="DZ21" s="17">
        <v>12.5</v>
      </c>
      <c r="EA21" s="17">
        <v>20</v>
      </c>
      <c r="EB21" s="17">
        <v>20.2</v>
      </c>
      <c r="EC21" s="17">
        <v>4.9000000000000004</v>
      </c>
      <c r="ED21" s="17">
        <v>0</v>
      </c>
      <c r="EE21" s="17">
        <v>0</v>
      </c>
      <c r="EF21" s="17">
        <v>12</v>
      </c>
      <c r="EG21" s="17">
        <v>35.6</v>
      </c>
      <c r="EH21" s="17">
        <v>1.8</v>
      </c>
      <c r="EI21" s="17">
        <v>0.5</v>
      </c>
      <c r="EJ21" s="17">
        <v>0</v>
      </c>
      <c r="EK21" s="17">
        <v>21</v>
      </c>
      <c r="EL21" s="17">
        <v>8</v>
      </c>
      <c r="EM21" s="17">
        <v>3.8</v>
      </c>
      <c r="EN21" s="17">
        <v>20.399999999999999</v>
      </c>
      <c r="EO21" s="17">
        <v>20.399999999999999</v>
      </c>
      <c r="EP21" s="17">
        <v>20</v>
      </c>
      <c r="EQ21" s="17">
        <v>0</v>
      </c>
      <c r="ER21" s="17">
        <v>0</v>
      </c>
      <c r="ES21" s="17">
        <v>0</v>
      </c>
      <c r="ET21" s="17">
        <v>0</v>
      </c>
      <c r="EU21" s="17">
        <v>0.6</v>
      </c>
      <c r="EV21" s="17">
        <v>22.2</v>
      </c>
      <c r="EW21" s="17">
        <v>17.8</v>
      </c>
      <c r="EX21" s="17">
        <v>0</v>
      </c>
      <c r="EY21" s="17">
        <v>3.8</v>
      </c>
      <c r="EZ21" s="17">
        <v>2.4</v>
      </c>
      <c r="FA21" s="17">
        <v>2.4</v>
      </c>
      <c r="FB21" s="17">
        <v>0.8</v>
      </c>
      <c r="FC21" s="17">
        <v>0</v>
      </c>
      <c r="FD21" s="17">
        <v>8.4</v>
      </c>
      <c r="FE21" s="17">
        <v>20</v>
      </c>
      <c r="FF21" s="17">
        <v>20</v>
      </c>
      <c r="FG21" s="17">
        <v>8.4</v>
      </c>
      <c r="FH21" s="17">
        <v>27.5</v>
      </c>
      <c r="FI21" s="17">
        <v>34.299999999999997</v>
      </c>
      <c r="FJ21" s="17">
        <v>14.7</v>
      </c>
      <c r="FK21" s="17">
        <v>17.5</v>
      </c>
      <c r="FL21" s="17">
        <v>8.3000000000000007</v>
      </c>
      <c r="FM21" s="17">
        <v>11</v>
      </c>
      <c r="FN21" s="17">
        <v>16</v>
      </c>
      <c r="FO21" s="17">
        <v>6456.768</v>
      </c>
      <c r="FP21" s="15"/>
      <c r="FQ21" s="17">
        <v>24.414459999999998</v>
      </c>
      <c r="FR21" s="17">
        <v>7.9660000000000002</v>
      </c>
      <c r="FS21" s="17">
        <v>10.34</v>
      </c>
      <c r="FT21" s="17">
        <v>13.1</v>
      </c>
      <c r="FU21" s="17">
        <v>25.041180000000001</v>
      </c>
      <c r="FV21" s="17">
        <v>18.938420000000001</v>
      </c>
      <c r="FW21" s="17">
        <v>11.8</v>
      </c>
      <c r="FX21" s="17">
        <v>14.3</v>
      </c>
      <c r="FY21" s="17">
        <v>125.90006</v>
      </c>
    </row>
    <row r="22" spans="1:181" ht="24" customHeight="1" x14ac:dyDescent="0.25">
      <c r="A22" s="16" t="s">
        <v>68</v>
      </c>
      <c r="B22" s="16" t="s">
        <v>820</v>
      </c>
      <c r="C22" s="17">
        <v>206.1</v>
      </c>
      <c r="D22" s="17">
        <v>633.70000000000005</v>
      </c>
      <c r="E22" s="17">
        <v>215.2</v>
      </c>
      <c r="F22" s="17"/>
      <c r="G22" s="17"/>
      <c r="H22" s="17">
        <v>62.5</v>
      </c>
      <c r="I22" s="17">
        <v>203</v>
      </c>
      <c r="J22" s="17"/>
      <c r="K22" s="17"/>
      <c r="L22" s="17">
        <v>107.8</v>
      </c>
      <c r="M22" s="17">
        <v>108.2</v>
      </c>
      <c r="N22" s="17">
        <v>109.3</v>
      </c>
      <c r="O22" s="17">
        <v>208.4</v>
      </c>
      <c r="P22" s="17">
        <v>144.19999999999999</v>
      </c>
      <c r="Q22" s="17">
        <v>82.9</v>
      </c>
      <c r="R22" s="17">
        <v>552.1</v>
      </c>
      <c r="S22" s="17">
        <v>10.5</v>
      </c>
      <c r="T22" s="17"/>
      <c r="U22" s="17"/>
      <c r="V22" s="17"/>
      <c r="W22" s="17"/>
      <c r="X22" s="17">
        <v>155.9</v>
      </c>
      <c r="Y22" s="17">
        <v>7</v>
      </c>
      <c r="Z22" s="17">
        <v>5.7</v>
      </c>
      <c r="AA22" s="17"/>
      <c r="AB22" s="17">
        <v>6.6</v>
      </c>
      <c r="AC22" s="17"/>
      <c r="AD22" s="17">
        <v>142.6</v>
      </c>
      <c r="AE22" s="17"/>
      <c r="AF22" s="17"/>
      <c r="AG22" s="17"/>
      <c r="AH22" s="17"/>
      <c r="AI22" s="17">
        <v>110.2</v>
      </c>
      <c r="AJ22" s="17">
        <v>204.1</v>
      </c>
      <c r="AK22" s="17"/>
      <c r="AL22" s="17"/>
      <c r="AM22" s="17"/>
      <c r="AN22" s="17">
        <v>6.5</v>
      </c>
      <c r="AO22" s="17">
        <v>224.2</v>
      </c>
      <c r="AP22" s="17">
        <v>81.400000000000006</v>
      </c>
      <c r="AQ22" s="17">
        <v>155.30000000000001</v>
      </c>
      <c r="AR22" s="17">
        <v>42.5</v>
      </c>
      <c r="AS22" s="17">
        <v>18.600000000000001</v>
      </c>
      <c r="AT22" s="17">
        <v>18.899999999999999</v>
      </c>
      <c r="AU22" s="17">
        <v>88.4</v>
      </c>
      <c r="AV22" s="17"/>
      <c r="AW22" s="17"/>
      <c r="AX22" s="17"/>
      <c r="AY22" s="17">
        <v>107.5</v>
      </c>
      <c r="AZ22" s="17">
        <v>27.4</v>
      </c>
      <c r="BA22" s="17">
        <v>39.5</v>
      </c>
      <c r="BB22" s="17">
        <v>3.8</v>
      </c>
      <c r="BC22" s="17">
        <v>35.9</v>
      </c>
      <c r="BD22" s="17">
        <v>149.5</v>
      </c>
      <c r="BE22" s="17"/>
      <c r="BF22" s="17"/>
      <c r="BG22" s="17">
        <v>45.8</v>
      </c>
      <c r="BH22" s="17"/>
      <c r="BI22" s="17"/>
      <c r="BJ22" s="17">
        <v>0</v>
      </c>
      <c r="BK22" s="17"/>
      <c r="BL22" s="17"/>
      <c r="BM22" s="17"/>
      <c r="BN22" s="17">
        <v>128.80000000000001</v>
      </c>
      <c r="BO22" s="17"/>
      <c r="BP22" s="17"/>
      <c r="BQ22" s="17"/>
      <c r="BR22" s="17"/>
      <c r="BS22" s="17">
        <v>37.9</v>
      </c>
      <c r="BT22" s="17">
        <v>27.8</v>
      </c>
      <c r="BU22" s="17"/>
      <c r="BV22" s="17"/>
      <c r="BW22" s="17"/>
      <c r="BX22" s="17">
        <v>0</v>
      </c>
      <c r="BY22" s="17">
        <v>11.9</v>
      </c>
      <c r="BZ22" s="17"/>
      <c r="CA22" s="17">
        <v>2.4</v>
      </c>
      <c r="CB22" s="17">
        <v>211.3</v>
      </c>
      <c r="CC22" s="17">
        <v>127.3</v>
      </c>
      <c r="CD22" s="17">
        <v>63.7</v>
      </c>
      <c r="CE22" s="17">
        <v>75.599999999999994</v>
      </c>
      <c r="CF22" s="17">
        <v>30.5</v>
      </c>
      <c r="CG22" s="17"/>
      <c r="CH22" s="17"/>
      <c r="CI22" s="17"/>
      <c r="CJ22" s="17">
        <v>102.6</v>
      </c>
      <c r="CK22" s="17">
        <v>102.2</v>
      </c>
      <c r="CL22" s="17">
        <v>120.9</v>
      </c>
      <c r="CM22" s="17"/>
      <c r="CN22" s="17"/>
      <c r="CO22" s="17"/>
      <c r="CP22" s="17"/>
      <c r="CQ22" s="17">
        <v>0</v>
      </c>
      <c r="CR22" s="17">
        <v>208.6</v>
      </c>
      <c r="CS22" s="17">
        <v>100.6</v>
      </c>
      <c r="CT22" s="17">
        <v>7</v>
      </c>
      <c r="CU22" s="17">
        <v>4.4000000000000004</v>
      </c>
      <c r="CV22" s="17">
        <v>0</v>
      </c>
      <c r="CW22" s="17">
        <v>0</v>
      </c>
      <c r="CX22" s="17">
        <v>35.9</v>
      </c>
      <c r="CY22" s="17">
        <v>0</v>
      </c>
      <c r="CZ22" s="17">
        <v>0</v>
      </c>
      <c r="DA22" s="17">
        <v>0</v>
      </c>
      <c r="DB22" s="17">
        <v>20.399999999999999</v>
      </c>
      <c r="DC22" s="17">
        <v>9.9</v>
      </c>
      <c r="DD22" s="17">
        <v>4.9000000000000004</v>
      </c>
      <c r="DE22" s="17">
        <v>1.7</v>
      </c>
      <c r="DF22" s="17"/>
      <c r="DG22" s="17">
        <v>1.1000000000000001</v>
      </c>
      <c r="DH22" s="17">
        <v>3.6</v>
      </c>
      <c r="DI22" s="17">
        <v>5.2</v>
      </c>
      <c r="DJ22" s="17">
        <v>20.399999999999999</v>
      </c>
      <c r="DK22" s="17">
        <v>17.399999999999999</v>
      </c>
      <c r="DL22" s="17">
        <v>18.5</v>
      </c>
      <c r="DM22" s="17">
        <v>3.5</v>
      </c>
      <c r="DN22" s="17">
        <v>18.5</v>
      </c>
      <c r="DO22" s="17">
        <v>0.57499999999999996</v>
      </c>
      <c r="DP22" s="17">
        <v>0.55100000000000005</v>
      </c>
      <c r="DQ22" s="17">
        <v>8.9</v>
      </c>
      <c r="DR22" s="17">
        <v>18.7</v>
      </c>
      <c r="DS22" s="17">
        <v>0.6</v>
      </c>
      <c r="DT22" s="17">
        <v>3.4</v>
      </c>
      <c r="DU22" s="17">
        <v>20.2</v>
      </c>
      <c r="DV22" s="17">
        <v>3.2</v>
      </c>
      <c r="DW22" s="17">
        <v>0.4</v>
      </c>
      <c r="DX22" s="17">
        <v>0</v>
      </c>
      <c r="DY22" s="17">
        <v>19.600000000000001</v>
      </c>
      <c r="DZ22" s="17">
        <v>12.5</v>
      </c>
      <c r="EA22" s="17">
        <v>20</v>
      </c>
      <c r="EB22" s="17">
        <v>20.2</v>
      </c>
      <c r="EC22" s="17">
        <v>6.7</v>
      </c>
      <c r="ED22" s="17">
        <v>0</v>
      </c>
      <c r="EE22" s="17">
        <v>0</v>
      </c>
      <c r="EF22" s="17">
        <v>11</v>
      </c>
      <c r="EG22" s="17">
        <v>24.1</v>
      </c>
      <c r="EH22" s="17">
        <v>1.6</v>
      </c>
      <c r="EI22" s="17">
        <v>0.8</v>
      </c>
      <c r="EJ22" s="17">
        <v>0</v>
      </c>
      <c r="EK22" s="17">
        <v>21</v>
      </c>
      <c r="EL22" s="17">
        <v>8</v>
      </c>
      <c r="EM22" s="17">
        <v>3.8</v>
      </c>
      <c r="EN22" s="17">
        <v>20.399999999999999</v>
      </c>
      <c r="EO22" s="17">
        <v>20.399999999999999</v>
      </c>
      <c r="EP22" s="17">
        <v>20</v>
      </c>
      <c r="EQ22" s="17">
        <v>0</v>
      </c>
      <c r="ER22" s="17">
        <v>3.6</v>
      </c>
      <c r="ES22" s="17">
        <v>0.1</v>
      </c>
      <c r="ET22" s="17">
        <v>1.2</v>
      </c>
      <c r="EU22" s="17">
        <v>0.6</v>
      </c>
      <c r="EV22" s="17">
        <v>21.1</v>
      </c>
      <c r="EW22" s="17">
        <v>22.6</v>
      </c>
      <c r="EX22" s="17">
        <v>1.1000000000000001</v>
      </c>
      <c r="EY22" s="17">
        <v>3.8</v>
      </c>
      <c r="EZ22" s="17">
        <v>2.4</v>
      </c>
      <c r="FA22" s="17">
        <v>2.4</v>
      </c>
      <c r="FB22" s="17">
        <v>0.8</v>
      </c>
      <c r="FC22" s="17">
        <v>0</v>
      </c>
      <c r="FD22" s="17">
        <v>8.4</v>
      </c>
      <c r="FE22" s="17">
        <v>20</v>
      </c>
      <c r="FF22" s="17">
        <v>20</v>
      </c>
      <c r="FG22" s="17">
        <v>8.9</v>
      </c>
      <c r="FH22" s="17">
        <v>27.5</v>
      </c>
      <c r="FI22" s="17">
        <v>34.299999999999997</v>
      </c>
      <c r="FJ22" s="17">
        <v>15.5</v>
      </c>
      <c r="FK22" s="17">
        <v>17.5</v>
      </c>
      <c r="FL22" s="17">
        <v>6.9</v>
      </c>
      <c r="FM22" s="17">
        <v>11</v>
      </c>
      <c r="FN22" s="17">
        <v>16.3</v>
      </c>
      <c r="FO22" s="17">
        <v>6358.326</v>
      </c>
      <c r="FP22" s="15"/>
      <c r="FQ22" s="17">
        <v>24.404589999999999</v>
      </c>
      <c r="FR22" s="17">
        <v>7.9630000000000001</v>
      </c>
      <c r="FS22" s="17">
        <v>9.5399999999999991</v>
      </c>
      <c r="FT22" s="17">
        <v>13.2</v>
      </c>
      <c r="FU22" s="17">
        <v>25.068159999999999</v>
      </c>
      <c r="FV22" s="17">
        <v>18.93815</v>
      </c>
      <c r="FW22" s="17">
        <v>12</v>
      </c>
      <c r="FX22" s="17">
        <v>14.4</v>
      </c>
      <c r="FY22" s="17">
        <v>125.51390000000001</v>
      </c>
    </row>
    <row r="23" spans="1:181" ht="24" customHeight="1" x14ac:dyDescent="0.25">
      <c r="A23" s="16" t="s">
        <v>68</v>
      </c>
      <c r="B23" s="16" t="s">
        <v>821</v>
      </c>
      <c r="C23" s="17">
        <v>202.6</v>
      </c>
      <c r="D23" s="17">
        <v>631.9</v>
      </c>
      <c r="E23" s="17">
        <v>215.6</v>
      </c>
      <c r="F23" s="17"/>
      <c r="G23" s="17"/>
      <c r="H23" s="17">
        <v>61.1</v>
      </c>
      <c r="I23" s="17">
        <v>203.7</v>
      </c>
      <c r="J23" s="17"/>
      <c r="K23" s="17"/>
      <c r="L23" s="17">
        <v>106.1</v>
      </c>
      <c r="M23" s="17">
        <v>105.9</v>
      </c>
      <c r="N23" s="17">
        <v>105.1</v>
      </c>
      <c r="O23" s="17">
        <v>206.1</v>
      </c>
      <c r="P23" s="17">
        <v>108.3</v>
      </c>
      <c r="Q23" s="17">
        <v>69.099999999999994</v>
      </c>
      <c r="R23" s="17">
        <v>559</v>
      </c>
      <c r="S23" s="17">
        <v>10.199999999999999</v>
      </c>
      <c r="T23" s="17"/>
      <c r="U23" s="17"/>
      <c r="V23" s="17"/>
      <c r="W23" s="17"/>
      <c r="X23" s="17">
        <v>154.80000000000001</v>
      </c>
      <c r="Y23" s="17">
        <v>7.5</v>
      </c>
      <c r="Z23" s="17">
        <v>8</v>
      </c>
      <c r="AA23" s="17"/>
      <c r="AB23" s="17">
        <v>6.6</v>
      </c>
      <c r="AC23" s="17"/>
      <c r="AD23" s="17">
        <v>142.6</v>
      </c>
      <c r="AE23" s="17"/>
      <c r="AF23" s="17"/>
      <c r="AG23" s="17"/>
      <c r="AH23" s="17"/>
      <c r="AI23" s="17">
        <v>110.4</v>
      </c>
      <c r="AJ23" s="17">
        <v>179.8</v>
      </c>
      <c r="AK23" s="17"/>
      <c r="AL23" s="17"/>
      <c r="AM23" s="17"/>
      <c r="AN23" s="17">
        <v>6.5</v>
      </c>
      <c r="AO23" s="17">
        <v>151.69999999999999</v>
      </c>
      <c r="AP23" s="17">
        <v>81.5</v>
      </c>
      <c r="AQ23" s="17">
        <v>151.30000000000001</v>
      </c>
      <c r="AR23" s="17">
        <v>42.4</v>
      </c>
      <c r="AS23" s="17">
        <v>16.8</v>
      </c>
      <c r="AT23" s="17">
        <v>18.899999999999999</v>
      </c>
      <c r="AU23" s="17">
        <v>83.4</v>
      </c>
      <c r="AV23" s="17"/>
      <c r="AW23" s="17"/>
      <c r="AX23" s="17"/>
      <c r="AY23" s="17">
        <v>106.2</v>
      </c>
      <c r="AZ23" s="17">
        <v>40.9</v>
      </c>
      <c r="BA23" s="17">
        <v>45.3</v>
      </c>
      <c r="BB23" s="17">
        <v>3.8</v>
      </c>
      <c r="BC23" s="17">
        <v>34.9</v>
      </c>
      <c r="BD23" s="17">
        <v>135.9</v>
      </c>
      <c r="BE23" s="17"/>
      <c r="BF23" s="17"/>
      <c r="BG23" s="17">
        <v>8.6999999999999993</v>
      </c>
      <c r="BH23" s="17"/>
      <c r="BI23" s="17"/>
      <c r="BJ23" s="17">
        <v>0</v>
      </c>
      <c r="BK23" s="17"/>
      <c r="BL23" s="17"/>
      <c r="BM23" s="17"/>
      <c r="BN23" s="17">
        <v>127.8</v>
      </c>
      <c r="BO23" s="17"/>
      <c r="BP23" s="17"/>
      <c r="BQ23" s="17"/>
      <c r="BR23" s="17"/>
      <c r="BS23" s="17">
        <v>37.799999999999997</v>
      </c>
      <c r="BT23" s="17">
        <v>27.7</v>
      </c>
      <c r="BU23" s="17"/>
      <c r="BV23" s="17"/>
      <c r="BW23" s="17"/>
      <c r="BX23" s="17">
        <v>0</v>
      </c>
      <c r="BY23" s="17">
        <v>10.6</v>
      </c>
      <c r="BZ23" s="17"/>
      <c r="CA23" s="17">
        <v>2.4</v>
      </c>
      <c r="CB23" s="17">
        <v>256.2</v>
      </c>
      <c r="CC23" s="17">
        <v>129.5</v>
      </c>
      <c r="CD23" s="17">
        <v>63</v>
      </c>
      <c r="CE23" s="17">
        <v>75.2</v>
      </c>
      <c r="CF23" s="17">
        <v>30.1</v>
      </c>
      <c r="CG23" s="17"/>
      <c r="CH23" s="17"/>
      <c r="CI23" s="17"/>
      <c r="CJ23" s="17">
        <v>103</v>
      </c>
      <c r="CK23" s="17">
        <v>102.5</v>
      </c>
      <c r="CL23" s="17">
        <v>120.5</v>
      </c>
      <c r="CM23" s="17"/>
      <c r="CN23" s="17"/>
      <c r="CO23" s="17"/>
      <c r="CP23" s="17"/>
      <c r="CQ23" s="17">
        <v>0</v>
      </c>
      <c r="CR23" s="17">
        <v>174.3</v>
      </c>
      <c r="CS23" s="17">
        <v>92.2</v>
      </c>
      <c r="CT23" s="17">
        <v>7</v>
      </c>
      <c r="CU23" s="17">
        <v>4.4000000000000004</v>
      </c>
      <c r="CV23" s="17">
        <v>0</v>
      </c>
      <c r="CW23" s="17">
        <v>0</v>
      </c>
      <c r="CX23" s="17">
        <v>38.799999999999997</v>
      </c>
      <c r="CY23" s="17">
        <v>5.9</v>
      </c>
      <c r="CZ23" s="17">
        <v>0</v>
      </c>
      <c r="DA23" s="17">
        <v>0</v>
      </c>
      <c r="DB23" s="17">
        <v>20.3</v>
      </c>
      <c r="DC23" s="17">
        <v>10</v>
      </c>
      <c r="DD23" s="17">
        <v>4.9000000000000004</v>
      </c>
      <c r="DE23" s="17">
        <v>18.600000000000001</v>
      </c>
      <c r="DF23" s="17"/>
      <c r="DG23" s="17">
        <v>1.1000000000000001</v>
      </c>
      <c r="DH23" s="17">
        <v>3.6</v>
      </c>
      <c r="DI23" s="17">
        <v>5.0999999999999996</v>
      </c>
      <c r="DJ23" s="17">
        <v>20.5</v>
      </c>
      <c r="DK23" s="17">
        <v>11.3</v>
      </c>
      <c r="DL23" s="17">
        <v>18.600000000000001</v>
      </c>
      <c r="DM23" s="17">
        <v>3.5</v>
      </c>
      <c r="DN23" s="17">
        <v>18.5</v>
      </c>
      <c r="DO23" s="17">
        <v>1.6859999999999999</v>
      </c>
      <c r="DP23" s="17">
        <v>1.94</v>
      </c>
      <c r="DQ23" s="17">
        <v>10.4</v>
      </c>
      <c r="DR23" s="17">
        <v>19.3</v>
      </c>
      <c r="DS23" s="17">
        <v>1.4</v>
      </c>
      <c r="DT23" s="17">
        <v>3.4</v>
      </c>
      <c r="DU23" s="17">
        <v>20.2</v>
      </c>
      <c r="DV23" s="17">
        <v>3.2</v>
      </c>
      <c r="DW23" s="17">
        <v>0.4</v>
      </c>
      <c r="DX23" s="17">
        <v>0</v>
      </c>
      <c r="DY23" s="17">
        <v>19.7</v>
      </c>
      <c r="DZ23" s="17">
        <v>12.1</v>
      </c>
      <c r="EA23" s="17">
        <v>20.2</v>
      </c>
      <c r="EB23" s="17">
        <v>20.2</v>
      </c>
      <c r="EC23" s="17">
        <v>4.5</v>
      </c>
      <c r="ED23" s="17">
        <v>0</v>
      </c>
      <c r="EE23" s="17">
        <v>0.4</v>
      </c>
      <c r="EF23" s="17">
        <v>9.5</v>
      </c>
      <c r="EG23" s="17">
        <v>21.7</v>
      </c>
      <c r="EH23" s="17">
        <v>0.8</v>
      </c>
      <c r="EI23" s="17">
        <v>0.4</v>
      </c>
      <c r="EJ23" s="17">
        <v>0.2</v>
      </c>
      <c r="EK23" s="17">
        <v>21</v>
      </c>
      <c r="EL23" s="17">
        <v>8</v>
      </c>
      <c r="EM23" s="17">
        <v>3.8</v>
      </c>
      <c r="EN23" s="17">
        <v>20.399999999999999</v>
      </c>
      <c r="EO23" s="17">
        <v>20.399999999999999</v>
      </c>
      <c r="EP23" s="17">
        <v>20</v>
      </c>
      <c r="EQ23" s="17">
        <v>0</v>
      </c>
      <c r="ER23" s="17">
        <v>22.7</v>
      </c>
      <c r="ES23" s="17">
        <v>0.8</v>
      </c>
      <c r="ET23" s="17">
        <v>9</v>
      </c>
      <c r="EU23" s="17">
        <v>0.6</v>
      </c>
      <c r="EV23" s="17">
        <v>19.399999999999999</v>
      </c>
      <c r="EW23" s="17">
        <v>21.4</v>
      </c>
      <c r="EX23" s="17">
        <v>7.7</v>
      </c>
      <c r="EY23" s="17">
        <v>3.8</v>
      </c>
      <c r="EZ23" s="17">
        <v>2.4</v>
      </c>
      <c r="FA23" s="17">
        <v>2.4</v>
      </c>
      <c r="FB23" s="17">
        <v>0.8</v>
      </c>
      <c r="FC23" s="17">
        <v>1.3</v>
      </c>
      <c r="FD23" s="17">
        <v>8.4</v>
      </c>
      <c r="FE23" s="17">
        <v>20</v>
      </c>
      <c r="FF23" s="17">
        <v>20</v>
      </c>
      <c r="FG23" s="17">
        <v>8.6999999999999993</v>
      </c>
      <c r="FH23" s="17">
        <v>27.7</v>
      </c>
      <c r="FI23" s="17">
        <v>34.5</v>
      </c>
      <c r="FJ23" s="17">
        <v>16.2</v>
      </c>
      <c r="FK23" s="17">
        <v>17.5</v>
      </c>
      <c r="FL23" s="17">
        <v>8.5</v>
      </c>
      <c r="FM23" s="17">
        <v>11</v>
      </c>
      <c r="FN23" s="17">
        <v>16</v>
      </c>
      <c r="FO23" s="17">
        <v>6213.5259999999998</v>
      </c>
      <c r="FP23" s="15"/>
      <c r="FQ23" s="17">
        <v>24.41405</v>
      </c>
      <c r="FR23" s="17">
        <v>7.9560000000000004</v>
      </c>
      <c r="FS23" s="17">
        <v>8.6199999999999992</v>
      </c>
      <c r="FT23" s="17">
        <v>13.2</v>
      </c>
      <c r="FU23" s="17">
        <v>25.03435</v>
      </c>
      <c r="FV23" s="17">
        <v>18.937639999999998</v>
      </c>
      <c r="FW23" s="17">
        <v>11.9</v>
      </c>
      <c r="FX23" s="17">
        <v>14.3</v>
      </c>
      <c r="FY23" s="17">
        <v>124.36203999999999</v>
      </c>
    </row>
    <row r="24" spans="1:181" ht="24" customHeight="1" x14ac:dyDescent="0.25">
      <c r="A24" s="16" t="s">
        <v>68</v>
      </c>
      <c r="B24" s="16" t="s">
        <v>822</v>
      </c>
      <c r="C24" s="17">
        <v>199</v>
      </c>
      <c r="D24" s="17">
        <v>623.5</v>
      </c>
      <c r="E24" s="17">
        <v>212.7</v>
      </c>
      <c r="F24" s="17"/>
      <c r="G24" s="17"/>
      <c r="H24" s="17">
        <v>87.6</v>
      </c>
      <c r="I24" s="17">
        <v>199.8</v>
      </c>
      <c r="J24" s="17"/>
      <c r="K24" s="17"/>
      <c r="L24" s="17">
        <v>116.5</v>
      </c>
      <c r="M24" s="17">
        <v>116.9</v>
      </c>
      <c r="N24" s="17">
        <v>117.1</v>
      </c>
      <c r="O24" s="17">
        <v>228.6</v>
      </c>
      <c r="P24" s="17">
        <v>107.9</v>
      </c>
      <c r="Q24" s="17">
        <v>66.400000000000006</v>
      </c>
      <c r="R24" s="17">
        <v>529</v>
      </c>
      <c r="S24" s="17">
        <v>10</v>
      </c>
      <c r="T24" s="17"/>
      <c r="U24" s="17"/>
      <c r="V24" s="17"/>
      <c r="W24" s="17"/>
      <c r="X24" s="17">
        <v>155.1</v>
      </c>
      <c r="Y24" s="17">
        <v>7.6</v>
      </c>
      <c r="Z24" s="17">
        <v>6.1</v>
      </c>
      <c r="AA24" s="17"/>
      <c r="AB24" s="17">
        <v>6.6</v>
      </c>
      <c r="AC24" s="17"/>
      <c r="AD24" s="17">
        <v>141.30000000000001</v>
      </c>
      <c r="AE24" s="17"/>
      <c r="AF24" s="17"/>
      <c r="AG24" s="17"/>
      <c r="AH24" s="17"/>
      <c r="AI24" s="17">
        <v>68.2</v>
      </c>
      <c r="AJ24" s="17">
        <v>138</v>
      </c>
      <c r="AK24" s="17"/>
      <c r="AL24" s="17"/>
      <c r="AM24" s="17"/>
      <c r="AN24" s="17">
        <v>6.5</v>
      </c>
      <c r="AO24" s="17">
        <v>152.5</v>
      </c>
      <c r="AP24" s="17">
        <v>71.2</v>
      </c>
      <c r="AQ24" s="17">
        <v>149.9</v>
      </c>
      <c r="AR24" s="17">
        <v>42.3</v>
      </c>
      <c r="AS24" s="17">
        <v>18.5</v>
      </c>
      <c r="AT24" s="17">
        <v>18.899999999999999</v>
      </c>
      <c r="AU24" s="17">
        <v>81.8</v>
      </c>
      <c r="AV24" s="17"/>
      <c r="AW24" s="17"/>
      <c r="AX24" s="17"/>
      <c r="AY24" s="17">
        <v>104.9</v>
      </c>
      <c r="AZ24" s="17">
        <v>16.8</v>
      </c>
      <c r="BA24" s="17">
        <v>36.299999999999997</v>
      </c>
      <c r="BB24" s="17">
        <v>3.8</v>
      </c>
      <c r="BC24" s="17">
        <v>34.1</v>
      </c>
      <c r="BD24" s="17">
        <v>164.7</v>
      </c>
      <c r="BE24" s="17"/>
      <c r="BF24" s="17"/>
      <c r="BG24" s="17">
        <v>7.7</v>
      </c>
      <c r="BH24" s="17"/>
      <c r="BI24" s="17"/>
      <c r="BJ24" s="17">
        <v>0</v>
      </c>
      <c r="BK24" s="17"/>
      <c r="BL24" s="17"/>
      <c r="BM24" s="17"/>
      <c r="BN24" s="17">
        <v>126.6</v>
      </c>
      <c r="BO24" s="17"/>
      <c r="BP24" s="17"/>
      <c r="BQ24" s="17"/>
      <c r="BR24" s="17"/>
      <c r="BS24" s="17">
        <v>38</v>
      </c>
      <c r="BT24" s="17">
        <v>27.8</v>
      </c>
      <c r="BU24" s="17"/>
      <c r="BV24" s="17"/>
      <c r="BW24" s="17"/>
      <c r="BX24" s="17">
        <v>0</v>
      </c>
      <c r="BY24" s="17">
        <v>10.6</v>
      </c>
      <c r="BZ24" s="17"/>
      <c r="CA24" s="17">
        <v>2.4</v>
      </c>
      <c r="CB24" s="17">
        <v>192.9</v>
      </c>
      <c r="CC24" s="17">
        <v>117.8</v>
      </c>
      <c r="CD24" s="17">
        <v>64.8</v>
      </c>
      <c r="CE24" s="17">
        <v>75.5</v>
      </c>
      <c r="CF24" s="17">
        <v>27.5</v>
      </c>
      <c r="CG24" s="17"/>
      <c r="CH24" s="17"/>
      <c r="CI24" s="17"/>
      <c r="CJ24" s="17">
        <v>102.9</v>
      </c>
      <c r="CK24" s="17">
        <v>102.8</v>
      </c>
      <c r="CL24" s="17">
        <v>122.2</v>
      </c>
      <c r="CM24" s="17"/>
      <c r="CN24" s="17"/>
      <c r="CO24" s="17"/>
      <c r="CP24" s="17"/>
      <c r="CQ24" s="17">
        <v>0</v>
      </c>
      <c r="CR24" s="17">
        <v>137.1</v>
      </c>
      <c r="CS24" s="17">
        <v>78.099999999999994</v>
      </c>
      <c r="CT24" s="17">
        <v>7</v>
      </c>
      <c r="CU24" s="17">
        <v>4.4000000000000004</v>
      </c>
      <c r="CV24" s="17">
        <v>0</v>
      </c>
      <c r="CW24" s="17">
        <v>0.1</v>
      </c>
      <c r="CX24" s="17">
        <v>40.5</v>
      </c>
      <c r="CY24" s="17">
        <v>19.899999999999999</v>
      </c>
      <c r="CZ24" s="17">
        <v>0</v>
      </c>
      <c r="DA24" s="17">
        <v>0</v>
      </c>
      <c r="DB24" s="17">
        <v>20.100000000000001</v>
      </c>
      <c r="DC24" s="17">
        <v>9.9</v>
      </c>
      <c r="DD24" s="17">
        <v>4.0999999999999996</v>
      </c>
      <c r="DE24" s="17">
        <v>37.200000000000003</v>
      </c>
      <c r="DF24" s="17"/>
      <c r="DG24" s="17">
        <v>1.1000000000000001</v>
      </c>
      <c r="DH24" s="17">
        <v>3.6</v>
      </c>
      <c r="DI24" s="17">
        <v>5</v>
      </c>
      <c r="DJ24" s="17">
        <v>20</v>
      </c>
      <c r="DK24" s="17">
        <v>9.8000000000000007</v>
      </c>
      <c r="DL24" s="17">
        <v>18.7</v>
      </c>
      <c r="DM24" s="17">
        <v>3.5</v>
      </c>
      <c r="DN24" s="17">
        <v>18.5</v>
      </c>
      <c r="DO24" s="17">
        <v>2.7669999999999999</v>
      </c>
      <c r="DP24" s="17">
        <v>3.2589999999999999</v>
      </c>
      <c r="DQ24" s="17">
        <v>10.199999999999999</v>
      </c>
      <c r="DR24" s="17">
        <v>18.100000000000001</v>
      </c>
      <c r="DS24" s="17">
        <v>3.8</v>
      </c>
      <c r="DT24" s="17">
        <v>3.4</v>
      </c>
      <c r="DU24" s="17">
        <v>14.1</v>
      </c>
      <c r="DV24" s="17">
        <v>3.2</v>
      </c>
      <c r="DW24" s="17">
        <v>0.4</v>
      </c>
      <c r="DX24" s="17">
        <v>0</v>
      </c>
      <c r="DY24" s="17">
        <v>19.7</v>
      </c>
      <c r="DZ24" s="17">
        <v>8</v>
      </c>
      <c r="EA24" s="17">
        <v>19.899999999999999</v>
      </c>
      <c r="EB24" s="17">
        <v>20.2</v>
      </c>
      <c r="EC24" s="17">
        <v>0.9</v>
      </c>
      <c r="ED24" s="17">
        <v>0.4</v>
      </c>
      <c r="EE24" s="17">
        <v>1</v>
      </c>
      <c r="EF24" s="17">
        <v>6.7</v>
      </c>
      <c r="EG24" s="17">
        <v>34.799999999999997</v>
      </c>
      <c r="EH24" s="17">
        <v>1.1000000000000001</v>
      </c>
      <c r="EI24" s="17">
        <v>1</v>
      </c>
      <c r="EJ24" s="17">
        <v>0.8</v>
      </c>
      <c r="EK24" s="17">
        <v>21</v>
      </c>
      <c r="EL24" s="17">
        <v>8</v>
      </c>
      <c r="EM24" s="17">
        <v>3.8</v>
      </c>
      <c r="EN24" s="17">
        <v>20.399999999999999</v>
      </c>
      <c r="EO24" s="17">
        <v>20.399999999999999</v>
      </c>
      <c r="EP24" s="17">
        <v>20</v>
      </c>
      <c r="EQ24" s="17">
        <v>0</v>
      </c>
      <c r="ER24" s="17">
        <v>47.9</v>
      </c>
      <c r="ES24" s="17">
        <v>2.4</v>
      </c>
      <c r="ET24" s="17">
        <v>15.5</v>
      </c>
      <c r="EU24" s="17">
        <v>0.6</v>
      </c>
      <c r="EV24" s="17">
        <v>22</v>
      </c>
      <c r="EW24" s="17">
        <v>21.4</v>
      </c>
      <c r="EX24" s="17">
        <v>11.3</v>
      </c>
      <c r="EY24" s="17">
        <v>3.8</v>
      </c>
      <c r="EZ24" s="17">
        <v>2.4</v>
      </c>
      <c r="FA24" s="17">
        <v>2.4</v>
      </c>
      <c r="FB24" s="17">
        <v>0.8</v>
      </c>
      <c r="FC24" s="17">
        <v>2.2000000000000002</v>
      </c>
      <c r="FD24" s="17">
        <v>8.4</v>
      </c>
      <c r="FE24" s="17">
        <v>19.8</v>
      </c>
      <c r="FF24" s="17">
        <v>19.8</v>
      </c>
      <c r="FG24" s="17">
        <v>8.6999999999999993</v>
      </c>
      <c r="FH24" s="17">
        <v>27.7</v>
      </c>
      <c r="FI24" s="17">
        <v>34.5</v>
      </c>
      <c r="FJ24" s="17">
        <v>16</v>
      </c>
      <c r="FK24" s="17">
        <v>17.5</v>
      </c>
      <c r="FL24" s="17">
        <v>7.6</v>
      </c>
      <c r="FM24" s="17">
        <v>11.1</v>
      </c>
      <c r="FN24" s="17">
        <v>15.6</v>
      </c>
      <c r="FO24" s="17">
        <v>6084.9260000000004</v>
      </c>
      <c r="FP24" s="15"/>
      <c r="FQ24" s="17">
        <v>24.43018</v>
      </c>
      <c r="FR24" s="17">
        <v>7.9550000000000001</v>
      </c>
      <c r="FS24" s="17">
        <v>8.0299999999999994</v>
      </c>
      <c r="FT24" s="17">
        <v>13.2</v>
      </c>
      <c r="FU24" s="17">
        <v>25.06579</v>
      </c>
      <c r="FV24" s="17">
        <v>18.937670000000001</v>
      </c>
      <c r="FW24" s="17">
        <v>11.8</v>
      </c>
      <c r="FX24" s="17">
        <v>14.3</v>
      </c>
      <c r="FY24" s="17">
        <v>123.71863999999999</v>
      </c>
    </row>
    <row r="25" spans="1:181" ht="24" customHeight="1" x14ac:dyDescent="0.25">
      <c r="A25" s="16" t="s">
        <v>68</v>
      </c>
      <c r="B25" s="16" t="s">
        <v>823</v>
      </c>
      <c r="C25" s="17">
        <v>203.8</v>
      </c>
      <c r="D25" s="17">
        <v>606.5</v>
      </c>
      <c r="E25" s="17">
        <v>200.9</v>
      </c>
      <c r="F25" s="17"/>
      <c r="G25" s="17"/>
      <c r="H25" s="17">
        <v>90.1</v>
      </c>
      <c r="I25" s="17">
        <v>158.1</v>
      </c>
      <c r="J25" s="17"/>
      <c r="K25" s="17"/>
      <c r="L25" s="17">
        <v>106</v>
      </c>
      <c r="M25" s="17">
        <v>104.5</v>
      </c>
      <c r="N25" s="17">
        <v>105.5</v>
      </c>
      <c r="O25" s="17">
        <v>207.1</v>
      </c>
      <c r="P25" s="17">
        <v>108.3</v>
      </c>
      <c r="Q25" s="17">
        <v>66.099999999999994</v>
      </c>
      <c r="R25" s="17">
        <v>554.70000000000005</v>
      </c>
      <c r="S25" s="17">
        <v>10.4</v>
      </c>
      <c r="T25" s="17"/>
      <c r="U25" s="17"/>
      <c r="V25" s="17"/>
      <c r="W25" s="17"/>
      <c r="X25" s="17">
        <v>154.9</v>
      </c>
      <c r="Y25" s="17">
        <v>8</v>
      </c>
      <c r="Z25" s="17">
        <v>6</v>
      </c>
      <c r="AA25" s="17"/>
      <c r="AB25" s="17">
        <v>6.6</v>
      </c>
      <c r="AC25" s="17"/>
      <c r="AD25" s="17">
        <v>143.4</v>
      </c>
      <c r="AE25" s="17"/>
      <c r="AF25" s="17"/>
      <c r="AG25" s="17"/>
      <c r="AH25" s="17"/>
      <c r="AI25" s="17">
        <v>56.1</v>
      </c>
      <c r="AJ25" s="17">
        <v>148.80000000000001</v>
      </c>
      <c r="AK25" s="17"/>
      <c r="AL25" s="17"/>
      <c r="AM25" s="17"/>
      <c r="AN25" s="17">
        <v>6.5</v>
      </c>
      <c r="AO25" s="17">
        <v>163.19999999999999</v>
      </c>
      <c r="AP25" s="17">
        <v>54.9</v>
      </c>
      <c r="AQ25" s="17">
        <v>150.9</v>
      </c>
      <c r="AR25" s="17">
        <v>42.3</v>
      </c>
      <c r="AS25" s="17">
        <v>18.399999999999999</v>
      </c>
      <c r="AT25" s="17">
        <v>18.899999999999999</v>
      </c>
      <c r="AU25" s="17">
        <v>83.8</v>
      </c>
      <c r="AV25" s="17"/>
      <c r="AW25" s="17"/>
      <c r="AX25" s="17"/>
      <c r="AY25" s="17">
        <v>106.1</v>
      </c>
      <c r="AZ25" s="17">
        <v>41.6</v>
      </c>
      <c r="BA25" s="17">
        <v>42.2</v>
      </c>
      <c r="BB25" s="17">
        <v>3.8</v>
      </c>
      <c r="BC25" s="17">
        <v>34.9</v>
      </c>
      <c r="BD25" s="17">
        <v>168.9</v>
      </c>
      <c r="BE25" s="17"/>
      <c r="BF25" s="17"/>
      <c r="BG25" s="17">
        <v>9.1</v>
      </c>
      <c r="BH25" s="17"/>
      <c r="BI25" s="17"/>
      <c r="BJ25" s="17">
        <v>0</v>
      </c>
      <c r="BK25" s="17"/>
      <c r="BL25" s="17"/>
      <c r="BM25" s="17"/>
      <c r="BN25" s="17">
        <v>128.1</v>
      </c>
      <c r="BO25" s="17"/>
      <c r="BP25" s="17"/>
      <c r="BQ25" s="17"/>
      <c r="BR25" s="17"/>
      <c r="BS25" s="17">
        <v>38.4</v>
      </c>
      <c r="BT25" s="17">
        <v>27.8</v>
      </c>
      <c r="BU25" s="17"/>
      <c r="BV25" s="17"/>
      <c r="BW25" s="17"/>
      <c r="BX25" s="17">
        <v>0</v>
      </c>
      <c r="BY25" s="17">
        <v>11.3</v>
      </c>
      <c r="BZ25" s="17"/>
      <c r="CA25" s="17">
        <v>2.4</v>
      </c>
      <c r="CB25" s="17">
        <v>209.3</v>
      </c>
      <c r="CC25" s="17">
        <v>132.69999999999999</v>
      </c>
      <c r="CD25" s="17">
        <v>66.400000000000006</v>
      </c>
      <c r="CE25" s="17">
        <v>76</v>
      </c>
      <c r="CF25" s="17">
        <v>28.3</v>
      </c>
      <c r="CG25" s="17"/>
      <c r="CH25" s="17"/>
      <c r="CI25" s="17"/>
      <c r="CJ25" s="17">
        <v>101.8</v>
      </c>
      <c r="CK25" s="17">
        <v>101.6</v>
      </c>
      <c r="CL25" s="17">
        <v>121.4</v>
      </c>
      <c r="CM25" s="17"/>
      <c r="CN25" s="17"/>
      <c r="CO25" s="17"/>
      <c r="CP25" s="17"/>
      <c r="CQ25" s="17">
        <v>0</v>
      </c>
      <c r="CR25" s="17">
        <v>137.1</v>
      </c>
      <c r="CS25" s="17">
        <v>78.099999999999994</v>
      </c>
      <c r="CT25" s="17">
        <v>7.1</v>
      </c>
      <c r="CU25" s="17">
        <v>4.4000000000000004</v>
      </c>
      <c r="CV25" s="17">
        <v>0</v>
      </c>
      <c r="CW25" s="17">
        <v>0.2</v>
      </c>
      <c r="CX25" s="17">
        <v>42.5</v>
      </c>
      <c r="CY25" s="17">
        <v>32.9</v>
      </c>
      <c r="CZ25" s="17">
        <v>0</v>
      </c>
      <c r="DA25" s="17">
        <v>0</v>
      </c>
      <c r="DB25" s="17">
        <v>20.3</v>
      </c>
      <c r="DC25" s="17">
        <v>9.8000000000000007</v>
      </c>
      <c r="DD25" s="17">
        <v>5.2</v>
      </c>
      <c r="DE25" s="17">
        <v>108.4</v>
      </c>
      <c r="DF25" s="17"/>
      <c r="DG25" s="17">
        <v>1.1000000000000001</v>
      </c>
      <c r="DH25" s="17">
        <v>3.6</v>
      </c>
      <c r="DI25" s="17">
        <v>5</v>
      </c>
      <c r="DJ25" s="17">
        <v>20.399999999999999</v>
      </c>
      <c r="DK25" s="17">
        <v>10.3</v>
      </c>
      <c r="DL25" s="17">
        <v>18.600000000000001</v>
      </c>
      <c r="DM25" s="17">
        <v>3.5</v>
      </c>
      <c r="DN25" s="17">
        <v>18.5</v>
      </c>
      <c r="DO25" s="17">
        <v>3.855</v>
      </c>
      <c r="DP25" s="17">
        <v>4.7709999999999999</v>
      </c>
      <c r="DQ25" s="17">
        <v>9.6</v>
      </c>
      <c r="DR25" s="17">
        <v>15.6</v>
      </c>
      <c r="DS25" s="17">
        <v>3.8</v>
      </c>
      <c r="DT25" s="17">
        <v>3.3</v>
      </c>
      <c r="DU25" s="17">
        <v>14.5</v>
      </c>
      <c r="DV25" s="17">
        <v>3.2</v>
      </c>
      <c r="DW25" s="17">
        <v>0.4</v>
      </c>
      <c r="DX25" s="17">
        <v>0.1</v>
      </c>
      <c r="DY25" s="17">
        <v>19.8</v>
      </c>
      <c r="DZ25" s="17">
        <v>3.2</v>
      </c>
      <c r="EA25" s="17">
        <v>20.2</v>
      </c>
      <c r="EB25" s="17">
        <v>20.3</v>
      </c>
      <c r="EC25" s="17">
        <v>0.1</v>
      </c>
      <c r="ED25" s="17">
        <v>0.3</v>
      </c>
      <c r="EE25" s="17">
        <v>4.3</v>
      </c>
      <c r="EF25" s="17">
        <v>10.5</v>
      </c>
      <c r="EG25" s="17">
        <v>41.1</v>
      </c>
      <c r="EH25" s="17">
        <v>1.2</v>
      </c>
      <c r="EI25" s="17">
        <v>1</v>
      </c>
      <c r="EJ25" s="17">
        <v>1.2</v>
      </c>
      <c r="EK25" s="17">
        <v>21</v>
      </c>
      <c r="EL25" s="17">
        <v>8</v>
      </c>
      <c r="EM25" s="17">
        <v>3.8</v>
      </c>
      <c r="EN25" s="17">
        <v>20.399999999999999</v>
      </c>
      <c r="EO25" s="17">
        <v>20.399999999999999</v>
      </c>
      <c r="EP25" s="17">
        <v>20</v>
      </c>
      <c r="EQ25" s="17">
        <v>0</v>
      </c>
      <c r="ER25" s="17">
        <v>95.5</v>
      </c>
      <c r="ES25" s="17">
        <v>4</v>
      </c>
      <c r="ET25" s="17">
        <v>44</v>
      </c>
      <c r="EU25" s="17">
        <v>0.6</v>
      </c>
      <c r="EV25" s="17">
        <v>12.2</v>
      </c>
      <c r="EW25" s="17">
        <v>14.2</v>
      </c>
      <c r="EX25" s="17">
        <v>32.200000000000003</v>
      </c>
      <c r="EY25" s="17">
        <v>3.8</v>
      </c>
      <c r="EZ25" s="17">
        <v>2.4</v>
      </c>
      <c r="FA25" s="17">
        <v>2.4</v>
      </c>
      <c r="FB25" s="17">
        <v>0.8</v>
      </c>
      <c r="FC25" s="17">
        <v>4.0999999999999996</v>
      </c>
      <c r="FD25" s="17">
        <v>8.4</v>
      </c>
      <c r="FE25" s="17">
        <v>20</v>
      </c>
      <c r="FF25" s="17">
        <v>20</v>
      </c>
      <c r="FG25" s="17">
        <v>8.8000000000000007</v>
      </c>
      <c r="FH25" s="17">
        <v>27.6</v>
      </c>
      <c r="FI25" s="17">
        <v>34.5</v>
      </c>
      <c r="FJ25" s="17">
        <v>16.100000000000001</v>
      </c>
      <c r="FK25" s="17">
        <v>17.5</v>
      </c>
      <c r="FL25" s="17">
        <v>6.8</v>
      </c>
      <c r="FM25" s="17">
        <v>10</v>
      </c>
      <c r="FN25" s="17">
        <v>17.600000000000001</v>
      </c>
      <c r="FO25" s="17">
        <v>6243.2259999999997</v>
      </c>
      <c r="FP25" s="15"/>
      <c r="FQ25" s="17">
        <v>24.43412</v>
      </c>
      <c r="FR25" s="17">
        <v>7.9459999999999997</v>
      </c>
      <c r="FS25" s="17">
        <v>9.49</v>
      </c>
      <c r="FT25" s="17">
        <v>13.2</v>
      </c>
      <c r="FU25" s="17">
        <v>25.07854</v>
      </c>
      <c r="FV25" s="17">
        <v>18.937239999999999</v>
      </c>
      <c r="FW25" s="17">
        <v>11.7</v>
      </c>
      <c r="FX25" s="17">
        <v>14.3</v>
      </c>
      <c r="FY25" s="17">
        <v>125.0859</v>
      </c>
    </row>
    <row r="26" spans="1:181" ht="24" customHeight="1" x14ac:dyDescent="0.25">
      <c r="A26" s="18" t="s">
        <v>68</v>
      </c>
      <c r="B26" s="18" t="s">
        <v>824</v>
      </c>
      <c r="C26" s="19">
        <v>202.7</v>
      </c>
      <c r="D26" s="19">
        <v>605.5</v>
      </c>
      <c r="E26" s="19">
        <v>208</v>
      </c>
      <c r="F26" s="19"/>
      <c r="G26" s="19"/>
      <c r="H26" s="19">
        <v>88.9</v>
      </c>
      <c r="I26" s="19">
        <v>150.9</v>
      </c>
      <c r="J26" s="19"/>
      <c r="K26" s="19"/>
      <c r="L26" s="19">
        <v>105.2</v>
      </c>
      <c r="M26" s="19">
        <v>104.3</v>
      </c>
      <c r="N26" s="19">
        <v>105.1</v>
      </c>
      <c r="O26" s="19">
        <v>204.5</v>
      </c>
      <c r="P26" s="19">
        <v>109</v>
      </c>
      <c r="Q26" s="19">
        <v>66.599999999999994</v>
      </c>
      <c r="R26" s="19">
        <v>533.9</v>
      </c>
      <c r="S26" s="19">
        <v>10.3</v>
      </c>
      <c r="T26" s="19"/>
      <c r="U26" s="19"/>
      <c r="V26" s="19"/>
      <c r="W26" s="19"/>
      <c r="X26" s="19">
        <v>154.30000000000001</v>
      </c>
      <c r="Y26" s="19">
        <v>8</v>
      </c>
      <c r="Z26" s="19">
        <v>5.6</v>
      </c>
      <c r="AA26" s="19"/>
      <c r="AB26" s="19">
        <v>6.6</v>
      </c>
      <c r="AC26" s="19"/>
      <c r="AD26" s="19">
        <v>143</v>
      </c>
      <c r="AE26" s="19"/>
      <c r="AF26" s="19"/>
      <c r="AG26" s="19"/>
      <c r="AH26" s="19"/>
      <c r="AI26" s="19">
        <v>55.4</v>
      </c>
      <c r="AJ26" s="19">
        <v>156.69999999999999</v>
      </c>
      <c r="AK26" s="19"/>
      <c r="AL26" s="19"/>
      <c r="AM26" s="19"/>
      <c r="AN26" s="19">
        <v>6.5</v>
      </c>
      <c r="AO26" s="19">
        <v>152.5</v>
      </c>
      <c r="AP26" s="19">
        <v>81.400000000000006</v>
      </c>
      <c r="AQ26" s="19">
        <v>151.4</v>
      </c>
      <c r="AR26" s="19">
        <v>42.4</v>
      </c>
      <c r="AS26" s="19">
        <v>18.399999999999999</v>
      </c>
      <c r="AT26" s="19">
        <v>18.899999999999999</v>
      </c>
      <c r="AU26" s="19">
        <v>83.4</v>
      </c>
      <c r="AV26" s="19"/>
      <c r="AW26" s="19"/>
      <c r="AX26" s="19"/>
      <c r="AY26" s="19">
        <v>106.3</v>
      </c>
      <c r="AZ26" s="19">
        <v>25.6</v>
      </c>
      <c r="BA26" s="19">
        <v>42.7</v>
      </c>
      <c r="BB26" s="19">
        <v>3.8</v>
      </c>
      <c r="BC26" s="19">
        <v>34.299999999999997</v>
      </c>
      <c r="BD26" s="19">
        <v>168.4</v>
      </c>
      <c r="BE26" s="19"/>
      <c r="BF26" s="19"/>
      <c r="BG26" s="19">
        <v>8.9</v>
      </c>
      <c r="BH26" s="19"/>
      <c r="BI26" s="19"/>
      <c r="BJ26" s="19">
        <v>0</v>
      </c>
      <c r="BK26" s="19"/>
      <c r="BL26" s="19"/>
      <c r="BM26" s="19"/>
      <c r="BN26" s="19">
        <v>127.9</v>
      </c>
      <c r="BO26" s="19"/>
      <c r="BP26" s="19"/>
      <c r="BQ26" s="19"/>
      <c r="BR26" s="19"/>
      <c r="BS26" s="19">
        <v>38.200000000000003</v>
      </c>
      <c r="BT26" s="19">
        <v>27.6</v>
      </c>
      <c r="BU26" s="19"/>
      <c r="BV26" s="19"/>
      <c r="BW26" s="19"/>
      <c r="BX26" s="19">
        <v>0</v>
      </c>
      <c r="BY26" s="19">
        <v>11.8</v>
      </c>
      <c r="BZ26" s="19"/>
      <c r="CA26" s="19">
        <v>2.4</v>
      </c>
      <c r="CB26" s="19">
        <v>234.1</v>
      </c>
      <c r="CC26" s="19">
        <v>132.1</v>
      </c>
      <c r="CD26" s="19">
        <v>66</v>
      </c>
      <c r="CE26" s="19">
        <v>76.099999999999994</v>
      </c>
      <c r="CF26" s="19">
        <v>30</v>
      </c>
      <c r="CG26" s="19"/>
      <c r="CH26" s="19"/>
      <c r="CI26" s="19"/>
      <c r="CJ26" s="19">
        <v>102.7</v>
      </c>
      <c r="CK26" s="19">
        <v>103</v>
      </c>
      <c r="CL26" s="19">
        <v>122.5</v>
      </c>
      <c r="CM26" s="19"/>
      <c r="CN26" s="19"/>
      <c r="CO26" s="19"/>
      <c r="CP26" s="19"/>
      <c r="CQ26" s="19">
        <v>0</v>
      </c>
      <c r="CR26" s="19">
        <v>137.1</v>
      </c>
      <c r="CS26" s="19">
        <v>77.8</v>
      </c>
      <c r="CT26" s="19">
        <v>7</v>
      </c>
      <c r="CU26" s="19">
        <v>4.4000000000000004</v>
      </c>
      <c r="CV26" s="19">
        <v>0</v>
      </c>
      <c r="CW26" s="19">
        <v>0.3</v>
      </c>
      <c r="CX26" s="19">
        <v>46.1</v>
      </c>
      <c r="CY26" s="19">
        <v>59.9</v>
      </c>
      <c r="CZ26" s="19">
        <v>0.5</v>
      </c>
      <c r="DA26" s="19">
        <v>0</v>
      </c>
      <c r="DB26" s="19">
        <v>20.3</v>
      </c>
      <c r="DC26" s="19">
        <v>9.9</v>
      </c>
      <c r="DD26" s="19">
        <v>5.3</v>
      </c>
      <c r="DE26" s="19">
        <v>82.6</v>
      </c>
      <c r="DF26" s="19"/>
      <c r="DG26" s="19">
        <v>1.1000000000000001</v>
      </c>
      <c r="DH26" s="19">
        <v>3.6</v>
      </c>
      <c r="DI26" s="19">
        <v>5</v>
      </c>
      <c r="DJ26" s="19">
        <v>20.399999999999999</v>
      </c>
      <c r="DK26" s="19">
        <v>10.9</v>
      </c>
      <c r="DL26" s="19">
        <v>18.600000000000001</v>
      </c>
      <c r="DM26" s="19">
        <v>3.5</v>
      </c>
      <c r="DN26" s="19">
        <v>18.5</v>
      </c>
      <c r="DO26" s="19">
        <v>5.835</v>
      </c>
      <c r="DP26" s="19">
        <v>6.8019999999999996</v>
      </c>
      <c r="DQ26" s="19">
        <v>5.0999999999999996</v>
      </c>
      <c r="DR26" s="19">
        <v>10.199999999999999</v>
      </c>
      <c r="DS26" s="19">
        <v>5.6</v>
      </c>
      <c r="DT26" s="19">
        <v>3.4</v>
      </c>
      <c r="DU26" s="19">
        <v>14.5</v>
      </c>
      <c r="DV26" s="19">
        <v>3.2</v>
      </c>
      <c r="DW26" s="19">
        <v>0.4</v>
      </c>
      <c r="DX26" s="19">
        <v>0.1</v>
      </c>
      <c r="DY26" s="19">
        <v>19.7</v>
      </c>
      <c r="DZ26" s="19">
        <v>5.6</v>
      </c>
      <c r="EA26" s="19">
        <v>19.899999999999999</v>
      </c>
      <c r="EB26" s="19">
        <v>20.2</v>
      </c>
      <c r="EC26" s="19">
        <v>0</v>
      </c>
      <c r="ED26" s="19">
        <v>0</v>
      </c>
      <c r="EE26" s="19">
        <v>8.1</v>
      </c>
      <c r="EF26" s="19">
        <v>15.5</v>
      </c>
      <c r="EG26" s="19">
        <v>26.9</v>
      </c>
      <c r="EH26" s="19">
        <v>2</v>
      </c>
      <c r="EI26" s="19">
        <v>1.7</v>
      </c>
      <c r="EJ26" s="19">
        <v>5.5</v>
      </c>
      <c r="EK26" s="19">
        <v>21</v>
      </c>
      <c r="EL26" s="19">
        <v>8</v>
      </c>
      <c r="EM26" s="19">
        <v>3.9</v>
      </c>
      <c r="EN26" s="19">
        <v>20.399999999999999</v>
      </c>
      <c r="EO26" s="19">
        <v>20.399999999999999</v>
      </c>
      <c r="EP26" s="19">
        <v>20</v>
      </c>
      <c r="EQ26" s="19">
        <v>0.1</v>
      </c>
      <c r="ER26" s="19">
        <v>109.7</v>
      </c>
      <c r="ES26" s="19">
        <v>6</v>
      </c>
      <c r="ET26" s="19">
        <v>38.200000000000003</v>
      </c>
      <c r="EU26" s="19">
        <v>0.6</v>
      </c>
      <c r="EV26" s="19">
        <v>5.0999999999999996</v>
      </c>
      <c r="EW26" s="19">
        <v>5.7</v>
      </c>
      <c r="EX26" s="19">
        <v>32.9</v>
      </c>
      <c r="EY26" s="19">
        <v>3.8</v>
      </c>
      <c r="EZ26" s="19">
        <v>2.4</v>
      </c>
      <c r="FA26" s="19">
        <v>2.4</v>
      </c>
      <c r="FB26" s="19">
        <v>0.8</v>
      </c>
      <c r="FC26" s="19">
        <v>5.8</v>
      </c>
      <c r="FD26" s="19">
        <v>8.3000000000000007</v>
      </c>
      <c r="FE26" s="19">
        <v>20</v>
      </c>
      <c r="FF26" s="19">
        <v>20</v>
      </c>
      <c r="FG26" s="19">
        <v>8.8000000000000007</v>
      </c>
      <c r="FH26" s="19">
        <v>27.8</v>
      </c>
      <c r="FI26" s="19">
        <v>34.6</v>
      </c>
      <c r="FJ26" s="19">
        <v>16.399999999999999</v>
      </c>
      <c r="FK26" s="19">
        <v>17.5</v>
      </c>
      <c r="FL26" s="19">
        <v>7.2</v>
      </c>
      <c r="FM26" s="19">
        <v>11</v>
      </c>
      <c r="FN26" s="19">
        <v>17.399999999999999</v>
      </c>
      <c r="FO26" s="19">
        <v>6253.0370000000003</v>
      </c>
      <c r="FP26" s="15"/>
      <c r="FQ26" s="19">
        <v>24.437419999999999</v>
      </c>
      <c r="FR26" s="19">
        <v>7.97</v>
      </c>
      <c r="FS26" s="19">
        <v>10.263999999999999</v>
      </c>
      <c r="FT26" s="19">
        <v>13.2</v>
      </c>
      <c r="FU26" s="19">
        <v>25.105689999999999</v>
      </c>
      <c r="FV26" s="19">
        <v>18.936959999999999</v>
      </c>
      <c r="FW26" s="19">
        <v>11.6</v>
      </c>
      <c r="FX26" s="19">
        <v>15.7</v>
      </c>
      <c r="FY26" s="19">
        <v>127.21407000000001</v>
      </c>
    </row>
    <row r="27" spans="1:181" ht="24" customHeight="1" x14ac:dyDescent="0.25">
      <c r="A27" s="13" t="s">
        <v>68</v>
      </c>
      <c r="B27" s="13" t="s">
        <v>825</v>
      </c>
      <c r="C27" s="14">
        <v>198.7</v>
      </c>
      <c r="D27" s="14">
        <v>601.4</v>
      </c>
      <c r="E27" s="14">
        <v>205.7</v>
      </c>
      <c r="F27" s="14"/>
      <c r="G27" s="14"/>
      <c r="H27" s="14">
        <v>87.4</v>
      </c>
      <c r="I27" s="14">
        <v>228.5</v>
      </c>
      <c r="J27" s="14"/>
      <c r="K27" s="14"/>
      <c r="L27" s="14">
        <v>105.4</v>
      </c>
      <c r="M27" s="14">
        <v>105.3</v>
      </c>
      <c r="N27" s="14">
        <v>105.4</v>
      </c>
      <c r="O27" s="14">
        <v>204.3</v>
      </c>
      <c r="P27" s="14">
        <v>109.2</v>
      </c>
      <c r="Q27" s="14">
        <v>68.2</v>
      </c>
      <c r="R27" s="14">
        <v>536</v>
      </c>
      <c r="S27" s="14">
        <v>10.199999999999999</v>
      </c>
      <c r="T27" s="14"/>
      <c r="U27" s="14"/>
      <c r="V27" s="14"/>
      <c r="W27" s="14"/>
      <c r="X27" s="14">
        <v>149.1</v>
      </c>
      <c r="Y27" s="14">
        <v>7.3</v>
      </c>
      <c r="Z27" s="14">
        <v>5.2</v>
      </c>
      <c r="AA27" s="14"/>
      <c r="AB27" s="14">
        <v>6.6</v>
      </c>
      <c r="AC27" s="14"/>
      <c r="AD27" s="14">
        <v>143</v>
      </c>
      <c r="AE27" s="14"/>
      <c r="AF27" s="14"/>
      <c r="AG27" s="14"/>
      <c r="AH27" s="14"/>
      <c r="AI27" s="14">
        <v>55.1</v>
      </c>
      <c r="AJ27" s="14">
        <v>141</v>
      </c>
      <c r="AK27" s="14"/>
      <c r="AL27" s="14"/>
      <c r="AM27" s="14"/>
      <c r="AN27" s="14">
        <v>6.5</v>
      </c>
      <c r="AO27" s="14">
        <v>149.6</v>
      </c>
      <c r="AP27" s="14">
        <v>81.400000000000006</v>
      </c>
      <c r="AQ27" s="14">
        <v>150.30000000000001</v>
      </c>
      <c r="AR27" s="14">
        <v>42.3</v>
      </c>
      <c r="AS27" s="14">
        <v>18.5</v>
      </c>
      <c r="AT27" s="14">
        <v>18.899999999999999</v>
      </c>
      <c r="AU27" s="14">
        <v>82.9</v>
      </c>
      <c r="AV27" s="14"/>
      <c r="AW27" s="14"/>
      <c r="AX27" s="14"/>
      <c r="AY27" s="14">
        <v>104.9</v>
      </c>
      <c r="AZ27" s="14">
        <v>31.2</v>
      </c>
      <c r="BA27" s="14">
        <v>39.299999999999997</v>
      </c>
      <c r="BB27" s="14">
        <v>3.8</v>
      </c>
      <c r="BC27" s="14">
        <v>33.799999999999997</v>
      </c>
      <c r="BD27" s="14">
        <v>165.1</v>
      </c>
      <c r="BE27" s="14"/>
      <c r="BF27" s="14"/>
      <c r="BG27" s="14">
        <v>13.7</v>
      </c>
      <c r="BH27" s="14"/>
      <c r="BI27" s="14"/>
      <c r="BJ27" s="14">
        <v>0</v>
      </c>
      <c r="BK27" s="14"/>
      <c r="BL27" s="14"/>
      <c r="BM27" s="14"/>
      <c r="BN27" s="14">
        <v>126</v>
      </c>
      <c r="BO27" s="14"/>
      <c r="BP27" s="14"/>
      <c r="BQ27" s="14"/>
      <c r="BR27" s="14"/>
      <c r="BS27" s="14">
        <v>38.299999999999997</v>
      </c>
      <c r="BT27" s="14">
        <v>27.6</v>
      </c>
      <c r="BU27" s="14"/>
      <c r="BV27" s="14"/>
      <c r="BW27" s="14"/>
      <c r="BX27" s="14">
        <v>0</v>
      </c>
      <c r="BY27" s="14">
        <v>12.3</v>
      </c>
      <c r="BZ27" s="14"/>
      <c r="CA27" s="14">
        <v>2.4</v>
      </c>
      <c r="CB27" s="14">
        <v>243.6</v>
      </c>
      <c r="CC27" s="14">
        <v>129.69999999999999</v>
      </c>
      <c r="CD27" s="14">
        <v>64.5</v>
      </c>
      <c r="CE27" s="14">
        <v>74.900000000000006</v>
      </c>
      <c r="CF27" s="14">
        <v>29.3</v>
      </c>
      <c r="CG27" s="14"/>
      <c r="CH27" s="14"/>
      <c r="CI27" s="14"/>
      <c r="CJ27" s="14">
        <v>102.6</v>
      </c>
      <c r="CK27" s="14">
        <v>102.3</v>
      </c>
      <c r="CL27" s="14">
        <v>122.4</v>
      </c>
      <c r="CM27" s="14"/>
      <c r="CN27" s="14"/>
      <c r="CO27" s="14"/>
      <c r="CP27" s="14"/>
      <c r="CQ27" s="14">
        <v>0</v>
      </c>
      <c r="CR27" s="14">
        <v>137.19999999999999</v>
      </c>
      <c r="CS27" s="14">
        <v>77.599999999999994</v>
      </c>
      <c r="CT27" s="14">
        <v>7</v>
      </c>
      <c r="CU27" s="14">
        <v>4.4000000000000004</v>
      </c>
      <c r="CV27" s="14">
        <v>0</v>
      </c>
      <c r="CW27" s="14">
        <v>0.6</v>
      </c>
      <c r="CX27" s="14">
        <v>38.299999999999997</v>
      </c>
      <c r="CY27" s="14">
        <v>38.799999999999997</v>
      </c>
      <c r="CZ27" s="14">
        <v>0.8</v>
      </c>
      <c r="DA27" s="14">
        <v>0.1</v>
      </c>
      <c r="DB27" s="14">
        <v>20</v>
      </c>
      <c r="DC27" s="14">
        <v>9.9</v>
      </c>
      <c r="DD27" s="14">
        <v>5.2</v>
      </c>
      <c r="DE27" s="14">
        <v>111.3</v>
      </c>
      <c r="DF27" s="14"/>
      <c r="DG27" s="14">
        <v>1.1000000000000001</v>
      </c>
      <c r="DH27" s="14">
        <v>3.6</v>
      </c>
      <c r="DI27" s="14">
        <v>5.0999999999999996</v>
      </c>
      <c r="DJ27" s="14">
        <v>19.8</v>
      </c>
      <c r="DK27" s="14">
        <v>11.6</v>
      </c>
      <c r="DL27" s="14">
        <v>18.5</v>
      </c>
      <c r="DM27" s="14">
        <v>3.4</v>
      </c>
      <c r="DN27" s="14">
        <v>18.5</v>
      </c>
      <c r="DO27" s="14">
        <v>12.853999999999999</v>
      </c>
      <c r="DP27" s="14">
        <v>17.555</v>
      </c>
      <c r="DQ27" s="14">
        <v>2.9</v>
      </c>
      <c r="DR27" s="14">
        <v>6.8</v>
      </c>
      <c r="DS27" s="14">
        <v>7.9</v>
      </c>
      <c r="DT27" s="14">
        <v>3.4</v>
      </c>
      <c r="DU27" s="14">
        <v>14.9</v>
      </c>
      <c r="DV27" s="14">
        <v>3.2</v>
      </c>
      <c r="DW27" s="14">
        <v>0.4</v>
      </c>
      <c r="DX27" s="14">
        <v>0.1</v>
      </c>
      <c r="DY27" s="14">
        <v>19.8</v>
      </c>
      <c r="DZ27" s="14">
        <v>7.5</v>
      </c>
      <c r="EA27" s="14">
        <v>19.899999999999999</v>
      </c>
      <c r="EB27" s="14">
        <v>20.2</v>
      </c>
      <c r="EC27" s="14">
        <v>0</v>
      </c>
      <c r="ED27" s="14">
        <v>0</v>
      </c>
      <c r="EE27" s="14">
        <v>8.8000000000000007</v>
      </c>
      <c r="EF27" s="14">
        <v>10.6</v>
      </c>
      <c r="EG27" s="14">
        <v>30.8</v>
      </c>
      <c r="EH27" s="14">
        <v>1.3</v>
      </c>
      <c r="EI27" s="14">
        <v>0.8</v>
      </c>
      <c r="EJ27" s="14">
        <v>14.4</v>
      </c>
      <c r="EK27" s="14">
        <v>21</v>
      </c>
      <c r="EL27" s="14">
        <v>8</v>
      </c>
      <c r="EM27" s="14">
        <v>3.9</v>
      </c>
      <c r="EN27" s="14">
        <v>20.399999999999999</v>
      </c>
      <c r="EO27" s="14">
        <v>20.399999999999999</v>
      </c>
      <c r="EP27" s="14">
        <v>20</v>
      </c>
      <c r="EQ27" s="14">
        <v>0.7</v>
      </c>
      <c r="ER27" s="14">
        <v>161.80000000000001</v>
      </c>
      <c r="ES27" s="14">
        <v>9.3000000000000007</v>
      </c>
      <c r="ET27" s="14">
        <v>31.6</v>
      </c>
      <c r="EU27" s="14">
        <v>0.6</v>
      </c>
      <c r="EV27" s="14">
        <v>0</v>
      </c>
      <c r="EW27" s="14">
        <v>0</v>
      </c>
      <c r="EX27" s="14">
        <v>25.4</v>
      </c>
      <c r="EY27" s="14">
        <v>3.8</v>
      </c>
      <c r="EZ27" s="14">
        <v>2.4</v>
      </c>
      <c r="FA27" s="14">
        <v>2.4</v>
      </c>
      <c r="FB27" s="14">
        <v>0.8</v>
      </c>
      <c r="FC27" s="14">
        <v>9.9</v>
      </c>
      <c r="FD27" s="14">
        <v>8.4</v>
      </c>
      <c r="FE27" s="14">
        <v>20</v>
      </c>
      <c r="FF27" s="14">
        <v>20</v>
      </c>
      <c r="FG27" s="14">
        <v>9.3000000000000007</v>
      </c>
      <c r="FH27" s="14">
        <v>27.7</v>
      </c>
      <c r="FI27" s="14">
        <v>34.6</v>
      </c>
      <c r="FJ27" s="14">
        <v>15.7</v>
      </c>
      <c r="FK27" s="14">
        <v>16.8</v>
      </c>
      <c r="FL27" s="14">
        <v>6.8</v>
      </c>
      <c r="FM27" s="14">
        <v>11</v>
      </c>
      <c r="FN27" s="14">
        <v>17.5</v>
      </c>
      <c r="FO27" s="14">
        <v>6358.2089999999998</v>
      </c>
      <c r="FP27" s="15"/>
      <c r="FQ27" s="14">
        <v>24.43515</v>
      </c>
      <c r="FR27" s="14">
        <v>7.952</v>
      </c>
      <c r="FS27" s="14">
        <v>10.864000000000001</v>
      </c>
      <c r="FT27" s="14">
        <v>13.2</v>
      </c>
      <c r="FU27" s="14">
        <v>25.12134</v>
      </c>
      <c r="FV27" s="14">
        <v>18.936679999999999</v>
      </c>
      <c r="FW27" s="14">
        <v>11.7</v>
      </c>
      <c r="FX27" s="14">
        <v>15.7</v>
      </c>
      <c r="FY27" s="14">
        <v>127.90917</v>
      </c>
    </row>
    <row r="28" spans="1:181" ht="24" customHeight="1" x14ac:dyDescent="0.25">
      <c r="A28" s="16" t="s">
        <v>68</v>
      </c>
      <c r="B28" s="16" t="s">
        <v>826</v>
      </c>
      <c r="C28" s="17">
        <v>198.3</v>
      </c>
      <c r="D28" s="17">
        <v>590.1</v>
      </c>
      <c r="E28" s="17">
        <v>202.5</v>
      </c>
      <c r="F28" s="17"/>
      <c r="G28" s="17"/>
      <c r="H28" s="17">
        <v>86.1</v>
      </c>
      <c r="I28" s="17">
        <v>234.1</v>
      </c>
      <c r="J28" s="17"/>
      <c r="K28" s="17"/>
      <c r="L28" s="17">
        <v>105.5</v>
      </c>
      <c r="M28" s="17">
        <v>105.3</v>
      </c>
      <c r="N28" s="17">
        <v>105.7</v>
      </c>
      <c r="O28" s="17">
        <v>203.7</v>
      </c>
      <c r="P28" s="17">
        <v>109.1</v>
      </c>
      <c r="Q28" s="17">
        <v>68.5</v>
      </c>
      <c r="R28" s="17">
        <v>429</v>
      </c>
      <c r="S28" s="17">
        <v>9.9</v>
      </c>
      <c r="T28" s="17"/>
      <c r="U28" s="17"/>
      <c r="V28" s="17"/>
      <c r="W28" s="17"/>
      <c r="X28" s="17">
        <v>151.6</v>
      </c>
      <c r="Y28" s="17">
        <v>7</v>
      </c>
      <c r="Z28" s="17">
        <v>5</v>
      </c>
      <c r="AA28" s="17"/>
      <c r="AB28" s="17">
        <v>6.6</v>
      </c>
      <c r="AC28" s="17"/>
      <c r="AD28" s="17">
        <v>140.6</v>
      </c>
      <c r="AE28" s="17"/>
      <c r="AF28" s="17"/>
      <c r="AG28" s="17"/>
      <c r="AH28" s="17"/>
      <c r="AI28" s="17">
        <v>54.4</v>
      </c>
      <c r="AJ28" s="17">
        <v>130.6</v>
      </c>
      <c r="AK28" s="17"/>
      <c r="AL28" s="17"/>
      <c r="AM28" s="17"/>
      <c r="AN28" s="17">
        <v>6.5</v>
      </c>
      <c r="AO28" s="17">
        <v>142.5</v>
      </c>
      <c r="AP28" s="17">
        <v>81.3</v>
      </c>
      <c r="AQ28" s="17">
        <v>148.9</v>
      </c>
      <c r="AR28" s="17">
        <v>41.7</v>
      </c>
      <c r="AS28" s="17">
        <v>18.3</v>
      </c>
      <c r="AT28" s="17">
        <v>18.899999999999999</v>
      </c>
      <c r="AU28" s="17">
        <v>82.9</v>
      </c>
      <c r="AV28" s="17"/>
      <c r="AW28" s="17"/>
      <c r="AX28" s="17"/>
      <c r="AY28" s="17">
        <v>104.1</v>
      </c>
      <c r="AZ28" s="17">
        <v>16.3</v>
      </c>
      <c r="BA28" s="17">
        <v>38.4</v>
      </c>
      <c r="BB28" s="17">
        <v>3.8</v>
      </c>
      <c r="BC28" s="17">
        <v>33.9</v>
      </c>
      <c r="BD28" s="17">
        <v>162.5</v>
      </c>
      <c r="BE28" s="17"/>
      <c r="BF28" s="17"/>
      <c r="BG28" s="17">
        <v>13</v>
      </c>
      <c r="BH28" s="17"/>
      <c r="BI28" s="17"/>
      <c r="BJ28" s="17">
        <v>0</v>
      </c>
      <c r="BK28" s="17"/>
      <c r="BL28" s="17"/>
      <c r="BM28" s="17"/>
      <c r="BN28" s="17">
        <v>125.1</v>
      </c>
      <c r="BO28" s="17"/>
      <c r="BP28" s="17"/>
      <c r="BQ28" s="17"/>
      <c r="BR28" s="17"/>
      <c r="BS28" s="17">
        <v>37.9</v>
      </c>
      <c r="BT28" s="17">
        <v>27.4</v>
      </c>
      <c r="BU28" s="17"/>
      <c r="BV28" s="17"/>
      <c r="BW28" s="17"/>
      <c r="BX28" s="17">
        <v>0</v>
      </c>
      <c r="BY28" s="17">
        <v>12.9</v>
      </c>
      <c r="BZ28" s="17"/>
      <c r="CA28" s="17">
        <v>2.4</v>
      </c>
      <c r="CB28" s="17">
        <v>120.1</v>
      </c>
      <c r="CC28" s="17">
        <v>128.69999999999999</v>
      </c>
      <c r="CD28" s="17">
        <v>63.7</v>
      </c>
      <c r="CE28" s="17">
        <v>74.5</v>
      </c>
      <c r="CF28" s="17">
        <v>29.1</v>
      </c>
      <c r="CG28" s="17"/>
      <c r="CH28" s="17"/>
      <c r="CI28" s="17"/>
      <c r="CJ28" s="17">
        <v>102.4</v>
      </c>
      <c r="CK28" s="17">
        <v>102.3</v>
      </c>
      <c r="CL28" s="17">
        <v>122</v>
      </c>
      <c r="CM28" s="17"/>
      <c r="CN28" s="17"/>
      <c r="CO28" s="17"/>
      <c r="CP28" s="17"/>
      <c r="CQ28" s="17">
        <v>0</v>
      </c>
      <c r="CR28" s="17">
        <v>137.19999999999999</v>
      </c>
      <c r="CS28" s="17">
        <v>77.400000000000006</v>
      </c>
      <c r="CT28" s="17">
        <v>7</v>
      </c>
      <c r="CU28" s="17">
        <v>4.4000000000000004</v>
      </c>
      <c r="CV28" s="17">
        <v>0</v>
      </c>
      <c r="CW28" s="17">
        <v>0.8</v>
      </c>
      <c r="CX28" s="17">
        <v>42.2</v>
      </c>
      <c r="CY28" s="17">
        <v>64.599999999999994</v>
      </c>
      <c r="CZ28" s="17">
        <v>2.2000000000000002</v>
      </c>
      <c r="DA28" s="17">
        <v>0.1</v>
      </c>
      <c r="DB28" s="17">
        <v>19.899999999999999</v>
      </c>
      <c r="DC28" s="17">
        <v>9.9</v>
      </c>
      <c r="DD28" s="17">
        <v>5.3</v>
      </c>
      <c r="DE28" s="17">
        <v>210</v>
      </c>
      <c r="DF28" s="17"/>
      <c r="DG28" s="17">
        <v>1.1000000000000001</v>
      </c>
      <c r="DH28" s="17">
        <v>3.6</v>
      </c>
      <c r="DI28" s="17">
        <v>5.0999999999999996</v>
      </c>
      <c r="DJ28" s="17">
        <v>19.8</v>
      </c>
      <c r="DK28" s="17">
        <v>11.8</v>
      </c>
      <c r="DL28" s="17">
        <v>18.5</v>
      </c>
      <c r="DM28" s="17">
        <v>3.4</v>
      </c>
      <c r="DN28" s="17">
        <v>18.5</v>
      </c>
      <c r="DO28" s="17">
        <v>12.887</v>
      </c>
      <c r="DP28" s="17">
        <v>16.016999999999999</v>
      </c>
      <c r="DQ28" s="17">
        <v>3.2</v>
      </c>
      <c r="DR28" s="17">
        <v>11.5</v>
      </c>
      <c r="DS28" s="17">
        <v>14.5</v>
      </c>
      <c r="DT28" s="17">
        <v>3.4</v>
      </c>
      <c r="DU28" s="17">
        <v>15.6</v>
      </c>
      <c r="DV28" s="17">
        <v>3.1</v>
      </c>
      <c r="DW28" s="17">
        <v>0.4</v>
      </c>
      <c r="DX28" s="17">
        <v>0.2</v>
      </c>
      <c r="DY28" s="17">
        <v>19.8</v>
      </c>
      <c r="DZ28" s="17">
        <v>9.8000000000000007</v>
      </c>
      <c r="EA28" s="17">
        <v>20</v>
      </c>
      <c r="EB28" s="17">
        <v>20.100000000000001</v>
      </c>
      <c r="EC28" s="17">
        <v>0</v>
      </c>
      <c r="ED28" s="17">
        <v>0</v>
      </c>
      <c r="EE28" s="17">
        <v>11.1</v>
      </c>
      <c r="EF28" s="17">
        <v>16.7</v>
      </c>
      <c r="EG28" s="17">
        <v>40.299999999999997</v>
      </c>
      <c r="EH28" s="17">
        <v>1.9</v>
      </c>
      <c r="EI28" s="17">
        <v>0.9</v>
      </c>
      <c r="EJ28" s="17">
        <v>13.7</v>
      </c>
      <c r="EK28" s="17">
        <v>21</v>
      </c>
      <c r="EL28" s="17">
        <v>8</v>
      </c>
      <c r="EM28" s="17">
        <v>3.5</v>
      </c>
      <c r="EN28" s="17">
        <v>20.399999999999999</v>
      </c>
      <c r="EO28" s="17">
        <v>20.399999999999999</v>
      </c>
      <c r="EP28" s="17">
        <v>20</v>
      </c>
      <c r="EQ28" s="17">
        <v>2.2000000000000002</v>
      </c>
      <c r="ER28" s="17">
        <v>253.2</v>
      </c>
      <c r="ES28" s="17">
        <v>12.3</v>
      </c>
      <c r="ET28" s="17">
        <v>112.5</v>
      </c>
      <c r="EU28" s="17">
        <v>0.6</v>
      </c>
      <c r="EV28" s="17">
        <v>0</v>
      </c>
      <c r="EW28" s="17">
        <v>0</v>
      </c>
      <c r="EX28" s="17">
        <v>64.8</v>
      </c>
      <c r="EY28" s="17">
        <v>3.8</v>
      </c>
      <c r="EZ28" s="17">
        <v>2.4</v>
      </c>
      <c r="FA28" s="17">
        <v>2.4</v>
      </c>
      <c r="FB28" s="17">
        <v>0.8</v>
      </c>
      <c r="FC28" s="17">
        <v>7.6</v>
      </c>
      <c r="FD28" s="17">
        <v>8.4</v>
      </c>
      <c r="FE28" s="17">
        <v>19.899999999999999</v>
      </c>
      <c r="FF28" s="17">
        <v>19.8</v>
      </c>
      <c r="FG28" s="17">
        <v>8.3000000000000007</v>
      </c>
      <c r="FH28" s="17">
        <v>27.8</v>
      </c>
      <c r="FI28" s="17">
        <v>34.6</v>
      </c>
      <c r="FJ28" s="17">
        <v>15.6</v>
      </c>
      <c r="FK28" s="17">
        <v>17.2</v>
      </c>
      <c r="FL28" s="17">
        <v>8.1</v>
      </c>
      <c r="FM28" s="17">
        <v>11</v>
      </c>
      <c r="FN28" s="17">
        <v>17.3</v>
      </c>
      <c r="FO28" s="17">
        <v>6446.9040000000005</v>
      </c>
      <c r="FP28" s="15"/>
      <c r="FQ28" s="17">
        <v>24.428380000000001</v>
      </c>
      <c r="FR28" s="17">
        <v>7.9610000000000003</v>
      </c>
      <c r="FS28" s="17">
        <v>11.236000000000001</v>
      </c>
      <c r="FT28" s="17">
        <v>13.2</v>
      </c>
      <c r="FU28" s="17">
        <v>25.042760000000001</v>
      </c>
      <c r="FV28" s="17">
        <v>18.93665</v>
      </c>
      <c r="FW28" s="17">
        <v>11.7</v>
      </c>
      <c r="FX28" s="17">
        <v>15.8</v>
      </c>
      <c r="FY28" s="17">
        <v>128.30479</v>
      </c>
    </row>
    <row r="29" spans="1:181" ht="24" customHeight="1" x14ac:dyDescent="0.25">
      <c r="A29" s="16" t="s">
        <v>68</v>
      </c>
      <c r="B29" s="16" t="s">
        <v>827</v>
      </c>
      <c r="C29" s="17">
        <v>202.9</v>
      </c>
      <c r="D29" s="17">
        <v>603.20000000000005</v>
      </c>
      <c r="E29" s="17">
        <v>211</v>
      </c>
      <c r="F29" s="17"/>
      <c r="G29" s="17"/>
      <c r="H29" s="17">
        <v>88.7</v>
      </c>
      <c r="I29" s="17">
        <v>240.9</v>
      </c>
      <c r="J29" s="17"/>
      <c r="K29" s="17"/>
      <c r="L29" s="17">
        <v>106.2</v>
      </c>
      <c r="M29" s="17">
        <v>105.7</v>
      </c>
      <c r="N29" s="17">
        <v>105.3</v>
      </c>
      <c r="O29" s="17">
        <v>202.3</v>
      </c>
      <c r="P29" s="17">
        <v>109</v>
      </c>
      <c r="Q29" s="17">
        <v>68.900000000000006</v>
      </c>
      <c r="R29" s="17">
        <v>375.4</v>
      </c>
      <c r="S29" s="17">
        <v>10.3</v>
      </c>
      <c r="T29" s="17"/>
      <c r="U29" s="17"/>
      <c r="V29" s="17"/>
      <c r="W29" s="17"/>
      <c r="X29" s="17">
        <v>155.5</v>
      </c>
      <c r="Y29" s="17">
        <v>7.5</v>
      </c>
      <c r="Z29" s="17">
        <v>5.7</v>
      </c>
      <c r="AA29" s="17"/>
      <c r="AB29" s="17">
        <v>6.6</v>
      </c>
      <c r="AC29" s="17"/>
      <c r="AD29" s="17">
        <v>142.9</v>
      </c>
      <c r="AE29" s="17"/>
      <c r="AF29" s="17"/>
      <c r="AG29" s="17"/>
      <c r="AH29" s="17"/>
      <c r="AI29" s="17">
        <v>55.8</v>
      </c>
      <c r="AJ29" s="17">
        <v>144.9</v>
      </c>
      <c r="AK29" s="17"/>
      <c r="AL29" s="17"/>
      <c r="AM29" s="17"/>
      <c r="AN29" s="17">
        <v>6.5</v>
      </c>
      <c r="AO29" s="17">
        <v>146.80000000000001</v>
      </c>
      <c r="AP29" s="17">
        <v>81.3</v>
      </c>
      <c r="AQ29" s="17">
        <v>151.1</v>
      </c>
      <c r="AR29" s="17">
        <v>42.3</v>
      </c>
      <c r="AS29" s="17">
        <v>18.600000000000001</v>
      </c>
      <c r="AT29" s="17">
        <v>18.899999999999999</v>
      </c>
      <c r="AU29" s="17">
        <v>87.7</v>
      </c>
      <c r="AV29" s="17"/>
      <c r="AW29" s="17"/>
      <c r="AX29" s="17"/>
      <c r="AY29" s="17">
        <v>105.9</v>
      </c>
      <c r="AZ29" s="17">
        <v>24.8</v>
      </c>
      <c r="BA29" s="17">
        <v>41.4</v>
      </c>
      <c r="BB29" s="17">
        <v>3.8</v>
      </c>
      <c r="BC29" s="17">
        <v>34.799999999999997</v>
      </c>
      <c r="BD29" s="17">
        <v>168.9</v>
      </c>
      <c r="BE29" s="17"/>
      <c r="BF29" s="17"/>
      <c r="BG29" s="17">
        <v>0</v>
      </c>
      <c r="BH29" s="17"/>
      <c r="BI29" s="17"/>
      <c r="BJ29" s="17">
        <v>0</v>
      </c>
      <c r="BK29" s="17"/>
      <c r="BL29" s="17"/>
      <c r="BM29" s="17"/>
      <c r="BN29" s="17">
        <v>128.19999999999999</v>
      </c>
      <c r="BO29" s="17"/>
      <c r="BP29" s="17"/>
      <c r="BQ29" s="17"/>
      <c r="BR29" s="17"/>
      <c r="BS29" s="17">
        <v>38.200000000000003</v>
      </c>
      <c r="BT29" s="17">
        <v>27.2</v>
      </c>
      <c r="BU29" s="17"/>
      <c r="BV29" s="17"/>
      <c r="BW29" s="17"/>
      <c r="BX29" s="17">
        <v>0</v>
      </c>
      <c r="BY29" s="17">
        <v>13.6</v>
      </c>
      <c r="BZ29" s="17"/>
      <c r="CA29" s="17">
        <v>2.4</v>
      </c>
      <c r="CB29" s="17">
        <v>234.6</v>
      </c>
      <c r="CC29" s="17">
        <v>134.1</v>
      </c>
      <c r="CD29" s="17">
        <v>66</v>
      </c>
      <c r="CE29" s="17">
        <v>70.900000000000006</v>
      </c>
      <c r="CF29" s="17">
        <v>30.1</v>
      </c>
      <c r="CG29" s="17"/>
      <c r="CH29" s="17"/>
      <c r="CI29" s="17"/>
      <c r="CJ29" s="17">
        <v>102.2</v>
      </c>
      <c r="CK29" s="17">
        <v>102.2</v>
      </c>
      <c r="CL29" s="17">
        <v>121.7</v>
      </c>
      <c r="CM29" s="17"/>
      <c r="CN29" s="17"/>
      <c r="CO29" s="17"/>
      <c r="CP29" s="17"/>
      <c r="CQ29" s="17">
        <v>0</v>
      </c>
      <c r="CR29" s="17">
        <v>137.19999999999999</v>
      </c>
      <c r="CS29" s="17">
        <v>76.7</v>
      </c>
      <c r="CT29" s="17">
        <v>7.1</v>
      </c>
      <c r="CU29" s="17">
        <v>4.3</v>
      </c>
      <c r="CV29" s="17">
        <v>0</v>
      </c>
      <c r="CW29" s="17">
        <v>1</v>
      </c>
      <c r="CX29" s="17">
        <v>67.400000000000006</v>
      </c>
      <c r="CY29" s="17">
        <v>80.2</v>
      </c>
      <c r="CZ29" s="17">
        <v>3.9</v>
      </c>
      <c r="DA29" s="17">
        <v>0.1</v>
      </c>
      <c r="DB29" s="17">
        <v>20.3</v>
      </c>
      <c r="DC29" s="17">
        <v>9.8000000000000007</v>
      </c>
      <c r="DD29" s="17">
        <v>5.5</v>
      </c>
      <c r="DE29" s="17">
        <v>210.4</v>
      </c>
      <c r="DF29" s="17"/>
      <c r="DG29" s="17">
        <v>1.1000000000000001</v>
      </c>
      <c r="DH29" s="17">
        <v>3.6</v>
      </c>
      <c r="DI29" s="17">
        <v>3.4</v>
      </c>
      <c r="DJ29" s="17">
        <v>20.399999999999999</v>
      </c>
      <c r="DK29" s="17">
        <v>20</v>
      </c>
      <c r="DL29" s="17">
        <v>18.5</v>
      </c>
      <c r="DM29" s="17">
        <v>3.4</v>
      </c>
      <c r="DN29" s="17">
        <v>18.399999999999999</v>
      </c>
      <c r="DO29" s="17">
        <v>13.919</v>
      </c>
      <c r="DP29" s="17">
        <v>16.997</v>
      </c>
      <c r="DQ29" s="17">
        <v>10</v>
      </c>
      <c r="DR29" s="17">
        <v>34.9</v>
      </c>
      <c r="DS29" s="17">
        <v>15.8</v>
      </c>
      <c r="DT29" s="17">
        <v>3.4</v>
      </c>
      <c r="DU29" s="17">
        <v>13.8</v>
      </c>
      <c r="DV29" s="17">
        <v>3.1</v>
      </c>
      <c r="DW29" s="17">
        <v>0.4</v>
      </c>
      <c r="DX29" s="17">
        <v>0.4</v>
      </c>
      <c r="DY29" s="17">
        <v>19.8</v>
      </c>
      <c r="DZ29" s="17">
        <v>13</v>
      </c>
      <c r="EA29" s="17">
        <v>20</v>
      </c>
      <c r="EB29" s="17">
        <v>20.2</v>
      </c>
      <c r="EC29" s="17">
        <v>0</v>
      </c>
      <c r="ED29" s="17">
        <v>0</v>
      </c>
      <c r="EE29" s="17">
        <v>39</v>
      </c>
      <c r="EF29" s="17">
        <v>21.2</v>
      </c>
      <c r="EG29" s="17">
        <v>52.1</v>
      </c>
      <c r="EH29" s="17">
        <v>3</v>
      </c>
      <c r="EI29" s="17">
        <v>2.9</v>
      </c>
      <c r="EJ29" s="17">
        <v>17.5</v>
      </c>
      <c r="EK29" s="17">
        <v>21</v>
      </c>
      <c r="EL29" s="17">
        <v>8</v>
      </c>
      <c r="EM29" s="17">
        <v>3.5</v>
      </c>
      <c r="EN29" s="17">
        <v>20.399999999999999</v>
      </c>
      <c r="EO29" s="17">
        <v>20.399999999999999</v>
      </c>
      <c r="EP29" s="17">
        <v>20</v>
      </c>
      <c r="EQ29" s="17">
        <v>4.5999999999999996</v>
      </c>
      <c r="ER29" s="17">
        <v>253</v>
      </c>
      <c r="ES29" s="17">
        <v>13.1</v>
      </c>
      <c r="ET29" s="17">
        <v>64.7</v>
      </c>
      <c r="EU29" s="17">
        <v>0.6</v>
      </c>
      <c r="EV29" s="17">
        <v>0</v>
      </c>
      <c r="EW29" s="17">
        <v>0</v>
      </c>
      <c r="EX29" s="17">
        <v>54.1</v>
      </c>
      <c r="EY29" s="17">
        <v>3.8</v>
      </c>
      <c r="EZ29" s="17">
        <v>2.4</v>
      </c>
      <c r="FA29" s="17">
        <v>2.4</v>
      </c>
      <c r="FB29" s="17">
        <v>0.8</v>
      </c>
      <c r="FC29" s="17">
        <v>14</v>
      </c>
      <c r="FD29" s="17">
        <v>8.4</v>
      </c>
      <c r="FE29" s="17">
        <v>19.8</v>
      </c>
      <c r="FF29" s="17">
        <v>19.8</v>
      </c>
      <c r="FG29" s="17">
        <v>8.5</v>
      </c>
      <c r="FH29" s="17">
        <v>27.1</v>
      </c>
      <c r="FI29" s="17">
        <v>34.200000000000003</v>
      </c>
      <c r="FJ29" s="17">
        <v>16.5</v>
      </c>
      <c r="FK29" s="17">
        <v>17.2</v>
      </c>
      <c r="FL29" s="17">
        <v>9</v>
      </c>
      <c r="FM29" s="17">
        <v>11</v>
      </c>
      <c r="FN29" s="17">
        <v>18.7</v>
      </c>
      <c r="FO29" s="17">
        <v>6684.0159999999996</v>
      </c>
      <c r="FP29" s="15"/>
      <c r="FQ29" s="17">
        <v>24.221609999999998</v>
      </c>
      <c r="FR29" s="17">
        <v>7.9550000000000001</v>
      </c>
      <c r="FS29" s="17">
        <v>11.292</v>
      </c>
      <c r="FT29" s="17">
        <v>13.2</v>
      </c>
      <c r="FU29" s="17">
        <v>24.86354</v>
      </c>
      <c r="FV29" s="17">
        <v>18.936810000000001</v>
      </c>
      <c r="FW29" s="17">
        <v>11.9</v>
      </c>
      <c r="FX29" s="17">
        <v>15.7</v>
      </c>
      <c r="FY29" s="17">
        <v>128.06896</v>
      </c>
    </row>
    <row r="30" spans="1:181" ht="24" customHeight="1" x14ac:dyDescent="0.25">
      <c r="A30" s="16" t="s">
        <v>68</v>
      </c>
      <c r="B30" s="16" t="s">
        <v>828</v>
      </c>
      <c r="C30" s="17">
        <v>200</v>
      </c>
      <c r="D30" s="17">
        <v>602.70000000000005</v>
      </c>
      <c r="E30" s="17">
        <v>202.3</v>
      </c>
      <c r="F30" s="17"/>
      <c r="G30" s="17"/>
      <c r="H30" s="17">
        <v>88.6</v>
      </c>
      <c r="I30" s="17">
        <v>240.2</v>
      </c>
      <c r="J30" s="17"/>
      <c r="K30" s="17"/>
      <c r="L30" s="17">
        <v>106.8</v>
      </c>
      <c r="M30" s="17">
        <v>106.7</v>
      </c>
      <c r="N30" s="17">
        <v>106.2</v>
      </c>
      <c r="O30" s="17">
        <v>204.5</v>
      </c>
      <c r="P30" s="17">
        <v>108.2</v>
      </c>
      <c r="Q30" s="17">
        <v>68.400000000000006</v>
      </c>
      <c r="R30" s="17">
        <v>370.4</v>
      </c>
      <c r="S30" s="17">
        <v>10.199999999999999</v>
      </c>
      <c r="T30" s="17"/>
      <c r="U30" s="17"/>
      <c r="V30" s="17"/>
      <c r="W30" s="17"/>
      <c r="X30" s="17">
        <v>154.5</v>
      </c>
      <c r="Y30" s="17">
        <v>7.4</v>
      </c>
      <c r="Z30" s="17">
        <v>5.7</v>
      </c>
      <c r="AA30" s="17"/>
      <c r="AB30" s="17">
        <v>6.6</v>
      </c>
      <c r="AC30" s="17"/>
      <c r="AD30" s="17">
        <v>142.4</v>
      </c>
      <c r="AE30" s="17"/>
      <c r="AF30" s="17"/>
      <c r="AG30" s="17"/>
      <c r="AH30" s="17"/>
      <c r="AI30" s="17">
        <v>55.7</v>
      </c>
      <c r="AJ30" s="17">
        <v>147.4</v>
      </c>
      <c r="AK30" s="17"/>
      <c r="AL30" s="17"/>
      <c r="AM30" s="17"/>
      <c r="AN30" s="17">
        <v>6.5</v>
      </c>
      <c r="AO30" s="17">
        <v>145.9</v>
      </c>
      <c r="AP30" s="17">
        <v>81.400000000000006</v>
      </c>
      <c r="AQ30" s="17">
        <v>150.69999999999999</v>
      </c>
      <c r="AR30" s="17">
        <v>42.4</v>
      </c>
      <c r="AS30" s="17">
        <v>18.5</v>
      </c>
      <c r="AT30" s="17">
        <v>18.899999999999999</v>
      </c>
      <c r="AU30" s="17">
        <v>85.6</v>
      </c>
      <c r="AV30" s="17"/>
      <c r="AW30" s="17"/>
      <c r="AX30" s="17"/>
      <c r="AY30" s="17">
        <v>105.3</v>
      </c>
      <c r="AZ30" s="17">
        <v>43.3</v>
      </c>
      <c r="BA30" s="17">
        <v>45.5</v>
      </c>
      <c r="BB30" s="17">
        <v>3.8</v>
      </c>
      <c r="BC30" s="17">
        <v>34.5</v>
      </c>
      <c r="BD30" s="17">
        <v>168.3</v>
      </c>
      <c r="BE30" s="17"/>
      <c r="BF30" s="17"/>
      <c r="BG30" s="17">
        <v>0</v>
      </c>
      <c r="BH30" s="17"/>
      <c r="BI30" s="17"/>
      <c r="BJ30" s="17">
        <v>0</v>
      </c>
      <c r="BK30" s="17"/>
      <c r="BL30" s="17"/>
      <c r="BM30" s="17"/>
      <c r="BN30" s="17">
        <v>127.8</v>
      </c>
      <c r="BO30" s="17"/>
      <c r="BP30" s="17"/>
      <c r="BQ30" s="17"/>
      <c r="BR30" s="17"/>
      <c r="BS30" s="17">
        <v>38.299999999999997</v>
      </c>
      <c r="BT30" s="17">
        <v>27.1</v>
      </c>
      <c r="BU30" s="17"/>
      <c r="BV30" s="17"/>
      <c r="BW30" s="17"/>
      <c r="BX30" s="17">
        <v>0</v>
      </c>
      <c r="BY30" s="17">
        <v>14</v>
      </c>
      <c r="BZ30" s="17"/>
      <c r="CA30" s="17">
        <v>2.4</v>
      </c>
      <c r="CB30" s="17">
        <v>155.1</v>
      </c>
      <c r="CC30" s="17">
        <v>133.4</v>
      </c>
      <c r="CD30" s="17">
        <v>66</v>
      </c>
      <c r="CE30" s="17">
        <v>71.099999999999994</v>
      </c>
      <c r="CF30" s="17">
        <v>30</v>
      </c>
      <c r="CG30" s="17"/>
      <c r="CH30" s="17"/>
      <c r="CI30" s="17"/>
      <c r="CJ30" s="17">
        <v>102.4</v>
      </c>
      <c r="CK30" s="17">
        <v>102.5</v>
      </c>
      <c r="CL30" s="17">
        <v>122</v>
      </c>
      <c r="CM30" s="17"/>
      <c r="CN30" s="17"/>
      <c r="CO30" s="17"/>
      <c r="CP30" s="17"/>
      <c r="CQ30" s="17">
        <v>0</v>
      </c>
      <c r="CR30" s="17">
        <v>137.19999999999999</v>
      </c>
      <c r="CS30" s="17">
        <v>76.599999999999994</v>
      </c>
      <c r="CT30" s="17">
        <v>7.1</v>
      </c>
      <c r="CU30" s="17">
        <v>4.4000000000000004</v>
      </c>
      <c r="CV30" s="17">
        <v>0</v>
      </c>
      <c r="CW30" s="17">
        <v>1.1000000000000001</v>
      </c>
      <c r="CX30" s="17">
        <v>64.8</v>
      </c>
      <c r="CY30" s="17">
        <v>80.900000000000006</v>
      </c>
      <c r="CZ30" s="17">
        <v>5.6</v>
      </c>
      <c r="DA30" s="17">
        <v>0.2</v>
      </c>
      <c r="DB30" s="17">
        <v>20.3</v>
      </c>
      <c r="DC30" s="17">
        <v>9.9</v>
      </c>
      <c r="DD30" s="17">
        <v>5.3</v>
      </c>
      <c r="DE30" s="17">
        <v>213.8</v>
      </c>
      <c r="DF30" s="17"/>
      <c r="DG30" s="17">
        <v>1.1000000000000001</v>
      </c>
      <c r="DH30" s="17">
        <v>3.6</v>
      </c>
      <c r="DI30" s="17">
        <v>2.7</v>
      </c>
      <c r="DJ30" s="17">
        <v>20.399999999999999</v>
      </c>
      <c r="DK30" s="17">
        <v>20</v>
      </c>
      <c r="DL30" s="17">
        <v>18.5</v>
      </c>
      <c r="DM30" s="17">
        <v>3.4</v>
      </c>
      <c r="DN30" s="17">
        <v>18.399999999999999</v>
      </c>
      <c r="DO30" s="17">
        <v>13.861000000000001</v>
      </c>
      <c r="DP30" s="17">
        <v>17.077999999999999</v>
      </c>
      <c r="DQ30" s="17">
        <v>9.4</v>
      </c>
      <c r="DR30" s="17">
        <v>34.700000000000003</v>
      </c>
      <c r="DS30" s="17">
        <v>17.399999999999999</v>
      </c>
      <c r="DT30" s="17">
        <v>3.4</v>
      </c>
      <c r="DU30" s="17">
        <v>11.8</v>
      </c>
      <c r="DV30" s="17">
        <v>3</v>
      </c>
      <c r="DW30" s="17">
        <v>0.4</v>
      </c>
      <c r="DX30" s="17">
        <v>0.4</v>
      </c>
      <c r="DY30" s="17">
        <v>19.8</v>
      </c>
      <c r="DZ30" s="17">
        <v>13.1</v>
      </c>
      <c r="EA30" s="17">
        <v>20</v>
      </c>
      <c r="EB30" s="17">
        <v>20.2</v>
      </c>
      <c r="EC30" s="17">
        <v>0</v>
      </c>
      <c r="ED30" s="17">
        <v>0</v>
      </c>
      <c r="EE30" s="17">
        <v>26.3</v>
      </c>
      <c r="EF30" s="17">
        <v>32.5</v>
      </c>
      <c r="EG30" s="17">
        <v>47.5</v>
      </c>
      <c r="EH30" s="17">
        <v>4.3</v>
      </c>
      <c r="EI30" s="17">
        <v>3.9</v>
      </c>
      <c r="EJ30" s="17">
        <v>44.8</v>
      </c>
      <c r="EK30" s="17">
        <v>21</v>
      </c>
      <c r="EL30" s="17">
        <v>8</v>
      </c>
      <c r="EM30" s="17">
        <v>3.5</v>
      </c>
      <c r="EN30" s="17">
        <v>20.399999999999999</v>
      </c>
      <c r="EO30" s="17">
        <v>20.399999999999999</v>
      </c>
      <c r="EP30" s="17">
        <v>20</v>
      </c>
      <c r="EQ30" s="17">
        <v>7.9</v>
      </c>
      <c r="ER30" s="17">
        <v>253</v>
      </c>
      <c r="ES30" s="17">
        <v>15.7</v>
      </c>
      <c r="ET30" s="17">
        <v>150.6</v>
      </c>
      <c r="EU30" s="17">
        <v>0.6</v>
      </c>
      <c r="EV30" s="17">
        <v>0</v>
      </c>
      <c r="EW30" s="17">
        <v>0</v>
      </c>
      <c r="EX30" s="17">
        <v>112.2</v>
      </c>
      <c r="EY30" s="17">
        <v>3.8</v>
      </c>
      <c r="EZ30" s="17">
        <v>2.4</v>
      </c>
      <c r="FA30" s="17">
        <v>2.4</v>
      </c>
      <c r="FB30" s="17">
        <v>0.8</v>
      </c>
      <c r="FC30" s="17">
        <v>16.399999999999999</v>
      </c>
      <c r="FD30" s="17">
        <v>8.3000000000000007</v>
      </c>
      <c r="FE30" s="17">
        <v>20</v>
      </c>
      <c r="FF30" s="17">
        <v>20</v>
      </c>
      <c r="FG30" s="17">
        <v>9.1999999999999993</v>
      </c>
      <c r="FH30" s="17">
        <v>27.3</v>
      </c>
      <c r="FI30" s="17">
        <v>34.4</v>
      </c>
      <c r="FJ30" s="17">
        <v>17</v>
      </c>
      <c r="FK30" s="17">
        <v>17.2</v>
      </c>
      <c r="FL30" s="17">
        <v>8.1</v>
      </c>
      <c r="FM30" s="17">
        <v>11</v>
      </c>
      <c r="FN30" s="17">
        <v>18.600000000000001</v>
      </c>
      <c r="FO30" s="17">
        <v>6786.9390000000003</v>
      </c>
      <c r="FP30" s="15"/>
      <c r="FQ30" s="17">
        <v>24.290780000000002</v>
      </c>
      <c r="FR30" s="17">
        <v>7.9450000000000003</v>
      </c>
      <c r="FS30" s="17">
        <v>11.173999999999999</v>
      </c>
      <c r="FT30" s="17">
        <v>13.2</v>
      </c>
      <c r="FU30" s="17">
        <v>24.672940000000001</v>
      </c>
      <c r="FV30" s="17">
        <v>18.937270000000002</v>
      </c>
      <c r="FW30" s="17">
        <v>11.5</v>
      </c>
      <c r="FX30" s="17">
        <v>15.6</v>
      </c>
      <c r="FY30" s="17">
        <v>127.31999</v>
      </c>
    </row>
    <row r="31" spans="1:181" ht="24" customHeight="1" x14ac:dyDescent="0.25">
      <c r="A31" s="16" t="s">
        <v>68</v>
      </c>
      <c r="B31" s="16" t="s">
        <v>829</v>
      </c>
      <c r="C31" s="17">
        <v>200.7</v>
      </c>
      <c r="D31" s="17">
        <v>603.6</v>
      </c>
      <c r="E31" s="17">
        <v>208.6</v>
      </c>
      <c r="F31" s="17"/>
      <c r="G31" s="17"/>
      <c r="H31" s="17">
        <v>87.1</v>
      </c>
      <c r="I31" s="17">
        <v>240</v>
      </c>
      <c r="J31" s="17"/>
      <c r="K31" s="17"/>
      <c r="L31" s="17">
        <v>108.2</v>
      </c>
      <c r="M31" s="17">
        <v>107.9</v>
      </c>
      <c r="N31" s="17">
        <v>107.8</v>
      </c>
      <c r="O31" s="17">
        <v>206</v>
      </c>
      <c r="P31" s="17">
        <v>110.5</v>
      </c>
      <c r="Q31" s="17">
        <v>68.2</v>
      </c>
      <c r="R31" s="17">
        <v>374.5</v>
      </c>
      <c r="S31" s="17">
        <v>10.1</v>
      </c>
      <c r="T31" s="17"/>
      <c r="U31" s="17"/>
      <c r="V31" s="17"/>
      <c r="W31" s="17"/>
      <c r="X31" s="17">
        <v>154.69999999999999</v>
      </c>
      <c r="Y31" s="17">
        <v>8</v>
      </c>
      <c r="Z31" s="17">
        <v>5.7</v>
      </c>
      <c r="AA31" s="17"/>
      <c r="AB31" s="17">
        <v>6.6</v>
      </c>
      <c r="AC31" s="17"/>
      <c r="AD31" s="17">
        <v>142.4</v>
      </c>
      <c r="AE31" s="17"/>
      <c r="AF31" s="17"/>
      <c r="AG31" s="17"/>
      <c r="AH31" s="17"/>
      <c r="AI31" s="17">
        <v>55.6</v>
      </c>
      <c r="AJ31" s="17">
        <v>166.7</v>
      </c>
      <c r="AK31" s="17"/>
      <c r="AL31" s="17"/>
      <c r="AM31" s="17"/>
      <c r="AN31" s="17">
        <v>6.5</v>
      </c>
      <c r="AO31" s="17">
        <v>147.1</v>
      </c>
      <c r="AP31" s="17">
        <v>81.400000000000006</v>
      </c>
      <c r="AQ31" s="17">
        <v>150.1</v>
      </c>
      <c r="AR31" s="17">
        <v>42.4</v>
      </c>
      <c r="AS31" s="17">
        <v>18.600000000000001</v>
      </c>
      <c r="AT31" s="17">
        <v>18.899999999999999</v>
      </c>
      <c r="AU31" s="17">
        <v>85</v>
      </c>
      <c r="AV31" s="17"/>
      <c r="AW31" s="17"/>
      <c r="AX31" s="17"/>
      <c r="AY31" s="17">
        <v>106.3</v>
      </c>
      <c r="AZ31" s="17">
        <v>42.7</v>
      </c>
      <c r="BA31" s="17">
        <v>45.6</v>
      </c>
      <c r="BB31" s="17">
        <v>3.8</v>
      </c>
      <c r="BC31" s="17">
        <v>34</v>
      </c>
      <c r="BD31" s="17">
        <v>168.7</v>
      </c>
      <c r="BE31" s="17"/>
      <c r="BF31" s="17"/>
      <c r="BG31" s="17">
        <v>0</v>
      </c>
      <c r="BH31" s="17"/>
      <c r="BI31" s="17"/>
      <c r="BJ31" s="17">
        <v>0</v>
      </c>
      <c r="BK31" s="17"/>
      <c r="BL31" s="17"/>
      <c r="BM31" s="17"/>
      <c r="BN31" s="17">
        <v>127.7</v>
      </c>
      <c r="BO31" s="17"/>
      <c r="BP31" s="17"/>
      <c r="BQ31" s="17"/>
      <c r="BR31" s="17"/>
      <c r="BS31" s="17">
        <v>38.4</v>
      </c>
      <c r="BT31" s="17">
        <v>26.9</v>
      </c>
      <c r="BU31" s="17"/>
      <c r="BV31" s="17"/>
      <c r="BW31" s="17"/>
      <c r="BX31" s="17">
        <v>0.1</v>
      </c>
      <c r="BY31" s="17">
        <v>14.6</v>
      </c>
      <c r="BZ31" s="17"/>
      <c r="CA31" s="17">
        <v>2.4</v>
      </c>
      <c r="CB31" s="17">
        <v>224.8</v>
      </c>
      <c r="CC31" s="17">
        <v>133</v>
      </c>
      <c r="CD31" s="17">
        <v>65.8</v>
      </c>
      <c r="CE31" s="17">
        <v>72.400000000000006</v>
      </c>
      <c r="CF31" s="17">
        <v>29.8</v>
      </c>
      <c r="CG31" s="17"/>
      <c r="CH31" s="17"/>
      <c r="CI31" s="17"/>
      <c r="CJ31" s="17">
        <v>103.6</v>
      </c>
      <c r="CK31" s="17">
        <v>103.4</v>
      </c>
      <c r="CL31" s="17">
        <v>122.5</v>
      </c>
      <c r="CM31" s="17"/>
      <c r="CN31" s="17"/>
      <c r="CO31" s="17"/>
      <c r="CP31" s="17"/>
      <c r="CQ31" s="17">
        <v>0</v>
      </c>
      <c r="CR31" s="17">
        <v>137.19999999999999</v>
      </c>
      <c r="CS31" s="17">
        <v>76.7</v>
      </c>
      <c r="CT31" s="17">
        <v>7</v>
      </c>
      <c r="CU31" s="17">
        <v>1.5</v>
      </c>
      <c r="CV31" s="17">
        <v>0</v>
      </c>
      <c r="CW31" s="17">
        <v>1.2</v>
      </c>
      <c r="CX31" s="17">
        <v>68.8</v>
      </c>
      <c r="CY31" s="17">
        <v>80.900000000000006</v>
      </c>
      <c r="CZ31" s="17">
        <v>6</v>
      </c>
      <c r="DA31" s="17">
        <v>0.2</v>
      </c>
      <c r="DB31" s="17">
        <v>20.3</v>
      </c>
      <c r="DC31" s="17">
        <v>10</v>
      </c>
      <c r="DD31" s="17">
        <v>5.6</v>
      </c>
      <c r="DE31" s="17">
        <v>216.4</v>
      </c>
      <c r="DF31" s="17"/>
      <c r="DG31" s="17">
        <v>1.1000000000000001</v>
      </c>
      <c r="DH31" s="17">
        <v>3.6</v>
      </c>
      <c r="DI31" s="17">
        <v>2.7</v>
      </c>
      <c r="DJ31" s="17">
        <v>20.399999999999999</v>
      </c>
      <c r="DK31" s="17">
        <v>20</v>
      </c>
      <c r="DL31" s="17">
        <v>18.5</v>
      </c>
      <c r="DM31" s="17">
        <v>3.4</v>
      </c>
      <c r="DN31" s="17">
        <v>18.399999999999999</v>
      </c>
      <c r="DO31" s="17">
        <v>14.536</v>
      </c>
      <c r="DP31" s="17">
        <v>17.108000000000001</v>
      </c>
      <c r="DQ31" s="17">
        <v>11.2</v>
      </c>
      <c r="DR31" s="17">
        <v>35.6</v>
      </c>
      <c r="DS31" s="17">
        <v>13.2</v>
      </c>
      <c r="DT31" s="17">
        <v>3.4</v>
      </c>
      <c r="DU31" s="17">
        <v>12.2</v>
      </c>
      <c r="DV31" s="17">
        <v>3.1</v>
      </c>
      <c r="DW31" s="17">
        <v>0.4</v>
      </c>
      <c r="DX31" s="17">
        <v>0.3</v>
      </c>
      <c r="DY31" s="17">
        <v>19.8</v>
      </c>
      <c r="DZ31" s="17">
        <v>13.1</v>
      </c>
      <c r="EA31" s="17">
        <v>20</v>
      </c>
      <c r="EB31" s="17">
        <v>20.2</v>
      </c>
      <c r="EC31" s="17">
        <v>0</v>
      </c>
      <c r="ED31" s="17">
        <v>0.6</v>
      </c>
      <c r="EE31" s="17">
        <v>14.4</v>
      </c>
      <c r="EF31" s="17">
        <v>30.1</v>
      </c>
      <c r="EG31" s="17">
        <v>75.5</v>
      </c>
      <c r="EH31" s="17">
        <v>4.5</v>
      </c>
      <c r="EI31" s="17">
        <v>3.5</v>
      </c>
      <c r="EJ31" s="17">
        <v>37.5</v>
      </c>
      <c r="EK31" s="17">
        <v>21</v>
      </c>
      <c r="EL31" s="17">
        <v>8</v>
      </c>
      <c r="EM31" s="17">
        <v>3.5</v>
      </c>
      <c r="EN31" s="17">
        <v>20.399999999999999</v>
      </c>
      <c r="EO31" s="17">
        <v>20.399999999999999</v>
      </c>
      <c r="EP31" s="17">
        <v>20</v>
      </c>
      <c r="EQ31" s="17">
        <v>8</v>
      </c>
      <c r="ER31" s="17">
        <v>252.8</v>
      </c>
      <c r="ES31" s="17">
        <v>17.8</v>
      </c>
      <c r="ET31" s="17">
        <v>144.19999999999999</v>
      </c>
      <c r="EU31" s="17">
        <v>0.6</v>
      </c>
      <c r="EV31" s="17">
        <v>0</v>
      </c>
      <c r="EW31" s="17">
        <v>0</v>
      </c>
      <c r="EX31" s="17">
        <v>104.2</v>
      </c>
      <c r="EY31" s="17">
        <v>3.8</v>
      </c>
      <c r="EZ31" s="17">
        <v>2.4</v>
      </c>
      <c r="FA31" s="17">
        <v>2.4</v>
      </c>
      <c r="FB31" s="17">
        <v>0.8</v>
      </c>
      <c r="FC31" s="17">
        <v>17.600000000000001</v>
      </c>
      <c r="FD31" s="17">
        <v>8.4</v>
      </c>
      <c r="FE31" s="17">
        <v>20</v>
      </c>
      <c r="FF31" s="17">
        <v>20</v>
      </c>
      <c r="FG31" s="17">
        <v>9.3000000000000007</v>
      </c>
      <c r="FH31" s="17">
        <v>27.1</v>
      </c>
      <c r="FI31" s="17">
        <v>34.1</v>
      </c>
      <c r="FJ31" s="17">
        <v>16.8</v>
      </c>
      <c r="FK31" s="17">
        <v>17.2</v>
      </c>
      <c r="FL31" s="17">
        <v>8.8000000000000007</v>
      </c>
      <c r="FM31" s="17">
        <v>11</v>
      </c>
      <c r="FN31" s="17">
        <v>18.600000000000001</v>
      </c>
      <c r="FO31" s="17">
        <v>6898.7439999999997</v>
      </c>
      <c r="FP31" s="15"/>
      <c r="FQ31" s="17">
        <v>24.214320000000001</v>
      </c>
      <c r="FR31" s="17">
        <v>7.96</v>
      </c>
      <c r="FS31" s="17">
        <v>10.976000000000001</v>
      </c>
      <c r="FT31" s="17">
        <v>13.2</v>
      </c>
      <c r="FU31" s="17">
        <v>24.392880000000002</v>
      </c>
      <c r="FV31" s="17">
        <v>18.937899999999999</v>
      </c>
      <c r="FW31" s="17">
        <v>11.6</v>
      </c>
      <c r="FX31" s="17">
        <v>15.8</v>
      </c>
      <c r="FY31" s="17">
        <v>127.08110000000001</v>
      </c>
    </row>
    <row r="32" spans="1:181" ht="24" customHeight="1" x14ac:dyDescent="0.25">
      <c r="A32" s="16" t="s">
        <v>68</v>
      </c>
      <c r="B32" s="16" t="s">
        <v>830</v>
      </c>
      <c r="C32" s="17">
        <v>196.9</v>
      </c>
      <c r="D32" s="17">
        <v>596.6</v>
      </c>
      <c r="E32" s="17">
        <v>205.7</v>
      </c>
      <c r="F32" s="17"/>
      <c r="G32" s="17"/>
      <c r="H32" s="17">
        <v>87.2</v>
      </c>
      <c r="I32" s="17">
        <v>233.7</v>
      </c>
      <c r="J32" s="17"/>
      <c r="K32" s="17"/>
      <c r="L32" s="17">
        <v>107.1</v>
      </c>
      <c r="M32" s="17">
        <v>106.9</v>
      </c>
      <c r="N32" s="17">
        <v>107</v>
      </c>
      <c r="O32" s="17">
        <v>204.2</v>
      </c>
      <c r="P32" s="17">
        <v>108.4</v>
      </c>
      <c r="Q32" s="17">
        <v>69.7</v>
      </c>
      <c r="R32" s="17">
        <v>368.4</v>
      </c>
      <c r="S32" s="17">
        <v>10</v>
      </c>
      <c r="T32" s="17"/>
      <c r="U32" s="17"/>
      <c r="V32" s="17"/>
      <c r="W32" s="17"/>
      <c r="X32" s="17">
        <v>149</v>
      </c>
      <c r="Y32" s="17">
        <v>7.7</v>
      </c>
      <c r="Z32" s="17">
        <v>5.5</v>
      </c>
      <c r="AA32" s="17"/>
      <c r="AB32" s="17">
        <v>6.7</v>
      </c>
      <c r="AC32" s="17"/>
      <c r="AD32" s="17">
        <v>142.4</v>
      </c>
      <c r="AE32" s="17"/>
      <c r="AF32" s="17"/>
      <c r="AG32" s="17"/>
      <c r="AH32" s="17"/>
      <c r="AI32" s="17">
        <v>54.6</v>
      </c>
      <c r="AJ32" s="17">
        <v>180.3</v>
      </c>
      <c r="AK32" s="17"/>
      <c r="AL32" s="17"/>
      <c r="AM32" s="17"/>
      <c r="AN32" s="17">
        <v>6.5</v>
      </c>
      <c r="AO32" s="17">
        <v>145.1</v>
      </c>
      <c r="AP32" s="17">
        <v>81.400000000000006</v>
      </c>
      <c r="AQ32" s="17">
        <v>148.9</v>
      </c>
      <c r="AR32" s="17">
        <v>42</v>
      </c>
      <c r="AS32" s="17">
        <v>18.600000000000001</v>
      </c>
      <c r="AT32" s="17">
        <v>18.8</v>
      </c>
      <c r="AU32" s="17">
        <v>81.2</v>
      </c>
      <c r="AV32" s="17"/>
      <c r="AW32" s="17"/>
      <c r="AX32" s="17"/>
      <c r="AY32" s="17">
        <v>102.6</v>
      </c>
      <c r="AZ32" s="17">
        <v>42.5</v>
      </c>
      <c r="BA32" s="17">
        <v>44.4</v>
      </c>
      <c r="BB32" s="17">
        <v>3.8</v>
      </c>
      <c r="BC32" s="17">
        <v>33.700000000000003</v>
      </c>
      <c r="BD32" s="17">
        <v>163.30000000000001</v>
      </c>
      <c r="BE32" s="17"/>
      <c r="BF32" s="17"/>
      <c r="BG32" s="17">
        <v>0</v>
      </c>
      <c r="BH32" s="17"/>
      <c r="BI32" s="17"/>
      <c r="BJ32" s="17">
        <v>0</v>
      </c>
      <c r="BK32" s="17"/>
      <c r="BL32" s="17"/>
      <c r="BM32" s="17"/>
      <c r="BN32" s="17">
        <v>125.1</v>
      </c>
      <c r="BO32" s="17"/>
      <c r="BP32" s="17"/>
      <c r="BQ32" s="17"/>
      <c r="BR32" s="17"/>
      <c r="BS32" s="17">
        <v>38.200000000000003</v>
      </c>
      <c r="BT32" s="17">
        <v>26.8</v>
      </c>
      <c r="BU32" s="17"/>
      <c r="BV32" s="17"/>
      <c r="BW32" s="17"/>
      <c r="BX32" s="17">
        <v>14.7</v>
      </c>
      <c r="BY32" s="17">
        <v>15.2</v>
      </c>
      <c r="BZ32" s="17"/>
      <c r="CA32" s="17">
        <v>2.4</v>
      </c>
      <c r="CB32" s="17">
        <v>221</v>
      </c>
      <c r="CC32" s="17">
        <v>128.30000000000001</v>
      </c>
      <c r="CD32" s="17">
        <v>63.6</v>
      </c>
      <c r="CE32" s="17">
        <v>71.3</v>
      </c>
      <c r="CF32" s="17">
        <v>29</v>
      </c>
      <c r="CG32" s="17"/>
      <c r="CH32" s="17"/>
      <c r="CI32" s="17"/>
      <c r="CJ32" s="17">
        <v>102.1</v>
      </c>
      <c r="CK32" s="17">
        <v>102.2</v>
      </c>
      <c r="CL32" s="17">
        <v>122.4</v>
      </c>
      <c r="CM32" s="17"/>
      <c r="CN32" s="17"/>
      <c r="CO32" s="17"/>
      <c r="CP32" s="17"/>
      <c r="CQ32" s="17">
        <v>0</v>
      </c>
      <c r="CR32" s="17">
        <v>137.1</v>
      </c>
      <c r="CS32" s="17">
        <v>76.3</v>
      </c>
      <c r="CT32" s="17">
        <v>7</v>
      </c>
      <c r="CU32" s="17">
        <v>1</v>
      </c>
      <c r="CV32" s="17">
        <v>0</v>
      </c>
      <c r="CW32" s="17">
        <v>1.3</v>
      </c>
      <c r="CX32" s="17">
        <v>69.2</v>
      </c>
      <c r="CY32" s="17">
        <v>80.900000000000006</v>
      </c>
      <c r="CZ32" s="17">
        <v>5.4</v>
      </c>
      <c r="DA32" s="17">
        <v>0.2</v>
      </c>
      <c r="DB32" s="17">
        <v>19.899999999999999</v>
      </c>
      <c r="DC32" s="17">
        <v>9.8000000000000007</v>
      </c>
      <c r="DD32" s="17">
        <v>5.5</v>
      </c>
      <c r="DE32" s="17">
        <v>216.4</v>
      </c>
      <c r="DF32" s="17"/>
      <c r="DG32" s="17">
        <v>1.1000000000000001</v>
      </c>
      <c r="DH32" s="17">
        <v>3.6</v>
      </c>
      <c r="DI32" s="17">
        <v>2.6</v>
      </c>
      <c r="DJ32" s="17">
        <v>19.7</v>
      </c>
      <c r="DK32" s="17">
        <v>20</v>
      </c>
      <c r="DL32" s="17">
        <v>18.5</v>
      </c>
      <c r="DM32" s="17">
        <v>3.4</v>
      </c>
      <c r="DN32" s="17">
        <v>18.5</v>
      </c>
      <c r="DO32" s="17">
        <v>13.042</v>
      </c>
      <c r="DP32" s="17">
        <v>16.420999999999999</v>
      </c>
      <c r="DQ32" s="17">
        <v>11.3</v>
      </c>
      <c r="DR32" s="17">
        <v>35.9</v>
      </c>
      <c r="DS32" s="17">
        <v>15.7</v>
      </c>
      <c r="DT32" s="17">
        <v>3.3</v>
      </c>
      <c r="DU32" s="17">
        <v>12.4</v>
      </c>
      <c r="DV32" s="17">
        <v>3.2</v>
      </c>
      <c r="DW32" s="17">
        <v>0.4</v>
      </c>
      <c r="DX32" s="17">
        <v>0.4</v>
      </c>
      <c r="DY32" s="17">
        <v>19.8</v>
      </c>
      <c r="DZ32" s="17">
        <v>13.1</v>
      </c>
      <c r="EA32" s="17">
        <v>19.8</v>
      </c>
      <c r="EB32" s="17">
        <v>20.100000000000001</v>
      </c>
      <c r="EC32" s="17">
        <v>0</v>
      </c>
      <c r="ED32" s="17">
        <v>5.5</v>
      </c>
      <c r="EE32" s="17">
        <v>16</v>
      </c>
      <c r="EF32" s="17">
        <v>45.8</v>
      </c>
      <c r="EG32" s="17">
        <v>59.6</v>
      </c>
      <c r="EH32" s="17">
        <v>6.3</v>
      </c>
      <c r="EI32" s="17">
        <v>5.7</v>
      </c>
      <c r="EJ32" s="17">
        <v>21.5</v>
      </c>
      <c r="EK32" s="17">
        <v>21</v>
      </c>
      <c r="EL32" s="17">
        <v>8</v>
      </c>
      <c r="EM32" s="17">
        <v>6.4</v>
      </c>
      <c r="EN32" s="17">
        <v>20.399999999999999</v>
      </c>
      <c r="EO32" s="17">
        <v>20.399999999999999</v>
      </c>
      <c r="EP32" s="17">
        <v>20</v>
      </c>
      <c r="EQ32" s="17">
        <v>9.6999999999999993</v>
      </c>
      <c r="ER32" s="17">
        <v>252.9</v>
      </c>
      <c r="ES32" s="17">
        <v>19.399999999999999</v>
      </c>
      <c r="ET32" s="17">
        <v>145.19999999999999</v>
      </c>
      <c r="EU32" s="17">
        <v>0.6</v>
      </c>
      <c r="EV32" s="17">
        <v>0</v>
      </c>
      <c r="EW32" s="17">
        <v>0</v>
      </c>
      <c r="EX32" s="17">
        <v>106.3</v>
      </c>
      <c r="EY32" s="17">
        <v>3.8</v>
      </c>
      <c r="EZ32" s="17">
        <v>2.4</v>
      </c>
      <c r="FA32" s="17">
        <v>2.4</v>
      </c>
      <c r="FB32" s="17">
        <v>0.8</v>
      </c>
      <c r="FC32" s="17">
        <v>12.8</v>
      </c>
      <c r="FD32" s="17">
        <v>8.4</v>
      </c>
      <c r="FE32" s="17">
        <v>20</v>
      </c>
      <c r="FF32" s="17">
        <v>20</v>
      </c>
      <c r="FG32" s="17">
        <v>8.8000000000000007</v>
      </c>
      <c r="FH32" s="17">
        <v>27.2</v>
      </c>
      <c r="FI32" s="17">
        <v>34.200000000000003</v>
      </c>
      <c r="FJ32" s="17">
        <v>16.5</v>
      </c>
      <c r="FK32" s="17">
        <v>17.2</v>
      </c>
      <c r="FL32" s="17">
        <v>7.2</v>
      </c>
      <c r="FM32" s="17">
        <v>11</v>
      </c>
      <c r="FN32" s="17">
        <v>18.100000000000001</v>
      </c>
      <c r="FO32" s="17">
        <v>6846.8630000000003</v>
      </c>
      <c r="FP32" s="15"/>
      <c r="FQ32" s="17">
        <v>24.207329999999999</v>
      </c>
      <c r="FR32" s="17">
        <v>7.9580000000000002</v>
      </c>
      <c r="FS32" s="17">
        <v>11.276</v>
      </c>
      <c r="FT32" s="17">
        <v>13.2</v>
      </c>
      <c r="FU32" s="17">
        <v>24.122019999999999</v>
      </c>
      <c r="FV32" s="17">
        <v>18.938580000000002</v>
      </c>
      <c r="FW32" s="17">
        <v>11.6</v>
      </c>
      <c r="FX32" s="17">
        <v>15.8</v>
      </c>
      <c r="FY32" s="17">
        <v>127.10193</v>
      </c>
    </row>
    <row r="33" spans="1:181" ht="24" customHeight="1" x14ac:dyDescent="0.25">
      <c r="A33" s="16" t="s">
        <v>68</v>
      </c>
      <c r="B33" s="16" t="s">
        <v>831</v>
      </c>
      <c r="C33" s="17">
        <v>204</v>
      </c>
      <c r="D33" s="17">
        <v>603.5</v>
      </c>
      <c r="E33" s="17">
        <v>206.5</v>
      </c>
      <c r="F33" s="17"/>
      <c r="G33" s="17"/>
      <c r="H33" s="17">
        <v>88.7</v>
      </c>
      <c r="I33" s="17">
        <v>240.4</v>
      </c>
      <c r="J33" s="17"/>
      <c r="K33" s="17"/>
      <c r="L33" s="17">
        <v>106.6</v>
      </c>
      <c r="M33" s="17">
        <v>106.6</v>
      </c>
      <c r="N33" s="17">
        <v>106.7</v>
      </c>
      <c r="O33" s="17">
        <v>203.4</v>
      </c>
      <c r="P33" s="17">
        <v>108.4</v>
      </c>
      <c r="Q33" s="17">
        <v>69.8</v>
      </c>
      <c r="R33" s="17">
        <v>310.5</v>
      </c>
      <c r="S33" s="17">
        <v>10.199999999999999</v>
      </c>
      <c r="T33" s="17"/>
      <c r="U33" s="17"/>
      <c r="V33" s="17"/>
      <c r="W33" s="17"/>
      <c r="X33" s="17">
        <v>156.19999999999999</v>
      </c>
      <c r="Y33" s="17">
        <v>8</v>
      </c>
      <c r="Z33" s="17">
        <v>5.5</v>
      </c>
      <c r="AA33" s="17"/>
      <c r="AB33" s="17">
        <v>6.6</v>
      </c>
      <c r="AC33" s="17"/>
      <c r="AD33" s="17">
        <v>142.69999999999999</v>
      </c>
      <c r="AE33" s="17"/>
      <c r="AF33" s="17"/>
      <c r="AG33" s="17"/>
      <c r="AH33" s="17"/>
      <c r="AI33" s="17">
        <v>55.9</v>
      </c>
      <c r="AJ33" s="17">
        <v>164.6</v>
      </c>
      <c r="AK33" s="17"/>
      <c r="AL33" s="17"/>
      <c r="AM33" s="17"/>
      <c r="AN33" s="17">
        <v>6.5</v>
      </c>
      <c r="AO33" s="17">
        <v>147.6</v>
      </c>
      <c r="AP33" s="17">
        <v>81.400000000000006</v>
      </c>
      <c r="AQ33" s="17">
        <v>151.5</v>
      </c>
      <c r="AR33" s="17">
        <v>42.4</v>
      </c>
      <c r="AS33" s="17">
        <v>18.5</v>
      </c>
      <c r="AT33" s="17">
        <v>18.899999999999999</v>
      </c>
      <c r="AU33" s="17">
        <v>86.4</v>
      </c>
      <c r="AV33" s="17"/>
      <c r="AW33" s="17"/>
      <c r="AX33" s="17"/>
      <c r="AY33" s="17">
        <v>106.8</v>
      </c>
      <c r="AZ33" s="17">
        <v>44</v>
      </c>
      <c r="BA33" s="17">
        <v>41.7</v>
      </c>
      <c r="BB33" s="17">
        <v>3.8</v>
      </c>
      <c r="BC33" s="17">
        <v>35.1</v>
      </c>
      <c r="BD33" s="17">
        <v>169.1</v>
      </c>
      <c r="BE33" s="17"/>
      <c r="BF33" s="17"/>
      <c r="BG33" s="17">
        <v>30.9</v>
      </c>
      <c r="BH33" s="17"/>
      <c r="BI33" s="17"/>
      <c r="BJ33" s="17">
        <v>0</v>
      </c>
      <c r="BK33" s="17"/>
      <c r="BL33" s="17"/>
      <c r="BM33" s="17"/>
      <c r="BN33" s="17">
        <v>128</v>
      </c>
      <c r="BO33" s="17"/>
      <c r="BP33" s="17"/>
      <c r="BQ33" s="17"/>
      <c r="BR33" s="17"/>
      <c r="BS33" s="17">
        <v>38</v>
      </c>
      <c r="BT33" s="17">
        <v>26.8</v>
      </c>
      <c r="BU33" s="17"/>
      <c r="BV33" s="17"/>
      <c r="BW33" s="17"/>
      <c r="BX33" s="17">
        <v>16.399999999999999</v>
      </c>
      <c r="BY33" s="17">
        <v>15.7</v>
      </c>
      <c r="BZ33" s="17"/>
      <c r="CA33" s="17">
        <v>2.4</v>
      </c>
      <c r="CB33" s="17">
        <v>203.7</v>
      </c>
      <c r="CC33" s="17">
        <v>134.4</v>
      </c>
      <c r="CD33" s="17">
        <v>66.099999999999994</v>
      </c>
      <c r="CE33" s="17">
        <v>75.3</v>
      </c>
      <c r="CF33" s="17">
        <v>30.2</v>
      </c>
      <c r="CG33" s="17"/>
      <c r="CH33" s="17"/>
      <c r="CI33" s="17"/>
      <c r="CJ33" s="17">
        <v>102.2</v>
      </c>
      <c r="CK33" s="17">
        <v>102.1</v>
      </c>
      <c r="CL33" s="17">
        <v>122.4</v>
      </c>
      <c r="CM33" s="17"/>
      <c r="CN33" s="17"/>
      <c r="CO33" s="17"/>
      <c r="CP33" s="17"/>
      <c r="CQ33" s="17">
        <v>0</v>
      </c>
      <c r="CR33" s="17">
        <v>137.19999999999999</v>
      </c>
      <c r="CS33" s="17">
        <v>76.099999999999994</v>
      </c>
      <c r="CT33" s="17">
        <v>7</v>
      </c>
      <c r="CU33" s="17">
        <v>1</v>
      </c>
      <c r="CV33" s="17">
        <v>0</v>
      </c>
      <c r="CW33" s="17">
        <v>0.5</v>
      </c>
      <c r="CX33" s="17">
        <v>77.099999999999994</v>
      </c>
      <c r="CY33" s="17">
        <v>80.8</v>
      </c>
      <c r="CZ33" s="17">
        <v>6.1</v>
      </c>
      <c r="DA33" s="17">
        <v>0.5</v>
      </c>
      <c r="DB33" s="17">
        <v>20.3</v>
      </c>
      <c r="DC33" s="17">
        <v>9.9</v>
      </c>
      <c r="DD33" s="17">
        <v>5.4</v>
      </c>
      <c r="DE33" s="17">
        <v>219.1</v>
      </c>
      <c r="DF33" s="17"/>
      <c r="DG33" s="17">
        <v>1.1000000000000001</v>
      </c>
      <c r="DH33" s="17">
        <v>3.6</v>
      </c>
      <c r="DI33" s="17">
        <v>2.8</v>
      </c>
      <c r="DJ33" s="17">
        <v>20.5</v>
      </c>
      <c r="DK33" s="17">
        <v>20</v>
      </c>
      <c r="DL33" s="17">
        <v>18.5</v>
      </c>
      <c r="DM33" s="17">
        <v>3.4</v>
      </c>
      <c r="DN33" s="17">
        <v>18.399999999999999</v>
      </c>
      <c r="DO33" s="17">
        <v>7.8490000000000002</v>
      </c>
      <c r="DP33" s="17">
        <v>17.241</v>
      </c>
      <c r="DQ33" s="17">
        <v>12.1</v>
      </c>
      <c r="DR33" s="17">
        <v>41.6</v>
      </c>
      <c r="DS33" s="17">
        <v>17.8</v>
      </c>
      <c r="DT33" s="17">
        <v>3.4</v>
      </c>
      <c r="DU33" s="17">
        <v>14</v>
      </c>
      <c r="DV33" s="17">
        <v>3.2</v>
      </c>
      <c r="DW33" s="17">
        <v>0.4</v>
      </c>
      <c r="DX33" s="17">
        <v>0.3</v>
      </c>
      <c r="DY33" s="17">
        <v>19.8</v>
      </c>
      <c r="DZ33" s="17">
        <v>13.1</v>
      </c>
      <c r="EA33" s="17">
        <v>20.100000000000001</v>
      </c>
      <c r="EB33" s="17">
        <v>20.2</v>
      </c>
      <c r="EC33" s="17">
        <v>6.2</v>
      </c>
      <c r="ED33" s="17">
        <v>8.6999999999999993</v>
      </c>
      <c r="EE33" s="17">
        <v>7.5</v>
      </c>
      <c r="EF33" s="17">
        <v>46.8</v>
      </c>
      <c r="EG33" s="17">
        <v>66.7</v>
      </c>
      <c r="EH33" s="17">
        <v>9.4</v>
      </c>
      <c r="EI33" s="17">
        <v>5.0999999999999996</v>
      </c>
      <c r="EJ33" s="17">
        <v>20.5</v>
      </c>
      <c r="EK33" s="17">
        <v>21</v>
      </c>
      <c r="EL33" s="17">
        <v>8</v>
      </c>
      <c r="EM33" s="17">
        <v>7</v>
      </c>
      <c r="EN33" s="17">
        <v>20.399999999999999</v>
      </c>
      <c r="EO33" s="17">
        <v>20.399999999999999</v>
      </c>
      <c r="EP33" s="17">
        <v>20</v>
      </c>
      <c r="EQ33" s="17">
        <v>8.6999999999999993</v>
      </c>
      <c r="ER33" s="17">
        <v>253.8</v>
      </c>
      <c r="ES33" s="17">
        <v>18.399999999999999</v>
      </c>
      <c r="ET33" s="17">
        <v>143.19999999999999</v>
      </c>
      <c r="EU33" s="17">
        <v>0.6</v>
      </c>
      <c r="EV33" s="17">
        <v>0</v>
      </c>
      <c r="EW33" s="17">
        <v>0</v>
      </c>
      <c r="EX33" s="17">
        <v>96.3</v>
      </c>
      <c r="EY33" s="17">
        <v>3.6</v>
      </c>
      <c r="EZ33" s="17">
        <v>2.4</v>
      </c>
      <c r="FA33" s="17">
        <v>2.4</v>
      </c>
      <c r="FB33" s="17">
        <v>0.8</v>
      </c>
      <c r="FC33" s="17">
        <v>8.5</v>
      </c>
      <c r="FD33" s="17">
        <v>8.3000000000000007</v>
      </c>
      <c r="FE33" s="17">
        <v>20</v>
      </c>
      <c r="FF33" s="17">
        <v>20</v>
      </c>
      <c r="FG33" s="17">
        <v>9.4</v>
      </c>
      <c r="FH33" s="17">
        <v>27.1</v>
      </c>
      <c r="FI33" s="17">
        <v>34.1</v>
      </c>
      <c r="FJ33" s="17">
        <v>16.5</v>
      </c>
      <c r="FK33" s="17">
        <v>17.2</v>
      </c>
      <c r="FL33" s="17">
        <v>7.7</v>
      </c>
      <c r="FM33" s="17">
        <v>11</v>
      </c>
      <c r="FN33" s="17">
        <v>17.899999999999999</v>
      </c>
      <c r="FO33" s="17">
        <v>6869.09</v>
      </c>
      <c r="FP33" s="15"/>
      <c r="FQ33" s="17">
        <v>24.20101</v>
      </c>
      <c r="FR33" s="17">
        <v>7.9649999999999999</v>
      </c>
      <c r="FS33" s="17">
        <v>10.848000000000001</v>
      </c>
      <c r="FT33" s="17">
        <v>13.2</v>
      </c>
      <c r="FU33" s="17">
        <v>24.05725</v>
      </c>
      <c r="FV33" s="17">
        <v>18.9391</v>
      </c>
      <c r="FW33" s="17">
        <v>11.6</v>
      </c>
      <c r="FX33" s="17">
        <v>15.7</v>
      </c>
      <c r="FY33" s="17">
        <v>126.51036000000001</v>
      </c>
    </row>
    <row r="34" spans="1:181" ht="24" customHeight="1" x14ac:dyDescent="0.25">
      <c r="A34" s="18" t="s">
        <v>68</v>
      </c>
      <c r="B34" s="18" t="s">
        <v>832</v>
      </c>
      <c r="C34" s="19">
        <v>204</v>
      </c>
      <c r="D34" s="19">
        <v>606.20000000000005</v>
      </c>
      <c r="E34" s="19">
        <v>208.7</v>
      </c>
      <c r="F34" s="19"/>
      <c r="G34" s="19"/>
      <c r="H34" s="19">
        <v>89.6</v>
      </c>
      <c r="I34" s="19">
        <v>240.2</v>
      </c>
      <c r="J34" s="19"/>
      <c r="K34" s="19"/>
      <c r="L34" s="19">
        <v>124.5</v>
      </c>
      <c r="M34" s="19">
        <v>125</v>
      </c>
      <c r="N34" s="19">
        <v>125.6</v>
      </c>
      <c r="O34" s="19">
        <v>213.4</v>
      </c>
      <c r="P34" s="19">
        <v>108.5</v>
      </c>
      <c r="Q34" s="19">
        <v>70.2</v>
      </c>
      <c r="R34" s="19">
        <v>384.2</v>
      </c>
      <c r="S34" s="19">
        <v>10.199999999999999</v>
      </c>
      <c r="T34" s="19"/>
      <c r="U34" s="19"/>
      <c r="V34" s="19"/>
      <c r="W34" s="19"/>
      <c r="X34" s="19">
        <v>158.19999999999999</v>
      </c>
      <c r="Y34" s="19">
        <v>8.1999999999999993</v>
      </c>
      <c r="Z34" s="19">
        <v>5.4</v>
      </c>
      <c r="AA34" s="19"/>
      <c r="AB34" s="19">
        <v>6.6</v>
      </c>
      <c r="AC34" s="19"/>
      <c r="AD34" s="19">
        <v>143.30000000000001</v>
      </c>
      <c r="AE34" s="19"/>
      <c r="AF34" s="19"/>
      <c r="AG34" s="19"/>
      <c r="AH34" s="19"/>
      <c r="AI34" s="19">
        <v>56.3</v>
      </c>
      <c r="AJ34" s="19">
        <v>219.9</v>
      </c>
      <c r="AK34" s="19"/>
      <c r="AL34" s="19"/>
      <c r="AM34" s="19"/>
      <c r="AN34" s="19">
        <v>6.5</v>
      </c>
      <c r="AO34" s="19">
        <v>146.9</v>
      </c>
      <c r="AP34" s="19">
        <v>81.599999999999994</v>
      </c>
      <c r="AQ34" s="19">
        <v>151.6</v>
      </c>
      <c r="AR34" s="19">
        <v>42.3</v>
      </c>
      <c r="AS34" s="19">
        <v>18.600000000000001</v>
      </c>
      <c r="AT34" s="19">
        <v>18.8</v>
      </c>
      <c r="AU34" s="19">
        <v>85.7</v>
      </c>
      <c r="AV34" s="19"/>
      <c r="AW34" s="19"/>
      <c r="AX34" s="19"/>
      <c r="AY34" s="19">
        <v>107.1</v>
      </c>
      <c r="AZ34" s="19">
        <v>44.3</v>
      </c>
      <c r="BA34" s="19">
        <v>46.3</v>
      </c>
      <c r="BB34" s="19">
        <v>3.8</v>
      </c>
      <c r="BC34" s="19">
        <v>35.1</v>
      </c>
      <c r="BD34" s="19">
        <v>170.8</v>
      </c>
      <c r="BE34" s="19"/>
      <c r="BF34" s="19"/>
      <c r="BG34" s="19">
        <v>31</v>
      </c>
      <c r="BH34" s="19"/>
      <c r="BI34" s="19"/>
      <c r="BJ34" s="19">
        <v>0</v>
      </c>
      <c r="BK34" s="19"/>
      <c r="BL34" s="19"/>
      <c r="BM34" s="19"/>
      <c r="BN34" s="19">
        <v>128.30000000000001</v>
      </c>
      <c r="BO34" s="19"/>
      <c r="BP34" s="19"/>
      <c r="BQ34" s="19"/>
      <c r="BR34" s="19"/>
      <c r="BS34" s="19">
        <v>37.799999999999997</v>
      </c>
      <c r="BT34" s="19">
        <v>26.9</v>
      </c>
      <c r="BU34" s="19"/>
      <c r="BV34" s="19"/>
      <c r="BW34" s="19"/>
      <c r="BX34" s="19">
        <v>26.8</v>
      </c>
      <c r="BY34" s="19">
        <v>16.2</v>
      </c>
      <c r="BZ34" s="19"/>
      <c r="CA34" s="19">
        <v>2.4</v>
      </c>
      <c r="CB34" s="19">
        <v>272.5</v>
      </c>
      <c r="CC34" s="19">
        <v>135.4</v>
      </c>
      <c r="CD34" s="19">
        <v>66.599999999999994</v>
      </c>
      <c r="CE34" s="19">
        <v>77.2</v>
      </c>
      <c r="CF34" s="19">
        <v>30.4</v>
      </c>
      <c r="CG34" s="19"/>
      <c r="CH34" s="19"/>
      <c r="CI34" s="19"/>
      <c r="CJ34" s="19">
        <v>103.1</v>
      </c>
      <c r="CK34" s="19">
        <v>102.2</v>
      </c>
      <c r="CL34" s="19">
        <v>120.6</v>
      </c>
      <c r="CM34" s="19"/>
      <c r="CN34" s="19"/>
      <c r="CO34" s="19"/>
      <c r="CP34" s="19"/>
      <c r="CQ34" s="19">
        <v>0</v>
      </c>
      <c r="CR34" s="19">
        <v>137.19999999999999</v>
      </c>
      <c r="CS34" s="19">
        <v>76.400000000000006</v>
      </c>
      <c r="CT34" s="19">
        <v>7</v>
      </c>
      <c r="CU34" s="19">
        <v>1</v>
      </c>
      <c r="CV34" s="19">
        <v>0</v>
      </c>
      <c r="CW34" s="19">
        <v>0.4</v>
      </c>
      <c r="CX34" s="19">
        <v>73.2</v>
      </c>
      <c r="CY34" s="19">
        <v>80.900000000000006</v>
      </c>
      <c r="CZ34" s="19">
        <v>5.6</v>
      </c>
      <c r="DA34" s="19">
        <v>0.5</v>
      </c>
      <c r="DB34" s="19">
        <v>20.399999999999999</v>
      </c>
      <c r="DC34" s="19">
        <v>9.9</v>
      </c>
      <c r="DD34" s="19">
        <v>5.4</v>
      </c>
      <c r="DE34" s="19">
        <v>217.9</v>
      </c>
      <c r="DF34" s="19"/>
      <c r="DG34" s="19">
        <v>1.1000000000000001</v>
      </c>
      <c r="DH34" s="19">
        <v>3.6</v>
      </c>
      <c r="DI34" s="19">
        <v>2.8</v>
      </c>
      <c r="DJ34" s="19">
        <v>20.7</v>
      </c>
      <c r="DK34" s="19">
        <v>20</v>
      </c>
      <c r="DL34" s="19">
        <v>18.5</v>
      </c>
      <c r="DM34" s="19">
        <v>3.4</v>
      </c>
      <c r="DN34" s="19">
        <v>18.399999999999999</v>
      </c>
      <c r="DO34" s="19">
        <v>7.25</v>
      </c>
      <c r="DP34" s="19">
        <v>13.653</v>
      </c>
      <c r="DQ34" s="19">
        <v>12.6</v>
      </c>
      <c r="DR34" s="19">
        <v>42.1</v>
      </c>
      <c r="DS34" s="19">
        <v>15.3</v>
      </c>
      <c r="DT34" s="19">
        <v>3.3</v>
      </c>
      <c r="DU34" s="19">
        <v>19.2</v>
      </c>
      <c r="DV34" s="19">
        <v>3.2</v>
      </c>
      <c r="DW34" s="19">
        <v>0.4</v>
      </c>
      <c r="DX34" s="19">
        <v>0.4</v>
      </c>
      <c r="DY34" s="19">
        <v>19.8</v>
      </c>
      <c r="DZ34" s="19">
        <v>13.1</v>
      </c>
      <c r="EA34" s="19">
        <v>20.2</v>
      </c>
      <c r="EB34" s="19">
        <v>20.2</v>
      </c>
      <c r="EC34" s="19">
        <v>7.3</v>
      </c>
      <c r="ED34" s="19">
        <v>6.6</v>
      </c>
      <c r="EE34" s="19">
        <v>4.8</v>
      </c>
      <c r="EF34" s="19">
        <v>44.3</v>
      </c>
      <c r="EG34" s="19">
        <v>82.3</v>
      </c>
      <c r="EH34" s="19">
        <v>8.5</v>
      </c>
      <c r="EI34" s="19">
        <v>6.3</v>
      </c>
      <c r="EJ34" s="19">
        <v>10.8</v>
      </c>
      <c r="EK34" s="19">
        <v>21</v>
      </c>
      <c r="EL34" s="19">
        <v>8</v>
      </c>
      <c r="EM34" s="19">
        <v>7.3</v>
      </c>
      <c r="EN34" s="19">
        <v>20.399999999999999</v>
      </c>
      <c r="EO34" s="19">
        <v>20.399999999999999</v>
      </c>
      <c r="EP34" s="19">
        <v>20</v>
      </c>
      <c r="EQ34" s="19">
        <v>8.6</v>
      </c>
      <c r="ER34" s="19">
        <v>253.2</v>
      </c>
      <c r="ES34" s="19">
        <v>18.100000000000001</v>
      </c>
      <c r="ET34" s="19">
        <v>78</v>
      </c>
      <c r="EU34" s="19">
        <v>0.6</v>
      </c>
      <c r="EV34" s="19">
        <v>0</v>
      </c>
      <c r="EW34" s="19">
        <v>4.0999999999999996</v>
      </c>
      <c r="EX34" s="19">
        <v>39.6</v>
      </c>
      <c r="EY34" s="19">
        <v>3.6</v>
      </c>
      <c r="EZ34" s="19">
        <v>2.4</v>
      </c>
      <c r="FA34" s="19">
        <v>2.4</v>
      </c>
      <c r="FB34" s="19">
        <v>0.8</v>
      </c>
      <c r="FC34" s="19">
        <v>10.1</v>
      </c>
      <c r="FD34" s="19">
        <v>8.3000000000000007</v>
      </c>
      <c r="FE34" s="19">
        <v>20.2</v>
      </c>
      <c r="FF34" s="19">
        <v>20.100000000000001</v>
      </c>
      <c r="FG34" s="19">
        <v>9.4</v>
      </c>
      <c r="FH34" s="19">
        <v>27.1</v>
      </c>
      <c r="FI34" s="19">
        <v>34.200000000000003</v>
      </c>
      <c r="FJ34" s="19">
        <v>16.3</v>
      </c>
      <c r="FK34" s="19">
        <v>17.2</v>
      </c>
      <c r="FL34" s="19">
        <v>7.7</v>
      </c>
      <c r="FM34" s="19">
        <v>11</v>
      </c>
      <c r="FN34" s="19">
        <v>17.8</v>
      </c>
      <c r="FO34" s="19">
        <v>7038.8029999999999</v>
      </c>
      <c r="FP34" s="15"/>
      <c r="FQ34" s="19">
        <v>24.201080000000001</v>
      </c>
      <c r="FR34" s="19">
        <v>7.9589999999999996</v>
      </c>
      <c r="FS34" s="19">
        <v>9.7899999999999991</v>
      </c>
      <c r="FT34" s="19">
        <v>13.2</v>
      </c>
      <c r="FU34" s="19">
        <v>24.163730000000001</v>
      </c>
      <c r="FV34" s="19">
        <v>18.940169999999998</v>
      </c>
      <c r="FW34" s="19">
        <v>11.6</v>
      </c>
      <c r="FX34" s="19">
        <v>15.8</v>
      </c>
      <c r="FY34" s="19">
        <v>125.65398</v>
      </c>
    </row>
    <row r="35" spans="1:181" ht="24" customHeight="1" x14ac:dyDescent="0.25">
      <c r="A35" s="13" t="s">
        <v>68</v>
      </c>
      <c r="B35" s="13" t="s">
        <v>833</v>
      </c>
      <c r="C35" s="14">
        <v>201.5</v>
      </c>
      <c r="D35" s="14">
        <v>595.4</v>
      </c>
      <c r="E35" s="14">
        <v>206</v>
      </c>
      <c r="F35" s="14"/>
      <c r="G35" s="14"/>
      <c r="H35" s="14">
        <v>87.9</v>
      </c>
      <c r="I35" s="14">
        <v>237.1</v>
      </c>
      <c r="J35" s="14"/>
      <c r="K35" s="14"/>
      <c r="L35" s="14">
        <v>106.3</v>
      </c>
      <c r="M35" s="14">
        <v>106.3</v>
      </c>
      <c r="N35" s="14">
        <v>106.3</v>
      </c>
      <c r="O35" s="14">
        <v>204.5</v>
      </c>
      <c r="P35" s="14">
        <v>108.5</v>
      </c>
      <c r="Q35" s="14">
        <v>69.5</v>
      </c>
      <c r="R35" s="14">
        <v>332.9</v>
      </c>
      <c r="S35" s="14">
        <v>10.199999999999999</v>
      </c>
      <c r="T35" s="14"/>
      <c r="U35" s="14"/>
      <c r="V35" s="14"/>
      <c r="W35" s="14"/>
      <c r="X35" s="14">
        <v>165.3</v>
      </c>
      <c r="Y35" s="14">
        <v>7.6</v>
      </c>
      <c r="Z35" s="14">
        <v>5.3</v>
      </c>
      <c r="AA35" s="14"/>
      <c r="AB35" s="14">
        <v>6.6</v>
      </c>
      <c r="AC35" s="14"/>
      <c r="AD35" s="14">
        <v>141.80000000000001</v>
      </c>
      <c r="AE35" s="14"/>
      <c r="AF35" s="14"/>
      <c r="AG35" s="14"/>
      <c r="AH35" s="14"/>
      <c r="AI35" s="14">
        <v>55</v>
      </c>
      <c r="AJ35" s="14">
        <v>210.5</v>
      </c>
      <c r="AK35" s="14"/>
      <c r="AL35" s="14"/>
      <c r="AM35" s="14"/>
      <c r="AN35" s="14">
        <v>6.5</v>
      </c>
      <c r="AO35" s="14">
        <v>228.8</v>
      </c>
      <c r="AP35" s="14">
        <v>81.400000000000006</v>
      </c>
      <c r="AQ35" s="14">
        <v>151.69999999999999</v>
      </c>
      <c r="AR35" s="14">
        <v>42.1</v>
      </c>
      <c r="AS35" s="14">
        <v>18.399999999999999</v>
      </c>
      <c r="AT35" s="14">
        <v>18.8</v>
      </c>
      <c r="AU35" s="14">
        <v>86.3</v>
      </c>
      <c r="AV35" s="14"/>
      <c r="AW35" s="14"/>
      <c r="AX35" s="14"/>
      <c r="AY35" s="14">
        <v>105.5</v>
      </c>
      <c r="AZ35" s="14">
        <v>43.3</v>
      </c>
      <c r="BA35" s="14">
        <v>42.9</v>
      </c>
      <c r="BB35" s="14">
        <v>3.8</v>
      </c>
      <c r="BC35" s="14">
        <v>34.1</v>
      </c>
      <c r="BD35" s="14">
        <v>164.6</v>
      </c>
      <c r="BE35" s="14"/>
      <c r="BF35" s="14"/>
      <c r="BG35" s="14">
        <v>46.6</v>
      </c>
      <c r="BH35" s="14"/>
      <c r="BI35" s="14"/>
      <c r="BJ35" s="14">
        <v>0</v>
      </c>
      <c r="BK35" s="14"/>
      <c r="BL35" s="14"/>
      <c r="BM35" s="14"/>
      <c r="BN35" s="14">
        <v>126.7</v>
      </c>
      <c r="BO35" s="14"/>
      <c r="BP35" s="14"/>
      <c r="BQ35" s="14"/>
      <c r="BR35" s="14"/>
      <c r="BS35" s="14">
        <v>37.700000000000003</v>
      </c>
      <c r="BT35" s="14">
        <v>26.8</v>
      </c>
      <c r="BU35" s="14"/>
      <c r="BV35" s="14"/>
      <c r="BW35" s="14"/>
      <c r="BX35" s="14">
        <v>25.2</v>
      </c>
      <c r="BY35" s="14">
        <v>0</v>
      </c>
      <c r="BZ35" s="14"/>
      <c r="CA35" s="14">
        <v>2.4</v>
      </c>
      <c r="CB35" s="14">
        <v>227.3</v>
      </c>
      <c r="CC35" s="14">
        <v>131.5</v>
      </c>
      <c r="CD35" s="14">
        <v>59.9</v>
      </c>
      <c r="CE35" s="14">
        <v>76.3</v>
      </c>
      <c r="CF35" s="14">
        <v>29.6</v>
      </c>
      <c r="CG35" s="14"/>
      <c r="CH35" s="14"/>
      <c r="CI35" s="14"/>
      <c r="CJ35" s="14">
        <v>102.8</v>
      </c>
      <c r="CK35" s="14">
        <v>102.5</v>
      </c>
      <c r="CL35" s="14">
        <v>121.4</v>
      </c>
      <c r="CM35" s="14"/>
      <c r="CN35" s="14"/>
      <c r="CO35" s="14"/>
      <c r="CP35" s="14"/>
      <c r="CQ35" s="14">
        <v>0</v>
      </c>
      <c r="CR35" s="14">
        <v>137.19999999999999</v>
      </c>
      <c r="CS35" s="14">
        <v>76.400000000000006</v>
      </c>
      <c r="CT35" s="14">
        <v>7</v>
      </c>
      <c r="CU35" s="14">
        <v>0.9</v>
      </c>
      <c r="CV35" s="14">
        <v>0</v>
      </c>
      <c r="CW35" s="14">
        <v>1</v>
      </c>
      <c r="CX35" s="14">
        <v>75.3</v>
      </c>
      <c r="CY35" s="14">
        <v>81</v>
      </c>
      <c r="CZ35" s="14">
        <v>5.4</v>
      </c>
      <c r="DA35" s="14">
        <v>0.3</v>
      </c>
      <c r="DB35" s="14">
        <v>20.2</v>
      </c>
      <c r="DC35" s="14">
        <v>10</v>
      </c>
      <c r="DD35" s="14">
        <v>5.2</v>
      </c>
      <c r="DE35" s="14">
        <v>192.9</v>
      </c>
      <c r="DF35" s="14"/>
      <c r="DG35" s="14">
        <v>1.1000000000000001</v>
      </c>
      <c r="DH35" s="14">
        <v>3.6</v>
      </c>
      <c r="DI35" s="14">
        <v>3</v>
      </c>
      <c r="DJ35" s="14">
        <v>20</v>
      </c>
      <c r="DK35" s="14">
        <v>20</v>
      </c>
      <c r="DL35" s="14">
        <v>18.399999999999999</v>
      </c>
      <c r="DM35" s="14">
        <v>3.4</v>
      </c>
      <c r="DN35" s="14">
        <v>18.5</v>
      </c>
      <c r="DO35" s="14">
        <v>13.750999999999999</v>
      </c>
      <c r="DP35" s="14">
        <v>19.114000000000001</v>
      </c>
      <c r="DQ35" s="14">
        <v>14.6</v>
      </c>
      <c r="DR35" s="14">
        <v>48.9</v>
      </c>
      <c r="DS35" s="14">
        <v>19.2</v>
      </c>
      <c r="DT35" s="14">
        <v>3.3</v>
      </c>
      <c r="DU35" s="14">
        <v>20.100000000000001</v>
      </c>
      <c r="DV35" s="14">
        <v>3.2</v>
      </c>
      <c r="DW35" s="14">
        <v>0.4</v>
      </c>
      <c r="DX35" s="14">
        <v>0.3</v>
      </c>
      <c r="DY35" s="14">
        <v>19.8</v>
      </c>
      <c r="DZ35" s="14">
        <v>13.1</v>
      </c>
      <c r="EA35" s="14">
        <v>20.100000000000001</v>
      </c>
      <c r="EB35" s="14">
        <v>20.2</v>
      </c>
      <c r="EC35" s="14">
        <v>10.3</v>
      </c>
      <c r="ED35" s="14">
        <v>6.8</v>
      </c>
      <c r="EE35" s="14">
        <v>3.3</v>
      </c>
      <c r="EF35" s="14">
        <v>57.1</v>
      </c>
      <c r="EG35" s="14">
        <v>90.1</v>
      </c>
      <c r="EH35" s="14">
        <v>9.6999999999999993</v>
      </c>
      <c r="EI35" s="14">
        <v>7.3</v>
      </c>
      <c r="EJ35" s="14">
        <v>7.4</v>
      </c>
      <c r="EK35" s="14">
        <v>21</v>
      </c>
      <c r="EL35" s="14">
        <v>8</v>
      </c>
      <c r="EM35" s="14">
        <v>7.3</v>
      </c>
      <c r="EN35" s="14">
        <v>20.399999999999999</v>
      </c>
      <c r="EO35" s="14">
        <v>20.399999999999999</v>
      </c>
      <c r="EP35" s="14">
        <v>20</v>
      </c>
      <c r="EQ35" s="14">
        <v>8.8000000000000007</v>
      </c>
      <c r="ER35" s="14">
        <v>250.3</v>
      </c>
      <c r="ES35" s="14">
        <v>19.100000000000001</v>
      </c>
      <c r="ET35" s="14">
        <v>59.5</v>
      </c>
      <c r="EU35" s="14">
        <v>0.6</v>
      </c>
      <c r="EV35" s="14">
        <v>6.6</v>
      </c>
      <c r="EW35" s="14">
        <v>53.5</v>
      </c>
      <c r="EX35" s="14">
        <v>37.200000000000003</v>
      </c>
      <c r="EY35" s="14">
        <v>3.4</v>
      </c>
      <c r="EZ35" s="14">
        <v>2.4</v>
      </c>
      <c r="FA35" s="14">
        <v>2.4</v>
      </c>
      <c r="FB35" s="14">
        <v>0.8</v>
      </c>
      <c r="FC35" s="14">
        <v>13.3</v>
      </c>
      <c r="FD35" s="14">
        <v>8.3000000000000007</v>
      </c>
      <c r="FE35" s="14">
        <v>20</v>
      </c>
      <c r="FF35" s="14">
        <v>20</v>
      </c>
      <c r="FG35" s="14">
        <v>8.5</v>
      </c>
      <c r="FH35" s="14">
        <v>27.1</v>
      </c>
      <c r="FI35" s="14">
        <v>34.1</v>
      </c>
      <c r="FJ35" s="14">
        <v>16.899999999999999</v>
      </c>
      <c r="FK35" s="14">
        <v>17.2</v>
      </c>
      <c r="FL35" s="14">
        <v>7.5</v>
      </c>
      <c r="FM35" s="14">
        <v>11</v>
      </c>
      <c r="FN35" s="14">
        <v>16</v>
      </c>
      <c r="FO35" s="14">
        <v>6959.8649999999998</v>
      </c>
      <c r="FP35" s="15"/>
      <c r="FQ35" s="14">
        <v>24.19482</v>
      </c>
      <c r="FR35" s="14">
        <v>7.9429999999999996</v>
      </c>
      <c r="FS35" s="14">
        <v>9.5980000000000008</v>
      </c>
      <c r="FT35" s="14">
        <v>13.2</v>
      </c>
      <c r="FU35" s="14">
        <v>24.257359999999998</v>
      </c>
      <c r="FV35" s="14">
        <v>18.941939999999999</v>
      </c>
      <c r="FW35" s="14">
        <v>11.6</v>
      </c>
      <c r="FX35" s="14">
        <v>15.7</v>
      </c>
      <c r="FY35" s="14">
        <v>125.43512</v>
      </c>
    </row>
    <row r="36" spans="1:181" ht="24" customHeight="1" x14ac:dyDescent="0.25">
      <c r="A36" s="16" t="s">
        <v>68</v>
      </c>
      <c r="B36" s="16" t="s">
        <v>834</v>
      </c>
      <c r="C36" s="17">
        <v>204.5</v>
      </c>
      <c r="D36" s="17">
        <v>610</v>
      </c>
      <c r="E36" s="17">
        <v>207.5</v>
      </c>
      <c r="F36" s="17"/>
      <c r="G36" s="17"/>
      <c r="H36" s="17">
        <v>90.1</v>
      </c>
      <c r="I36" s="17">
        <v>242.7</v>
      </c>
      <c r="J36" s="17"/>
      <c r="K36" s="17"/>
      <c r="L36" s="17">
        <v>107.7</v>
      </c>
      <c r="M36" s="17">
        <v>106.3</v>
      </c>
      <c r="N36" s="17">
        <v>106.9</v>
      </c>
      <c r="O36" s="17">
        <v>204</v>
      </c>
      <c r="P36" s="17">
        <v>109.5</v>
      </c>
      <c r="Q36" s="17">
        <v>70.2</v>
      </c>
      <c r="R36" s="17">
        <v>564</v>
      </c>
      <c r="S36" s="17">
        <v>10.4</v>
      </c>
      <c r="T36" s="17"/>
      <c r="U36" s="17"/>
      <c r="V36" s="17"/>
      <c r="W36" s="17"/>
      <c r="X36" s="17">
        <v>170.7</v>
      </c>
      <c r="Y36" s="17">
        <v>7.7</v>
      </c>
      <c r="Z36" s="17">
        <v>5.8</v>
      </c>
      <c r="AA36" s="17"/>
      <c r="AB36" s="17">
        <v>5.7</v>
      </c>
      <c r="AC36" s="17"/>
      <c r="AD36" s="17">
        <v>143.9</v>
      </c>
      <c r="AE36" s="17"/>
      <c r="AF36" s="17"/>
      <c r="AG36" s="17"/>
      <c r="AH36" s="17"/>
      <c r="AI36" s="17">
        <v>56.5</v>
      </c>
      <c r="AJ36" s="17">
        <v>155</v>
      </c>
      <c r="AK36" s="17"/>
      <c r="AL36" s="17"/>
      <c r="AM36" s="17"/>
      <c r="AN36" s="17">
        <v>6.5</v>
      </c>
      <c r="AO36" s="17">
        <v>0</v>
      </c>
      <c r="AP36" s="17">
        <v>81.400000000000006</v>
      </c>
      <c r="AQ36" s="17">
        <v>150.6</v>
      </c>
      <c r="AR36" s="17">
        <v>42.4</v>
      </c>
      <c r="AS36" s="17">
        <v>18.5</v>
      </c>
      <c r="AT36" s="17">
        <v>18.899999999999999</v>
      </c>
      <c r="AU36" s="17">
        <v>94.6</v>
      </c>
      <c r="AV36" s="17"/>
      <c r="AW36" s="17"/>
      <c r="AX36" s="17"/>
      <c r="AY36" s="17">
        <v>108.5</v>
      </c>
      <c r="AZ36" s="17">
        <v>44.3</v>
      </c>
      <c r="BA36" s="17">
        <v>46.3</v>
      </c>
      <c r="BB36" s="17">
        <v>3.8</v>
      </c>
      <c r="BC36" s="17">
        <v>34.9</v>
      </c>
      <c r="BD36" s="17">
        <v>172.2</v>
      </c>
      <c r="BE36" s="17"/>
      <c r="BF36" s="17"/>
      <c r="BG36" s="17">
        <v>47.5</v>
      </c>
      <c r="BH36" s="17"/>
      <c r="BI36" s="17"/>
      <c r="BJ36" s="17">
        <v>0</v>
      </c>
      <c r="BK36" s="17"/>
      <c r="BL36" s="17"/>
      <c r="BM36" s="17"/>
      <c r="BN36" s="17">
        <v>128.69999999999999</v>
      </c>
      <c r="BO36" s="17"/>
      <c r="BP36" s="17"/>
      <c r="BQ36" s="17"/>
      <c r="BR36" s="17"/>
      <c r="BS36" s="17">
        <v>38.299999999999997</v>
      </c>
      <c r="BT36" s="17">
        <v>26.9</v>
      </c>
      <c r="BU36" s="17"/>
      <c r="BV36" s="17"/>
      <c r="BW36" s="17"/>
      <c r="BX36" s="17">
        <v>37.200000000000003</v>
      </c>
      <c r="BY36" s="17">
        <v>0</v>
      </c>
      <c r="BZ36" s="17"/>
      <c r="CA36" s="17">
        <v>2.4</v>
      </c>
      <c r="CB36" s="17">
        <v>266.10000000000002</v>
      </c>
      <c r="CC36" s="17">
        <v>136.6</v>
      </c>
      <c r="CD36" s="17">
        <v>62.3</v>
      </c>
      <c r="CE36" s="17">
        <v>77.5</v>
      </c>
      <c r="CF36" s="17">
        <v>30.6</v>
      </c>
      <c r="CG36" s="17"/>
      <c r="CH36" s="17"/>
      <c r="CI36" s="17"/>
      <c r="CJ36" s="17">
        <v>102.3</v>
      </c>
      <c r="CK36" s="17">
        <v>102.4</v>
      </c>
      <c r="CL36" s="17">
        <v>122</v>
      </c>
      <c r="CM36" s="17"/>
      <c r="CN36" s="17"/>
      <c r="CO36" s="17"/>
      <c r="CP36" s="17"/>
      <c r="CQ36" s="17">
        <v>0</v>
      </c>
      <c r="CR36" s="17">
        <v>137.1</v>
      </c>
      <c r="CS36" s="17">
        <v>76.3</v>
      </c>
      <c r="CT36" s="17">
        <v>7</v>
      </c>
      <c r="CU36" s="17">
        <v>0.8</v>
      </c>
      <c r="CV36" s="17">
        <v>1.8</v>
      </c>
      <c r="CW36" s="17">
        <v>0.7</v>
      </c>
      <c r="CX36" s="17">
        <v>78</v>
      </c>
      <c r="CY36" s="17">
        <v>80.900000000000006</v>
      </c>
      <c r="CZ36" s="17">
        <v>5.9</v>
      </c>
      <c r="DA36" s="17">
        <v>0.5</v>
      </c>
      <c r="DB36" s="17">
        <v>20.6</v>
      </c>
      <c r="DC36" s="17">
        <v>9.8000000000000007</v>
      </c>
      <c r="DD36" s="17">
        <v>5.4</v>
      </c>
      <c r="DE36" s="17">
        <v>166.9</v>
      </c>
      <c r="DF36" s="17"/>
      <c r="DG36" s="17">
        <v>1.1000000000000001</v>
      </c>
      <c r="DH36" s="17">
        <v>3.6</v>
      </c>
      <c r="DI36" s="17">
        <v>5.0999999999999996</v>
      </c>
      <c r="DJ36" s="17">
        <v>20.8</v>
      </c>
      <c r="DK36" s="17">
        <v>20</v>
      </c>
      <c r="DL36" s="17">
        <v>18.399999999999999</v>
      </c>
      <c r="DM36" s="17">
        <v>3.4</v>
      </c>
      <c r="DN36" s="17">
        <v>18.399999999999999</v>
      </c>
      <c r="DO36" s="17">
        <v>12.547000000000001</v>
      </c>
      <c r="DP36" s="17">
        <v>16.875</v>
      </c>
      <c r="DQ36" s="17">
        <v>16.600000000000001</v>
      </c>
      <c r="DR36" s="17">
        <v>57</v>
      </c>
      <c r="DS36" s="17">
        <v>19.600000000000001</v>
      </c>
      <c r="DT36" s="17">
        <v>3.3</v>
      </c>
      <c r="DU36" s="17">
        <v>20.2</v>
      </c>
      <c r="DV36" s="17">
        <v>3.2</v>
      </c>
      <c r="DW36" s="17">
        <v>0.4</v>
      </c>
      <c r="DX36" s="17">
        <v>0.3</v>
      </c>
      <c r="DY36" s="17">
        <v>19.8</v>
      </c>
      <c r="DZ36" s="17">
        <v>12.9</v>
      </c>
      <c r="EA36" s="17">
        <v>20.399999999999999</v>
      </c>
      <c r="EB36" s="17">
        <v>20.3</v>
      </c>
      <c r="EC36" s="17">
        <v>9.1</v>
      </c>
      <c r="ED36" s="17">
        <v>7.8</v>
      </c>
      <c r="EE36" s="17">
        <v>2.2999999999999998</v>
      </c>
      <c r="EF36" s="17">
        <v>60</v>
      </c>
      <c r="EG36" s="17">
        <v>108.3</v>
      </c>
      <c r="EH36" s="17">
        <v>9.3000000000000007</v>
      </c>
      <c r="EI36" s="17">
        <v>7.4</v>
      </c>
      <c r="EJ36" s="17">
        <v>5.0999999999999996</v>
      </c>
      <c r="EK36" s="17">
        <v>21</v>
      </c>
      <c r="EL36" s="17">
        <v>8</v>
      </c>
      <c r="EM36" s="17">
        <v>7.3</v>
      </c>
      <c r="EN36" s="17">
        <v>20.399999999999999</v>
      </c>
      <c r="EO36" s="17">
        <v>20.399999999999999</v>
      </c>
      <c r="EP36" s="17">
        <v>20</v>
      </c>
      <c r="EQ36" s="17">
        <v>8.5</v>
      </c>
      <c r="ER36" s="17">
        <v>204.1</v>
      </c>
      <c r="ES36" s="17">
        <v>18.3</v>
      </c>
      <c r="ET36" s="17">
        <v>34.700000000000003</v>
      </c>
      <c r="EU36" s="17">
        <v>0.6</v>
      </c>
      <c r="EV36" s="17">
        <v>40.700000000000003</v>
      </c>
      <c r="EW36" s="17">
        <v>72</v>
      </c>
      <c r="EX36" s="17">
        <v>35.5</v>
      </c>
      <c r="EY36" s="17">
        <v>3.4</v>
      </c>
      <c r="EZ36" s="17">
        <v>2.4</v>
      </c>
      <c r="FA36" s="17">
        <v>2.4</v>
      </c>
      <c r="FB36" s="17">
        <v>0.8</v>
      </c>
      <c r="FC36" s="17">
        <v>8.6</v>
      </c>
      <c r="FD36" s="17">
        <v>8.4</v>
      </c>
      <c r="FE36" s="17">
        <v>20</v>
      </c>
      <c r="FF36" s="17">
        <v>20</v>
      </c>
      <c r="FG36" s="17">
        <v>8.8000000000000007</v>
      </c>
      <c r="FH36" s="17">
        <v>27.1</v>
      </c>
      <c r="FI36" s="17">
        <v>34.1</v>
      </c>
      <c r="FJ36" s="17">
        <v>16.2</v>
      </c>
      <c r="FK36" s="17">
        <v>17.2</v>
      </c>
      <c r="FL36" s="17">
        <v>6.4</v>
      </c>
      <c r="FM36" s="17">
        <v>11</v>
      </c>
      <c r="FN36" s="17">
        <v>15.7</v>
      </c>
      <c r="FO36" s="17">
        <v>7012.0219999999999</v>
      </c>
      <c r="FP36" s="15"/>
      <c r="FQ36" s="17">
        <v>24.189710000000002</v>
      </c>
      <c r="FR36" s="17">
        <v>7.9560000000000004</v>
      </c>
      <c r="FS36" s="17">
        <v>10.404</v>
      </c>
      <c r="FT36" s="17">
        <v>13.2</v>
      </c>
      <c r="FU36" s="17">
        <v>24.390360000000001</v>
      </c>
      <c r="FV36" s="17">
        <v>18.94511</v>
      </c>
      <c r="FW36" s="17">
        <v>11.6</v>
      </c>
      <c r="FX36" s="17">
        <v>15.7</v>
      </c>
      <c r="FY36" s="17">
        <v>126.38518000000001</v>
      </c>
    </row>
    <row r="37" spans="1:181" ht="24" customHeight="1" x14ac:dyDescent="0.25">
      <c r="A37" s="16" t="s">
        <v>68</v>
      </c>
      <c r="B37" s="16" t="s">
        <v>835</v>
      </c>
      <c r="C37" s="17">
        <v>202.5</v>
      </c>
      <c r="D37" s="17">
        <v>598.4</v>
      </c>
      <c r="E37" s="17">
        <v>205.6</v>
      </c>
      <c r="F37" s="17"/>
      <c r="G37" s="17"/>
      <c r="H37" s="17">
        <v>88.8</v>
      </c>
      <c r="I37" s="17">
        <v>238</v>
      </c>
      <c r="J37" s="17"/>
      <c r="K37" s="17"/>
      <c r="L37" s="17">
        <v>107.2</v>
      </c>
      <c r="M37" s="17">
        <v>106.2</v>
      </c>
      <c r="N37" s="17">
        <v>106.8</v>
      </c>
      <c r="O37" s="17">
        <v>205</v>
      </c>
      <c r="P37" s="17">
        <v>109.6</v>
      </c>
      <c r="Q37" s="17">
        <v>70.5</v>
      </c>
      <c r="R37" s="17">
        <v>456.9</v>
      </c>
      <c r="S37" s="17">
        <v>10.199999999999999</v>
      </c>
      <c r="T37" s="17"/>
      <c r="U37" s="17"/>
      <c r="V37" s="17"/>
      <c r="W37" s="17"/>
      <c r="X37" s="17">
        <v>168.7</v>
      </c>
      <c r="Y37" s="17">
        <v>8.4</v>
      </c>
      <c r="Z37" s="17">
        <v>5.5</v>
      </c>
      <c r="AA37" s="17"/>
      <c r="AB37" s="17">
        <v>6.3</v>
      </c>
      <c r="AC37" s="17"/>
      <c r="AD37" s="17">
        <v>141.6</v>
      </c>
      <c r="AE37" s="17"/>
      <c r="AF37" s="17"/>
      <c r="AG37" s="17"/>
      <c r="AH37" s="17"/>
      <c r="AI37" s="17">
        <v>55.7</v>
      </c>
      <c r="AJ37" s="17">
        <v>175.8</v>
      </c>
      <c r="AK37" s="17"/>
      <c r="AL37" s="17"/>
      <c r="AM37" s="17"/>
      <c r="AN37" s="17">
        <v>6.5</v>
      </c>
      <c r="AO37" s="17">
        <v>0</v>
      </c>
      <c r="AP37" s="17">
        <v>81.400000000000006</v>
      </c>
      <c r="AQ37" s="17">
        <v>151.1</v>
      </c>
      <c r="AR37" s="17">
        <v>42.3</v>
      </c>
      <c r="AS37" s="17">
        <v>18.399999999999999</v>
      </c>
      <c r="AT37" s="17">
        <v>18.899999999999999</v>
      </c>
      <c r="AU37" s="17">
        <v>89.5</v>
      </c>
      <c r="AV37" s="17"/>
      <c r="AW37" s="17"/>
      <c r="AX37" s="17"/>
      <c r="AY37" s="17">
        <v>105.7</v>
      </c>
      <c r="AZ37" s="17">
        <v>32.799999999999997</v>
      </c>
      <c r="BA37" s="17">
        <v>44.9</v>
      </c>
      <c r="BB37" s="17">
        <v>3.8</v>
      </c>
      <c r="BC37" s="17">
        <v>35.1</v>
      </c>
      <c r="BD37" s="17">
        <v>167.5</v>
      </c>
      <c r="BE37" s="17"/>
      <c r="BF37" s="17"/>
      <c r="BG37" s="17">
        <v>47.2</v>
      </c>
      <c r="BH37" s="17"/>
      <c r="BI37" s="17"/>
      <c r="BJ37" s="17">
        <v>0</v>
      </c>
      <c r="BK37" s="17"/>
      <c r="BL37" s="17"/>
      <c r="BM37" s="17"/>
      <c r="BN37" s="17">
        <v>127.7</v>
      </c>
      <c r="BO37" s="17"/>
      <c r="BP37" s="17"/>
      <c r="BQ37" s="17"/>
      <c r="BR37" s="17"/>
      <c r="BS37" s="17">
        <v>38.200000000000003</v>
      </c>
      <c r="BT37" s="17">
        <v>27.1</v>
      </c>
      <c r="BU37" s="17"/>
      <c r="BV37" s="17"/>
      <c r="BW37" s="17"/>
      <c r="BX37" s="17">
        <v>36.1</v>
      </c>
      <c r="BY37" s="17">
        <v>0</v>
      </c>
      <c r="BZ37" s="17"/>
      <c r="CA37" s="17">
        <v>2.4</v>
      </c>
      <c r="CB37" s="17">
        <v>175.6</v>
      </c>
      <c r="CC37" s="17">
        <v>134.6</v>
      </c>
      <c r="CD37" s="17">
        <v>61.1</v>
      </c>
      <c r="CE37" s="17">
        <v>77.2</v>
      </c>
      <c r="CF37" s="17">
        <v>30.1</v>
      </c>
      <c r="CG37" s="17"/>
      <c r="CH37" s="17"/>
      <c r="CI37" s="17"/>
      <c r="CJ37" s="17">
        <v>102.1</v>
      </c>
      <c r="CK37" s="17">
        <v>101.9</v>
      </c>
      <c r="CL37" s="17">
        <v>122</v>
      </c>
      <c r="CM37" s="17"/>
      <c r="CN37" s="17"/>
      <c r="CO37" s="17"/>
      <c r="CP37" s="17"/>
      <c r="CQ37" s="17">
        <v>0</v>
      </c>
      <c r="CR37" s="17">
        <v>137.19999999999999</v>
      </c>
      <c r="CS37" s="17">
        <v>76.599999999999994</v>
      </c>
      <c r="CT37" s="17">
        <v>7</v>
      </c>
      <c r="CU37" s="17">
        <v>0.6</v>
      </c>
      <c r="CV37" s="17">
        <v>18.600000000000001</v>
      </c>
      <c r="CW37" s="17">
        <v>0.1</v>
      </c>
      <c r="CX37" s="17">
        <v>84.5</v>
      </c>
      <c r="CY37" s="17">
        <v>62.6</v>
      </c>
      <c r="CZ37" s="17">
        <v>5.6</v>
      </c>
      <c r="DA37" s="17">
        <v>0.2</v>
      </c>
      <c r="DB37" s="17">
        <v>20.3</v>
      </c>
      <c r="DC37" s="17">
        <v>9.9</v>
      </c>
      <c r="DD37" s="17">
        <v>5.4</v>
      </c>
      <c r="DE37" s="17">
        <v>221.8</v>
      </c>
      <c r="DF37" s="17"/>
      <c r="DG37" s="17">
        <v>1.1000000000000001</v>
      </c>
      <c r="DH37" s="17">
        <v>3.6</v>
      </c>
      <c r="DI37" s="17">
        <v>5.0999999999999996</v>
      </c>
      <c r="DJ37" s="17">
        <v>20.399999999999999</v>
      </c>
      <c r="DK37" s="17">
        <v>20</v>
      </c>
      <c r="DL37" s="17">
        <v>18.399999999999999</v>
      </c>
      <c r="DM37" s="17">
        <v>3.4</v>
      </c>
      <c r="DN37" s="17">
        <v>18.399999999999999</v>
      </c>
      <c r="DO37" s="17">
        <v>13.089</v>
      </c>
      <c r="DP37" s="17">
        <v>16.719000000000001</v>
      </c>
      <c r="DQ37" s="17">
        <v>17.899999999999999</v>
      </c>
      <c r="DR37" s="17">
        <v>63</v>
      </c>
      <c r="DS37" s="17">
        <v>19</v>
      </c>
      <c r="DT37" s="17">
        <v>3.4</v>
      </c>
      <c r="DU37" s="17">
        <v>20.2</v>
      </c>
      <c r="DV37" s="17">
        <v>3.2</v>
      </c>
      <c r="DW37" s="17">
        <v>0.4</v>
      </c>
      <c r="DX37" s="17">
        <v>0.3</v>
      </c>
      <c r="DY37" s="17">
        <v>19.8</v>
      </c>
      <c r="DZ37" s="17">
        <v>13</v>
      </c>
      <c r="EA37" s="17">
        <v>20.2</v>
      </c>
      <c r="EB37" s="17">
        <v>20.2</v>
      </c>
      <c r="EC37" s="17">
        <v>9.1</v>
      </c>
      <c r="ED37" s="17">
        <v>8.1</v>
      </c>
      <c r="EE37" s="17">
        <v>2</v>
      </c>
      <c r="EF37" s="17">
        <v>77.7</v>
      </c>
      <c r="EG37" s="17">
        <v>108</v>
      </c>
      <c r="EH37" s="17">
        <v>14</v>
      </c>
      <c r="EI37" s="17">
        <v>9.1999999999999993</v>
      </c>
      <c r="EJ37" s="17">
        <v>3.4</v>
      </c>
      <c r="EK37" s="17">
        <v>21</v>
      </c>
      <c r="EL37" s="17">
        <v>8</v>
      </c>
      <c r="EM37" s="17">
        <v>7.3</v>
      </c>
      <c r="EN37" s="17">
        <v>20.399999999999999</v>
      </c>
      <c r="EO37" s="17">
        <v>20.399999999999999</v>
      </c>
      <c r="EP37" s="17">
        <v>20</v>
      </c>
      <c r="EQ37" s="17">
        <v>8.5</v>
      </c>
      <c r="ER37" s="17">
        <v>252.6</v>
      </c>
      <c r="ES37" s="17">
        <v>14.8</v>
      </c>
      <c r="ET37" s="17">
        <v>37.1</v>
      </c>
      <c r="EU37" s="17">
        <v>0.6</v>
      </c>
      <c r="EV37" s="17">
        <v>113.4</v>
      </c>
      <c r="EW37" s="17">
        <v>115.9</v>
      </c>
      <c r="EX37" s="17">
        <v>36.5</v>
      </c>
      <c r="EY37" s="17">
        <v>3.4</v>
      </c>
      <c r="EZ37" s="17">
        <v>2.4</v>
      </c>
      <c r="FA37" s="17">
        <v>2.4</v>
      </c>
      <c r="FB37" s="17">
        <v>0.8</v>
      </c>
      <c r="FC37" s="17">
        <v>14</v>
      </c>
      <c r="FD37" s="17">
        <v>8.3000000000000007</v>
      </c>
      <c r="FE37" s="17">
        <v>20</v>
      </c>
      <c r="FF37" s="17">
        <v>20</v>
      </c>
      <c r="FG37" s="17">
        <v>7.8</v>
      </c>
      <c r="FH37" s="17">
        <v>26.9</v>
      </c>
      <c r="FI37" s="17">
        <v>34</v>
      </c>
      <c r="FJ37" s="17">
        <v>16.899999999999999</v>
      </c>
      <c r="FK37" s="17">
        <v>17.2</v>
      </c>
      <c r="FL37" s="17">
        <v>6</v>
      </c>
      <c r="FM37" s="17">
        <v>11</v>
      </c>
      <c r="FN37" s="17">
        <v>12.2</v>
      </c>
      <c r="FO37" s="17">
        <v>7031.4080000000004</v>
      </c>
      <c r="FP37" s="15"/>
      <c r="FQ37" s="17">
        <v>24.185580000000002</v>
      </c>
      <c r="FR37" s="17">
        <v>7.9509999999999996</v>
      </c>
      <c r="FS37" s="17">
        <v>10.614000000000001</v>
      </c>
      <c r="FT37" s="17">
        <v>13.2</v>
      </c>
      <c r="FU37" s="17">
        <v>24.65466</v>
      </c>
      <c r="FV37" s="17">
        <v>18.947880000000001</v>
      </c>
      <c r="FW37" s="17">
        <v>11.4</v>
      </c>
      <c r="FX37" s="17">
        <v>15.6</v>
      </c>
      <c r="FY37" s="17">
        <v>126.55312000000001</v>
      </c>
    </row>
    <row r="38" spans="1:181" ht="24" customHeight="1" x14ac:dyDescent="0.25">
      <c r="A38" s="16" t="s">
        <v>68</v>
      </c>
      <c r="B38" s="16" t="s">
        <v>836</v>
      </c>
      <c r="C38" s="17">
        <v>201.3</v>
      </c>
      <c r="D38" s="17">
        <v>600.1</v>
      </c>
      <c r="E38" s="17">
        <v>207.3</v>
      </c>
      <c r="F38" s="17"/>
      <c r="G38" s="17"/>
      <c r="H38" s="17">
        <v>88.6</v>
      </c>
      <c r="I38" s="17">
        <v>239.5</v>
      </c>
      <c r="J38" s="17"/>
      <c r="K38" s="17"/>
      <c r="L38" s="17">
        <v>106.3</v>
      </c>
      <c r="M38" s="17">
        <v>106.5</v>
      </c>
      <c r="N38" s="17">
        <v>106.6</v>
      </c>
      <c r="O38" s="17">
        <v>204.2</v>
      </c>
      <c r="P38" s="17">
        <v>108.4</v>
      </c>
      <c r="Q38" s="17">
        <v>69.7</v>
      </c>
      <c r="R38" s="17">
        <v>508.1</v>
      </c>
      <c r="S38" s="17">
        <v>10.3</v>
      </c>
      <c r="T38" s="17"/>
      <c r="U38" s="17"/>
      <c r="V38" s="17"/>
      <c r="W38" s="17"/>
      <c r="X38" s="17">
        <v>165.1</v>
      </c>
      <c r="Y38" s="17">
        <v>8.3000000000000007</v>
      </c>
      <c r="Z38" s="17">
        <v>5.6</v>
      </c>
      <c r="AA38" s="17"/>
      <c r="AB38" s="17">
        <v>6.5</v>
      </c>
      <c r="AC38" s="17"/>
      <c r="AD38" s="17">
        <v>142.6</v>
      </c>
      <c r="AE38" s="17"/>
      <c r="AF38" s="17"/>
      <c r="AG38" s="17"/>
      <c r="AH38" s="17"/>
      <c r="AI38" s="17">
        <v>55.5</v>
      </c>
      <c r="AJ38" s="17">
        <v>172.3</v>
      </c>
      <c r="AK38" s="17"/>
      <c r="AL38" s="17"/>
      <c r="AM38" s="17"/>
      <c r="AN38" s="17">
        <v>6.5</v>
      </c>
      <c r="AO38" s="17">
        <v>0</v>
      </c>
      <c r="AP38" s="17">
        <v>81.400000000000006</v>
      </c>
      <c r="AQ38" s="17">
        <v>150.9</v>
      </c>
      <c r="AR38" s="17">
        <v>42.3</v>
      </c>
      <c r="AS38" s="17">
        <v>18.5</v>
      </c>
      <c r="AT38" s="17">
        <v>18.899999999999999</v>
      </c>
      <c r="AU38" s="17">
        <v>88.9</v>
      </c>
      <c r="AV38" s="17"/>
      <c r="AW38" s="17"/>
      <c r="AX38" s="17"/>
      <c r="AY38" s="17">
        <v>105.3</v>
      </c>
      <c r="AZ38" s="17">
        <v>42.7</v>
      </c>
      <c r="BA38" s="17">
        <v>44.2</v>
      </c>
      <c r="BB38" s="17">
        <v>3.8</v>
      </c>
      <c r="BC38" s="17">
        <v>34.700000000000003</v>
      </c>
      <c r="BD38" s="17">
        <v>166.3</v>
      </c>
      <c r="BE38" s="17"/>
      <c r="BF38" s="17"/>
      <c r="BG38" s="17">
        <v>10.3</v>
      </c>
      <c r="BH38" s="17"/>
      <c r="BI38" s="17"/>
      <c r="BJ38" s="17">
        <v>0</v>
      </c>
      <c r="BK38" s="17"/>
      <c r="BL38" s="17"/>
      <c r="BM38" s="17"/>
      <c r="BN38" s="17">
        <v>127.5</v>
      </c>
      <c r="BO38" s="17"/>
      <c r="BP38" s="17"/>
      <c r="BQ38" s="17"/>
      <c r="BR38" s="17"/>
      <c r="BS38" s="17">
        <v>38</v>
      </c>
      <c r="BT38" s="17">
        <v>27.3</v>
      </c>
      <c r="BU38" s="17"/>
      <c r="BV38" s="17"/>
      <c r="BW38" s="17"/>
      <c r="BX38" s="17">
        <v>35.6</v>
      </c>
      <c r="BY38" s="17">
        <v>0</v>
      </c>
      <c r="BZ38" s="17"/>
      <c r="CA38" s="17">
        <v>2.4</v>
      </c>
      <c r="CB38" s="17">
        <v>124.1</v>
      </c>
      <c r="CC38" s="17">
        <v>133.69999999999999</v>
      </c>
      <c r="CD38" s="17">
        <v>60.9</v>
      </c>
      <c r="CE38" s="17">
        <v>77.3</v>
      </c>
      <c r="CF38" s="17">
        <v>29.8</v>
      </c>
      <c r="CG38" s="17"/>
      <c r="CH38" s="17"/>
      <c r="CI38" s="17"/>
      <c r="CJ38" s="17">
        <v>102.3</v>
      </c>
      <c r="CK38" s="17">
        <v>100.8</v>
      </c>
      <c r="CL38" s="17">
        <v>121.7</v>
      </c>
      <c r="CM38" s="17"/>
      <c r="CN38" s="17"/>
      <c r="CO38" s="17"/>
      <c r="CP38" s="17"/>
      <c r="CQ38" s="17">
        <v>0</v>
      </c>
      <c r="CR38" s="17">
        <v>137.1</v>
      </c>
      <c r="CS38" s="17">
        <v>77.2</v>
      </c>
      <c r="CT38" s="17">
        <v>6.9</v>
      </c>
      <c r="CU38" s="17">
        <v>0.5</v>
      </c>
      <c r="CV38" s="17">
        <v>19</v>
      </c>
      <c r="CW38" s="17">
        <v>0.1</v>
      </c>
      <c r="CX38" s="17">
        <v>92.6</v>
      </c>
      <c r="CY38" s="17">
        <v>80.7</v>
      </c>
      <c r="CZ38" s="17">
        <v>5.3</v>
      </c>
      <c r="DA38" s="17">
        <v>0.2</v>
      </c>
      <c r="DB38" s="17">
        <v>20.2</v>
      </c>
      <c r="DC38" s="17">
        <v>9.9</v>
      </c>
      <c r="DD38" s="17">
        <v>5.4</v>
      </c>
      <c r="DE38" s="17">
        <v>215.2</v>
      </c>
      <c r="DF38" s="17"/>
      <c r="DG38" s="17">
        <v>1.2</v>
      </c>
      <c r="DH38" s="17">
        <v>3.6</v>
      </c>
      <c r="DI38" s="17">
        <v>5</v>
      </c>
      <c r="DJ38" s="17">
        <v>20</v>
      </c>
      <c r="DK38" s="17">
        <v>20</v>
      </c>
      <c r="DL38" s="17">
        <v>18.5</v>
      </c>
      <c r="DM38" s="17">
        <v>3.4</v>
      </c>
      <c r="DN38" s="17">
        <v>18.399999999999999</v>
      </c>
      <c r="DO38" s="17">
        <v>13.773</v>
      </c>
      <c r="DP38" s="17">
        <v>16.768000000000001</v>
      </c>
      <c r="DQ38" s="17">
        <v>20.7</v>
      </c>
      <c r="DR38" s="17">
        <v>64.400000000000006</v>
      </c>
      <c r="DS38" s="17">
        <v>17.3</v>
      </c>
      <c r="DT38" s="17">
        <v>3.4</v>
      </c>
      <c r="DU38" s="17">
        <v>18.8</v>
      </c>
      <c r="DV38" s="17">
        <v>3.2</v>
      </c>
      <c r="DW38" s="17">
        <v>0.4</v>
      </c>
      <c r="DX38" s="17">
        <v>0.4</v>
      </c>
      <c r="DY38" s="17">
        <v>19.8</v>
      </c>
      <c r="DZ38" s="17">
        <v>13</v>
      </c>
      <c r="EA38" s="17">
        <v>20.100000000000001</v>
      </c>
      <c r="EB38" s="17">
        <v>20.2</v>
      </c>
      <c r="EC38" s="17">
        <v>10.8</v>
      </c>
      <c r="ED38" s="17">
        <v>8.1</v>
      </c>
      <c r="EE38" s="17">
        <v>2.9</v>
      </c>
      <c r="EF38" s="17">
        <v>78.5</v>
      </c>
      <c r="EG38" s="17">
        <v>108.2</v>
      </c>
      <c r="EH38" s="17">
        <v>11.6</v>
      </c>
      <c r="EI38" s="17">
        <v>12.9</v>
      </c>
      <c r="EJ38" s="17">
        <v>3.1</v>
      </c>
      <c r="EK38" s="17">
        <v>21</v>
      </c>
      <c r="EL38" s="17">
        <v>8</v>
      </c>
      <c r="EM38" s="17">
        <v>7.1</v>
      </c>
      <c r="EN38" s="17">
        <v>20.399999999999999</v>
      </c>
      <c r="EO38" s="17">
        <v>20.399999999999999</v>
      </c>
      <c r="EP38" s="17">
        <v>20</v>
      </c>
      <c r="EQ38" s="17">
        <v>10.9</v>
      </c>
      <c r="ER38" s="17">
        <v>252.4</v>
      </c>
      <c r="ES38" s="17">
        <v>13</v>
      </c>
      <c r="ET38" s="17">
        <v>28.6</v>
      </c>
      <c r="EU38" s="17">
        <v>0.6</v>
      </c>
      <c r="EV38" s="17">
        <v>115.8</v>
      </c>
      <c r="EW38" s="17">
        <v>137.5</v>
      </c>
      <c r="EX38" s="17">
        <v>24.4</v>
      </c>
      <c r="EY38" s="17">
        <v>3.4</v>
      </c>
      <c r="EZ38" s="17">
        <v>2.2000000000000002</v>
      </c>
      <c r="FA38" s="17">
        <v>2.4</v>
      </c>
      <c r="FB38" s="17">
        <v>0.8</v>
      </c>
      <c r="FC38" s="17">
        <v>6.7</v>
      </c>
      <c r="FD38" s="17">
        <v>8.4</v>
      </c>
      <c r="FE38" s="17">
        <v>20</v>
      </c>
      <c r="FF38" s="17">
        <v>20</v>
      </c>
      <c r="FG38" s="17">
        <v>9.1</v>
      </c>
      <c r="FH38" s="17">
        <v>27.2</v>
      </c>
      <c r="FI38" s="17">
        <v>34.200000000000003</v>
      </c>
      <c r="FJ38" s="17">
        <v>16</v>
      </c>
      <c r="FK38" s="17">
        <v>17.2</v>
      </c>
      <c r="FL38" s="17">
        <v>9.1</v>
      </c>
      <c r="FM38" s="17">
        <v>11</v>
      </c>
      <c r="FN38" s="17">
        <v>14.1</v>
      </c>
      <c r="FO38" s="17">
        <v>7019.5410000000002</v>
      </c>
      <c r="FP38" s="15"/>
      <c r="FQ38" s="17">
        <v>24.186150000000001</v>
      </c>
      <c r="FR38" s="17">
        <v>7.9589999999999996</v>
      </c>
      <c r="FS38" s="17">
        <v>10.922000000000001</v>
      </c>
      <c r="FT38" s="17">
        <v>13.2</v>
      </c>
      <c r="FU38" s="17">
        <v>24.564039999999999</v>
      </c>
      <c r="FV38" s="17">
        <v>18.95082</v>
      </c>
      <c r="FW38" s="17">
        <v>11.1</v>
      </c>
      <c r="FX38" s="17">
        <v>15.8</v>
      </c>
      <c r="FY38" s="17">
        <v>126.68201000000001</v>
      </c>
    </row>
    <row r="39" spans="1:181" ht="24" customHeight="1" x14ac:dyDescent="0.25">
      <c r="A39" s="16" t="s">
        <v>68</v>
      </c>
      <c r="B39" s="16" t="s">
        <v>837</v>
      </c>
      <c r="C39" s="17">
        <v>199</v>
      </c>
      <c r="D39" s="17">
        <v>599.4</v>
      </c>
      <c r="E39" s="17">
        <v>205.1</v>
      </c>
      <c r="F39" s="17"/>
      <c r="G39" s="17"/>
      <c r="H39" s="17">
        <v>87.3</v>
      </c>
      <c r="I39" s="17">
        <v>239.1</v>
      </c>
      <c r="J39" s="17"/>
      <c r="K39" s="17"/>
      <c r="L39" s="17">
        <v>121.1</v>
      </c>
      <c r="M39" s="17">
        <v>121.3</v>
      </c>
      <c r="N39" s="17">
        <v>121</v>
      </c>
      <c r="O39" s="17">
        <v>217.9</v>
      </c>
      <c r="P39" s="17">
        <v>109.9</v>
      </c>
      <c r="Q39" s="17">
        <v>69.3</v>
      </c>
      <c r="R39" s="17">
        <v>552</v>
      </c>
      <c r="S39" s="17">
        <v>10.1</v>
      </c>
      <c r="T39" s="17"/>
      <c r="U39" s="17"/>
      <c r="V39" s="17"/>
      <c r="W39" s="17"/>
      <c r="X39" s="17">
        <v>164</v>
      </c>
      <c r="Y39" s="17">
        <v>8.1999999999999993</v>
      </c>
      <c r="Z39" s="17">
        <v>5.5</v>
      </c>
      <c r="AA39" s="17"/>
      <c r="AB39" s="17">
        <v>6.5</v>
      </c>
      <c r="AC39" s="17"/>
      <c r="AD39" s="17">
        <v>142.69999999999999</v>
      </c>
      <c r="AE39" s="17"/>
      <c r="AF39" s="17"/>
      <c r="AG39" s="17"/>
      <c r="AH39" s="17"/>
      <c r="AI39" s="17">
        <v>55.1</v>
      </c>
      <c r="AJ39" s="17">
        <v>216.6</v>
      </c>
      <c r="AK39" s="17"/>
      <c r="AL39" s="17"/>
      <c r="AM39" s="17"/>
      <c r="AN39" s="17">
        <v>6.6</v>
      </c>
      <c r="AO39" s="17">
        <v>0</v>
      </c>
      <c r="AP39" s="17">
        <v>81.5</v>
      </c>
      <c r="AQ39" s="17">
        <v>150.1</v>
      </c>
      <c r="AR39" s="17">
        <v>42.4</v>
      </c>
      <c r="AS39" s="17">
        <v>18.5</v>
      </c>
      <c r="AT39" s="17">
        <v>18.899999999999999</v>
      </c>
      <c r="AU39" s="17">
        <v>87.6</v>
      </c>
      <c r="AV39" s="17"/>
      <c r="AW39" s="17"/>
      <c r="AX39" s="17"/>
      <c r="AY39" s="17">
        <v>105.2</v>
      </c>
      <c r="AZ39" s="17">
        <v>43.2</v>
      </c>
      <c r="BA39" s="17">
        <v>44.1</v>
      </c>
      <c r="BB39" s="17">
        <v>3.8</v>
      </c>
      <c r="BC39" s="17">
        <v>34.1</v>
      </c>
      <c r="BD39" s="17">
        <v>165.3</v>
      </c>
      <c r="BE39" s="17"/>
      <c r="BF39" s="17"/>
      <c r="BG39" s="17">
        <v>9.6999999999999993</v>
      </c>
      <c r="BH39" s="17"/>
      <c r="BI39" s="17"/>
      <c r="BJ39" s="17">
        <v>0</v>
      </c>
      <c r="BK39" s="17"/>
      <c r="BL39" s="17"/>
      <c r="BM39" s="17"/>
      <c r="BN39" s="17">
        <v>126.6</v>
      </c>
      <c r="BO39" s="17"/>
      <c r="BP39" s="17"/>
      <c r="BQ39" s="17"/>
      <c r="BR39" s="17"/>
      <c r="BS39" s="17">
        <v>38.299999999999997</v>
      </c>
      <c r="BT39" s="17">
        <v>27.2</v>
      </c>
      <c r="BU39" s="17"/>
      <c r="BV39" s="17"/>
      <c r="BW39" s="17"/>
      <c r="BX39" s="17">
        <v>35.200000000000003</v>
      </c>
      <c r="BY39" s="17">
        <v>0</v>
      </c>
      <c r="BZ39" s="17"/>
      <c r="CA39" s="17">
        <v>2.4</v>
      </c>
      <c r="CB39" s="17">
        <v>218.2</v>
      </c>
      <c r="CC39" s="17">
        <v>132.1</v>
      </c>
      <c r="CD39" s="17">
        <v>59.9</v>
      </c>
      <c r="CE39" s="17">
        <v>77</v>
      </c>
      <c r="CF39" s="17">
        <v>29.6</v>
      </c>
      <c r="CG39" s="17"/>
      <c r="CH39" s="17"/>
      <c r="CI39" s="17"/>
      <c r="CJ39" s="17">
        <v>103.3</v>
      </c>
      <c r="CK39" s="17">
        <v>102.4</v>
      </c>
      <c r="CL39" s="17">
        <v>122.6</v>
      </c>
      <c r="CM39" s="17"/>
      <c r="CN39" s="17"/>
      <c r="CO39" s="17"/>
      <c r="CP39" s="17"/>
      <c r="CQ39" s="17">
        <v>0</v>
      </c>
      <c r="CR39" s="17">
        <v>137.19999999999999</v>
      </c>
      <c r="CS39" s="17">
        <v>77</v>
      </c>
      <c r="CT39" s="17">
        <v>6.9</v>
      </c>
      <c r="CU39" s="17">
        <v>0.5</v>
      </c>
      <c r="CV39" s="17">
        <v>19.399999999999999</v>
      </c>
      <c r="CW39" s="17">
        <v>0.1</v>
      </c>
      <c r="CX39" s="17">
        <v>101.3</v>
      </c>
      <c r="CY39" s="17">
        <v>80.8</v>
      </c>
      <c r="CZ39" s="17">
        <v>6.5</v>
      </c>
      <c r="DA39" s="17">
        <v>0.2</v>
      </c>
      <c r="DB39" s="17">
        <v>20.2</v>
      </c>
      <c r="DC39" s="17">
        <v>10</v>
      </c>
      <c r="DD39" s="17">
        <v>5.4</v>
      </c>
      <c r="DE39" s="17">
        <v>110.7</v>
      </c>
      <c r="DF39" s="17"/>
      <c r="DG39" s="17">
        <v>1.2</v>
      </c>
      <c r="DH39" s="17">
        <v>3.6</v>
      </c>
      <c r="DI39" s="17">
        <v>5</v>
      </c>
      <c r="DJ39" s="17">
        <v>20</v>
      </c>
      <c r="DK39" s="17">
        <v>20</v>
      </c>
      <c r="DL39" s="17">
        <v>18.5</v>
      </c>
      <c r="DM39" s="17">
        <v>3.4</v>
      </c>
      <c r="DN39" s="17">
        <v>18.399999999999999</v>
      </c>
      <c r="DO39" s="17">
        <v>12.48</v>
      </c>
      <c r="DP39" s="17">
        <v>14.593999999999999</v>
      </c>
      <c r="DQ39" s="17">
        <v>23</v>
      </c>
      <c r="DR39" s="17">
        <v>70.599999999999994</v>
      </c>
      <c r="DS39" s="17">
        <v>9</v>
      </c>
      <c r="DT39" s="17">
        <v>3.4</v>
      </c>
      <c r="DU39" s="17">
        <v>16.399999999999999</v>
      </c>
      <c r="DV39" s="17">
        <v>3.2</v>
      </c>
      <c r="DW39" s="17">
        <v>0.4</v>
      </c>
      <c r="DX39" s="17">
        <v>0.3</v>
      </c>
      <c r="DY39" s="17">
        <v>19.8</v>
      </c>
      <c r="DZ39" s="17">
        <v>13</v>
      </c>
      <c r="EA39" s="17">
        <v>19.7</v>
      </c>
      <c r="EB39" s="17">
        <v>20.2</v>
      </c>
      <c r="EC39" s="17">
        <v>9.1</v>
      </c>
      <c r="ED39" s="17">
        <v>9.1999999999999993</v>
      </c>
      <c r="EE39" s="17">
        <v>1.9</v>
      </c>
      <c r="EF39" s="17">
        <v>81.5</v>
      </c>
      <c r="EG39" s="17">
        <v>102.4</v>
      </c>
      <c r="EH39" s="17">
        <v>14.3</v>
      </c>
      <c r="EI39" s="17">
        <v>11.4</v>
      </c>
      <c r="EJ39" s="17">
        <v>4.0999999999999996</v>
      </c>
      <c r="EK39" s="17">
        <v>21</v>
      </c>
      <c r="EL39" s="17">
        <v>8</v>
      </c>
      <c r="EM39" s="17">
        <v>7.1</v>
      </c>
      <c r="EN39" s="17">
        <v>20.399999999999999</v>
      </c>
      <c r="EO39" s="17">
        <v>20.399999999999999</v>
      </c>
      <c r="EP39" s="17">
        <v>20</v>
      </c>
      <c r="EQ39" s="17">
        <v>12.6</v>
      </c>
      <c r="ER39" s="17">
        <v>140</v>
      </c>
      <c r="ES39" s="17">
        <v>12.5</v>
      </c>
      <c r="ET39" s="17">
        <v>76.900000000000006</v>
      </c>
      <c r="EU39" s="17">
        <v>0.6</v>
      </c>
      <c r="EV39" s="17">
        <v>109.5</v>
      </c>
      <c r="EW39" s="17">
        <v>119.7</v>
      </c>
      <c r="EX39" s="17">
        <v>56.6</v>
      </c>
      <c r="EY39" s="17">
        <v>3.4</v>
      </c>
      <c r="EZ39" s="17">
        <v>2.2000000000000002</v>
      </c>
      <c r="FA39" s="17">
        <v>2.4</v>
      </c>
      <c r="FB39" s="17">
        <v>0.8</v>
      </c>
      <c r="FC39" s="17">
        <v>4.8</v>
      </c>
      <c r="FD39" s="17">
        <v>8.4</v>
      </c>
      <c r="FE39" s="17">
        <v>20</v>
      </c>
      <c r="FF39" s="17">
        <v>20</v>
      </c>
      <c r="FG39" s="17">
        <v>9.3000000000000007</v>
      </c>
      <c r="FH39" s="17">
        <v>27.2</v>
      </c>
      <c r="FI39" s="17">
        <v>34.299999999999997</v>
      </c>
      <c r="FJ39" s="17">
        <v>17.2</v>
      </c>
      <c r="FK39" s="17">
        <v>17.2</v>
      </c>
      <c r="FL39" s="17">
        <v>9.3000000000000007</v>
      </c>
      <c r="FM39" s="17">
        <v>11</v>
      </c>
      <c r="FN39" s="17">
        <v>14.1</v>
      </c>
      <c r="FO39" s="17">
        <v>7090.0739999999996</v>
      </c>
      <c r="FP39" s="15"/>
      <c r="FQ39" s="17">
        <v>24.179269999999999</v>
      </c>
      <c r="FR39" s="17">
        <v>7.9569999999999999</v>
      </c>
      <c r="FS39" s="17">
        <v>11.194000000000001</v>
      </c>
      <c r="FT39" s="17">
        <v>13.2</v>
      </c>
      <c r="FU39" s="17">
        <v>24.70317</v>
      </c>
      <c r="FV39" s="17">
        <v>18.952919999999999</v>
      </c>
      <c r="FW39" s="17">
        <v>11.6</v>
      </c>
      <c r="FX39" s="17">
        <v>15.9</v>
      </c>
      <c r="FY39" s="17">
        <v>127.68635999999999</v>
      </c>
    </row>
    <row r="40" spans="1:181" ht="24" customHeight="1" x14ac:dyDescent="0.25">
      <c r="A40" s="16" t="s">
        <v>68</v>
      </c>
      <c r="B40" s="16" t="s">
        <v>838</v>
      </c>
      <c r="C40" s="17">
        <v>202.1</v>
      </c>
      <c r="D40" s="17">
        <v>596.70000000000005</v>
      </c>
      <c r="E40" s="17">
        <v>207.5</v>
      </c>
      <c r="F40" s="17"/>
      <c r="G40" s="17"/>
      <c r="H40" s="17">
        <v>88.6</v>
      </c>
      <c r="I40" s="17">
        <v>237.8</v>
      </c>
      <c r="J40" s="17"/>
      <c r="K40" s="17"/>
      <c r="L40" s="17">
        <v>105.2</v>
      </c>
      <c r="M40" s="17">
        <v>104.6</v>
      </c>
      <c r="N40" s="17">
        <v>104.5</v>
      </c>
      <c r="O40" s="17">
        <v>221.2</v>
      </c>
      <c r="P40" s="17">
        <v>108.8</v>
      </c>
      <c r="Q40" s="17">
        <v>69.400000000000006</v>
      </c>
      <c r="R40" s="17">
        <v>541.20000000000005</v>
      </c>
      <c r="S40" s="17">
        <v>10.199999999999999</v>
      </c>
      <c r="T40" s="17"/>
      <c r="U40" s="17"/>
      <c r="V40" s="17"/>
      <c r="W40" s="17"/>
      <c r="X40" s="17">
        <v>170.7</v>
      </c>
      <c r="Y40" s="17">
        <v>8.3000000000000007</v>
      </c>
      <c r="Z40" s="17">
        <v>5.8</v>
      </c>
      <c r="AA40" s="17"/>
      <c r="AB40" s="17">
        <v>6.5</v>
      </c>
      <c r="AC40" s="17"/>
      <c r="AD40" s="17">
        <v>141.19999999999999</v>
      </c>
      <c r="AE40" s="17"/>
      <c r="AF40" s="17"/>
      <c r="AG40" s="17"/>
      <c r="AH40" s="17"/>
      <c r="AI40" s="17">
        <v>55.5</v>
      </c>
      <c r="AJ40" s="17">
        <v>219.1</v>
      </c>
      <c r="AK40" s="17"/>
      <c r="AL40" s="17"/>
      <c r="AM40" s="17"/>
      <c r="AN40" s="17">
        <v>6.5</v>
      </c>
      <c r="AO40" s="17">
        <v>147.69999999999999</v>
      </c>
      <c r="AP40" s="17">
        <v>81.400000000000006</v>
      </c>
      <c r="AQ40" s="17">
        <v>151.4</v>
      </c>
      <c r="AR40" s="17">
        <v>42.3</v>
      </c>
      <c r="AS40" s="17">
        <v>18.3</v>
      </c>
      <c r="AT40" s="17">
        <v>18.899999999999999</v>
      </c>
      <c r="AU40" s="17">
        <v>91.4</v>
      </c>
      <c r="AV40" s="17"/>
      <c r="AW40" s="17"/>
      <c r="AX40" s="17"/>
      <c r="AY40" s="17">
        <v>105.7</v>
      </c>
      <c r="AZ40" s="17">
        <v>43.5</v>
      </c>
      <c r="BA40" s="17">
        <v>44.7</v>
      </c>
      <c r="BB40" s="17">
        <v>3.8</v>
      </c>
      <c r="BC40" s="17">
        <v>34.299999999999997</v>
      </c>
      <c r="BD40" s="17">
        <v>166.4</v>
      </c>
      <c r="BE40" s="17"/>
      <c r="BF40" s="17"/>
      <c r="BG40" s="17">
        <v>63.2</v>
      </c>
      <c r="BH40" s="17"/>
      <c r="BI40" s="17"/>
      <c r="BJ40" s="17">
        <v>0</v>
      </c>
      <c r="BK40" s="17"/>
      <c r="BL40" s="17"/>
      <c r="BM40" s="17"/>
      <c r="BN40" s="17">
        <v>127.5</v>
      </c>
      <c r="BO40" s="17"/>
      <c r="BP40" s="17"/>
      <c r="BQ40" s="17"/>
      <c r="BR40" s="17"/>
      <c r="BS40" s="17">
        <v>37.9</v>
      </c>
      <c r="BT40" s="17">
        <v>27</v>
      </c>
      <c r="BU40" s="17"/>
      <c r="BV40" s="17"/>
      <c r="BW40" s="17"/>
      <c r="BX40" s="17">
        <v>35.9</v>
      </c>
      <c r="BY40" s="17">
        <v>0</v>
      </c>
      <c r="BZ40" s="17"/>
      <c r="CA40" s="17">
        <v>2.4</v>
      </c>
      <c r="CB40" s="17">
        <v>257.10000000000002</v>
      </c>
      <c r="CC40" s="17">
        <v>131.5</v>
      </c>
      <c r="CD40" s="17">
        <v>63.7</v>
      </c>
      <c r="CE40" s="17">
        <v>76.3</v>
      </c>
      <c r="CF40" s="17">
        <v>29.9</v>
      </c>
      <c r="CG40" s="17"/>
      <c r="CH40" s="17"/>
      <c r="CI40" s="17"/>
      <c r="CJ40" s="17">
        <v>103.2</v>
      </c>
      <c r="CK40" s="17">
        <v>100.9</v>
      </c>
      <c r="CL40" s="17">
        <v>121.2</v>
      </c>
      <c r="CM40" s="17"/>
      <c r="CN40" s="17"/>
      <c r="CO40" s="17"/>
      <c r="CP40" s="17"/>
      <c r="CQ40" s="17">
        <v>0</v>
      </c>
      <c r="CR40" s="17">
        <v>137.19999999999999</v>
      </c>
      <c r="CS40" s="17">
        <v>76.400000000000006</v>
      </c>
      <c r="CT40" s="17">
        <v>6.9</v>
      </c>
      <c r="CU40" s="17">
        <v>0.3</v>
      </c>
      <c r="CV40" s="17">
        <v>20</v>
      </c>
      <c r="CW40" s="17">
        <v>0.1</v>
      </c>
      <c r="CX40" s="17">
        <v>104.3</v>
      </c>
      <c r="CY40" s="17">
        <v>40.200000000000003</v>
      </c>
      <c r="CZ40" s="17">
        <v>5.7</v>
      </c>
      <c r="DA40" s="17">
        <v>0.1</v>
      </c>
      <c r="DB40" s="17">
        <v>20.3</v>
      </c>
      <c r="DC40" s="17">
        <v>9.9</v>
      </c>
      <c r="DD40" s="17">
        <v>5.4</v>
      </c>
      <c r="DE40" s="17">
        <v>66.5</v>
      </c>
      <c r="DF40" s="17"/>
      <c r="DG40" s="17">
        <v>1.2</v>
      </c>
      <c r="DH40" s="17">
        <v>3.6</v>
      </c>
      <c r="DI40" s="17">
        <v>5</v>
      </c>
      <c r="DJ40" s="17">
        <v>20.2</v>
      </c>
      <c r="DK40" s="17">
        <v>20</v>
      </c>
      <c r="DL40" s="17">
        <v>18.5</v>
      </c>
      <c r="DM40" s="17">
        <v>3.4</v>
      </c>
      <c r="DN40" s="17">
        <v>18.399999999999999</v>
      </c>
      <c r="DO40" s="17">
        <v>11.083</v>
      </c>
      <c r="DP40" s="17">
        <v>13.624000000000001</v>
      </c>
      <c r="DQ40" s="17">
        <v>22</v>
      </c>
      <c r="DR40" s="17">
        <v>74</v>
      </c>
      <c r="DS40" s="17">
        <v>5.8</v>
      </c>
      <c r="DT40" s="17">
        <v>3.4</v>
      </c>
      <c r="DU40" s="17">
        <v>18.2</v>
      </c>
      <c r="DV40" s="17">
        <v>3.2</v>
      </c>
      <c r="DW40" s="17">
        <v>0.4</v>
      </c>
      <c r="DX40" s="17">
        <v>0.2</v>
      </c>
      <c r="DY40" s="17">
        <v>19.7</v>
      </c>
      <c r="DZ40" s="17">
        <v>13</v>
      </c>
      <c r="EA40" s="17">
        <v>20</v>
      </c>
      <c r="EB40" s="17">
        <v>20.2</v>
      </c>
      <c r="EC40" s="17">
        <v>5.7</v>
      </c>
      <c r="ED40" s="17">
        <v>9.6</v>
      </c>
      <c r="EE40" s="17">
        <v>1.7</v>
      </c>
      <c r="EF40" s="17">
        <v>82.3</v>
      </c>
      <c r="EG40" s="17">
        <v>101.1</v>
      </c>
      <c r="EH40" s="17">
        <v>12.7</v>
      </c>
      <c r="EI40" s="17">
        <v>11.9</v>
      </c>
      <c r="EJ40" s="17">
        <v>0.5</v>
      </c>
      <c r="EK40" s="17">
        <v>21</v>
      </c>
      <c r="EL40" s="17">
        <v>8</v>
      </c>
      <c r="EM40" s="17">
        <v>7.2</v>
      </c>
      <c r="EN40" s="17">
        <v>20.399999999999999</v>
      </c>
      <c r="EO40" s="17">
        <v>20.399999999999999</v>
      </c>
      <c r="EP40" s="17">
        <v>20</v>
      </c>
      <c r="EQ40" s="17">
        <v>10.5</v>
      </c>
      <c r="ER40" s="17">
        <v>91.9</v>
      </c>
      <c r="ES40" s="17">
        <v>13.3</v>
      </c>
      <c r="ET40" s="17">
        <v>18</v>
      </c>
      <c r="EU40" s="17">
        <v>0.6</v>
      </c>
      <c r="EV40" s="17">
        <v>114.6</v>
      </c>
      <c r="EW40" s="17">
        <v>130.9</v>
      </c>
      <c r="EX40" s="17">
        <v>14.3</v>
      </c>
      <c r="EY40" s="17">
        <v>3.4</v>
      </c>
      <c r="EZ40" s="17">
        <v>2.2000000000000002</v>
      </c>
      <c r="FA40" s="17">
        <v>2.4</v>
      </c>
      <c r="FB40" s="17">
        <v>0.8</v>
      </c>
      <c r="FC40" s="17">
        <v>3.3</v>
      </c>
      <c r="FD40" s="17">
        <v>8.4</v>
      </c>
      <c r="FE40" s="17">
        <v>20</v>
      </c>
      <c r="FF40" s="17">
        <v>20</v>
      </c>
      <c r="FG40" s="17">
        <v>9.1</v>
      </c>
      <c r="FH40" s="17">
        <v>27.3</v>
      </c>
      <c r="FI40" s="17">
        <v>34.4</v>
      </c>
      <c r="FJ40" s="17">
        <v>17</v>
      </c>
      <c r="FK40" s="17">
        <v>16.3</v>
      </c>
      <c r="FL40" s="17">
        <v>8.3000000000000007</v>
      </c>
      <c r="FM40" s="17">
        <v>10.8</v>
      </c>
      <c r="FN40" s="17">
        <v>16.2</v>
      </c>
      <c r="FO40" s="17">
        <v>7063.8069999999998</v>
      </c>
      <c r="FP40" s="15"/>
      <c r="FQ40" s="17">
        <v>24.16977</v>
      </c>
      <c r="FR40" s="17">
        <v>7.9450000000000003</v>
      </c>
      <c r="FS40" s="17">
        <v>11.064</v>
      </c>
      <c r="FT40" s="17">
        <v>13.2</v>
      </c>
      <c r="FU40" s="17">
        <v>24.896090000000001</v>
      </c>
      <c r="FV40" s="17">
        <v>18.955169999999999</v>
      </c>
      <c r="FW40" s="17">
        <v>11.4</v>
      </c>
      <c r="FX40" s="17">
        <v>15.7</v>
      </c>
      <c r="FY40" s="17">
        <v>127.33002999999999</v>
      </c>
    </row>
    <row r="41" spans="1:181" ht="24" customHeight="1" x14ac:dyDescent="0.25">
      <c r="A41" s="16" t="s">
        <v>68</v>
      </c>
      <c r="B41" s="16" t="s">
        <v>839</v>
      </c>
      <c r="C41" s="17">
        <v>203.8</v>
      </c>
      <c r="D41" s="17">
        <v>604.29999999999995</v>
      </c>
      <c r="E41" s="17">
        <v>207.9</v>
      </c>
      <c r="F41" s="17"/>
      <c r="G41" s="17"/>
      <c r="H41" s="17">
        <v>89.4</v>
      </c>
      <c r="I41" s="17">
        <v>240.3</v>
      </c>
      <c r="J41" s="17"/>
      <c r="K41" s="17"/>
      <c r="L41" s="17">
        <v>139.9</v>
      </c>
      <c r="M41" s="17">
        <v>138.19999999999999</v>
      </c>
      <c r="N41" s="17">
        <v>139.19999999999999</v>
      </c>
      <c r="O41" s="17">
        <v>228.6</v>
      </c>
      <c r="P41" s="17">
        <v>109.3</v>
      </c>
      <c r="Q41" s="17">
        <v>69</v>
      </c>
      <c r="R41" s="17">
        <v>559.70000000000005</v>
      </c>
      <c r="S41" s="17">
        <v>10.199999999999999</v>
      </c>
      <c r="T41" s="17"/>
      <c r="U41" s="17"/>
      <c r="V41" s="17"/>
      <c r="W41" s="17"/>
      <c r="X41" s="17">
        <v>167.2</v>
      </c>
      <c r="Y41" s="17">
        <v>9</v>
      </c>
      <c r="Z41" s="17">
        <v>6</v>
      </c>
      <c r="AA41" s="17"/>
      <c r="AB41" s="17">
        <v>6.5</v>
      </c>
      <c r="AC41" s="17"/>
      <c r="AD41" s="17">
        <v>143.5</v>
      </c>
      <c r="AE41" s="17"/>
      <c r="AF41" s="17"/>
      <c r="AG41" s="17"/>
      <c r="AH41" s="17"/>
      <c r="AI41" s="17">
        <v>56</v>
      </c>
      <c r="AJ41" s="17">
        <v>219.9</v>
      </c>
      <c r="AK41" s="17"/>
      <c r="AL41" s="17"/>
      <c r="AM41" s="17"/>
      <c r="AN41" s="17">
        <v>6.5</v>
      </c>
      <c r="AO41" s="17">
        <v>147.6</v>
      </c>
      <c r="AP41" s="17">
        <v>81.5</v>
      </c>
      <c r="AQ41" s="17">
        <v>151.19999999999999</v>
      </c>
      <c r="AR41" s="17">
        <v>42.3</v>
      </c>
      <c r="AS41" s="17">
        <v>18.600000000000001</v>
      </c>
      <c r="AT41" s="17">
        <v>18.899999999999999</v>
      </c>
      <c r="AU41" s="17">
        <v>89.6</v>
      </c>
      <c r="AV41" s="17"/>
      <c r="AW41" s="17"/>
      <c r="AX41" s="17"/>
      <c r="AY41" s="17">
        <v>106.5</v>
      </c>
      <c r="AZ41" s="17">
        <v>44</v>
      </c>
      <c r="BA41" s="17">
        <v>32</v>
      </c>
      <c r="BB41" s="17">
        <v>3.8</v>
      </c>
      <c r="BC41" s="17">
        <v>35.1</v>
      </c>
      <c r="BD41" s="17">
        <v>169.4</v>
      </c>
      <c r="BE41" s="17"/>
      <c r="BF41" s="17"/>
      <c r="BG41" s="17">
        <v>64</v>
      </c>
      <c r="BH41" s="17"/>
      <c r="BI41" s="17"/>
      <c r="BJ41" s="17">
        <v>0</v>
      </c>
      <c r="BK41" s="17"/>
      <c r="BL41" s="17"/>
      <c r="BM41" s="17"/>
      <c r="BN41" s="17">
        <v>128.19999999999999</v>
      </c>
      <c r="BO41" s="17"/>
      <c r="BP41" s="17"/>
      <c r="BQ41" s="17"/>
      <c r="BR41" s="17"/>
      <c r="BS41" s="17">
        <v>38.200000000000003</v>
      </c>
      <c r="BT41" s="17">
        <v>27</v>
      </c>
      <c r="BU41" s="17"/>
      <c r="BV41" s="17"/>
      <c r="BW41" s="17"/>
      <c r="BX41" s="17">
        <v>36.700000000000003</v>
      </c>
      <c r="BY41" s="17">
        <v>0</v>
      </c>
      <c r="BZ41" s="17"/>
      <c r="CA41" s="17">
        <v>2.4</v>
      </c>
      <c r="CB41" s="17">
        <v>270.89999999999998</v>
      </c>
      <c r="CC41" s="17">
        <v>135.5</v>
      </c>
      <c r="CD41" s="17">
        <v>64.5</v>
      </c>
      <c r="CE41" s="17">
        <v>76.3</v>
      </c>
      <c r="CF41" s="17">
        <v>30.3</v>
      </c>
      <c r="CG41" s="17"/>
      <c r="CH41" s="17"/>
      <c r="CI41" s="17"/>
      <c r="CJ41" s="17">
        <v>101.9</v>
      </c>
      <c r="CK41" s="17">
        <v>100.2</v>
      </c>
      <c r="CL41" s="17">
        <v>121.2</v>
      </c>
      <c r="CM41" s="17"/>
      <c r="CN41" s="17"/>
      <c r="CO41" s="17"/>
      <c r="CP41" s="17"/>
      <c r="CQ41" s="17">
        <v>0</v>
      </c>
      <c r="CR41" s="17">
        <v>137.19999999999999</v>
      </c>
      <c r="CS41" s="17">
        <v>76.400000000000006</v>
      </c>
      <c r="CT41" s="17">
        <v>6.9</v>
      </c>
      <c r="CU41" s="17">
        <v>0.3</v>
      </c>
      <c r="CV41" s="17">
        <v>20</v>
      </c>
      <c r="CW41" s="17">
        <v>0</v>
      </c>
      <c r="CX41" s="17">
        <v>88.8</v>
      </c>
      <c r="CY41" s="17">
        <v>30.9</v>
      </c>
      <c r="CZ41" s="17">
        <v>3.6</v>
      </c>
      <c r="DA41" s="17">
        <v>0</v>
      </c>
      <c r="DB41" s="17">
        <v>20.399999999999999</v>
      </c>
      <c r="DC41" s="17">
        <v>9.8000000000000007</v>
      </c>
      <c r="DD41" s="17">
        <v>5.5</v>
      </c>
      <c r="DE41" s="17">
        <v>38.1</v>
      </c>
      <c r="DF41" s="17"/>
      <c r="DG41" s="17">
        <v>1.2</v>
      </c>
      <c r="DH41" s="17">
        <v>3.6</v>
      </c>
      <c r="DI41" s="17">
        <v>5</v>
      </c>
      <c r="DJ41" s="17">
        <v>20.6</v>
      </c>
      <c r="DK41" s="17">
        <v>20</v>
      </c>
      <c r="DL41" s="17">
        <v>18.5</v>
      </c>
      <c r="DM41" s="17">
        <v>3.4</v>
      </c>
      <c r="DN41" s="17">
        <v>18.399999999999999</v>
      </c>
      <c r="DO41" s="17">
        <v>5.2119999999999997</v>
      </c>
      <c r="DP41" s="17">
        <v>6.9969999999999999</v>
      </c>
      <c r="DQ41" s="17">
        <v>17.5</v>
      </c>
      <c r="DR41" s="17">
        <v>68.8</v>
      </c>
      <c r="DS41" s="17">
        <v>4.5</v>
      </c>
      <c r="DT41" s="17">
        <v>3.5</v>
      </c>
      <c r="DU41" s="17">
        <v>20.2</v>
      </c>
      <c r="DV41" s="17">
        <v>3.2</v>
      </c>
      <c r="DW41" s="17">
        <v>0.4</v>
      </c>
      <c r="DX41" s="17">
        <v>0.2</v>
      </c>
      <c r="DY41" s="17">
        <v>19.8</v>
      </c>
      <c r="DZ41" s="17">
        <v>13.1</v>
      </c>
      <c r="EA41" s="17">
        <v>20.2</v>
      </c>
      <c r="EB41" s="17">
        <v>20.2</v>
      </c>
      <c r="EC41" s="17">
        <v>2.7</v>
      </c>
      <c r="ED41" s="17">
        <v>10.5</v>
      </c>
      <c r="EE41" s="17">
        <v>1.5</v>
      </c>
      <c r="EF41" s="17">
        <v>81.3</v>
      </c>
      <c r="EG41" s="17">
        <v>102.4</v>
      </c>
      <c r="EH41" s="17">
        <v>10.199999999999999</v>
      </c>
      <c r="EI41" s="17">
        <v>9.1999999999999993</v>
      </c>
      <c r="EJ41" s="17">
        <v>0.8</v>
      </c>
      <c r="EK41" s="17">
        <v>21</v>
      </c>
      <c r="EL41" s="17">
        <v>8</v>
      </c>
      <c r="EM41" s="17">
        <v>5</v>
      </c>
      <c r="EN41" s="17">
        <v>20.399999999999999</v>
      </c>
      <c r="EO41" s="17">
        <v>20.399999999999999</v>
      </c>
      <c r="EP41" s="17">
        <v>20</v>
      </c>
      <c r="EQ41" s="17">
        <v>12.9</v>
      </c>
      <c r="ER41" s="17">
        <v>48.7</v>
      </c>
      <c r="ES41" s="17">
        <v>15.8</v>
      </c>
      <c r="ET41" s="17">
        <v>6.3</v>
      </c>
      <c r="EU41" s="17">
        <v>0.6</v>
      </c>
      <c r="EV41" s="17">
        <v>118</v>
      </c>
      <c r="EW41" s="17">
        <v>132.30000000000001</v>
      </c>
      <c r="EX41" s="17">
        <v>4.9000000000000004</v>
      </c>
      <c r="EY41" s="17">
        <v>3.4</v>
      </c>
      <c r="EZ41" s="17">
        <v>2.2000000000000002</v>
      </c>
      <c r="FA41" s="17">
        <v>2.4</v>
      </c>
      <c r="FB41" s="17">
        <v>0.8</v>
      </c>
      <c r="FC41" s="17">
        <v>3.6</v>
      </c>
      <c r="FD41" s="17">
        <v>8.4</v>
      </c>
      <c r="FE41" s="17">
        <v>20.100000000000001</v>
      </c>
      <c r="FF41" s="17">
        <v>20</v>
      </c>
      <c r="FG41" s="17">
        <v>8.9</v>
      </c>
      <c r="FH41" s="17">
        <v>27.2</v>
      </c>
      <c r="FI41" s="17">
        <v>34.299999999999997</v>
      </c>
      <c r="FJ41" s="17">
        <v>17</v>
      </c>
      <c r="FK41" s="17">
        <v>16.3</v>
      </c>
      <c r="FL41" s="17">
        <v>9</v>
      </c>
      <c r="FM41" s="17">
        <v>11.1</v>
      </c>
      <c r="FN41" s="17">
        <v>16.7</v>
      </c>
      <c r="FO41" s="17">
        <v>7078.9089999999997</v>
      </c>
      <c r="FP41" s="15"/>
      <c r="FQ41" s="17">
        <v>24.165030000000002</v>
      </c>
      <c r="FR41" s="17">
        <v>7.9489999999999998</v>
      </c>
      <c r="FS41" s="17">
        <v>11.102</v>
      </c>
      <c r="FT41" s="17">
        <v>13.2</v>
      </c>
      <c r="FU41" s="17">
        <v>24.93356</v>
      </c>
      <c r="FV41" s="17">
        <v>18.956099999999999</v>
      </c>
      <c r="FW41" s="17">
        <v>11.6</v>
      </c>
      <c r="FX41" s="17">
        <v>15.6</v>
      </c>
      <c r="FY41" s="17">
        <v>127.50569</v>
      </c>
    </row>
    <row r="42" spans="1:181" ht="24" customHeight="1" x14ac:dyDescent="0.25">
      <c r="A42" s="18" t="s">
        <v>68</v>
      </c>
      <c r="B42" s="18" t="s">
        <v>840</v>
      </c>
      <c r="C42" s="19">
        <v>202.5</v>
      </c>
      <c r="D42" s="19">
        <v>602.20000000000005</v>
      </c>
      <c r="E42" s="19">
        <v>206.5</v>
      </c>
      <c r="F42" s="19"/>
      <c r="G42" s="19"/>
      <c r="H42" s="19">
        <v>89.3</v>
      </c>
      <c r="I42" s="19">
        <v>238.9</v>
      </c>
      <c r="J42" s="19"/>
      <c r="K42" s="19"/>
      <c r="L42" s="19">
        <v>127.9</v>
      </c>
      <c r="M42" s="19">
        <v>127.9</v>
      </c>
      <c r="N42" s="19">
        <v>128.19999999999999</v>
      </c>
      <c r="O42" s="19">
        <v>228.3</v>
      </c>
      <c r="P42" s="19">
        <v>109.7</v>
      </c>
      <c r="Q42" s="19">
        <v>69.3</v>
      </c>
      <c r="R42" s="19">
        <v>514.4</v>
      </c>
      <c r="S42" s="19">
        <v>10.199999999999999</v>
      </c>
      <c r="T42" s="19"/>
      <c r="U42" s="19"/>
      <c r="V42" s="19"/>
      <c r="W42" s="19"/>
      <c r="X42" s="19">
        <v>166.7</v>
      </c>
      <c r="Y42" s="19">
        <v>8.9</v>
      </c>
      <c r="Z42" s="19">
        <v>6.2</v>
      </c>
      <c r="AA42" s="19"/>
      <c r="AB42" s="19">
        <v>6.5</v>
      </c>
      <c r="AC42" s="19"/>
      <c r="AD42" s="19">
        <v>142.9</v>
      </c>
      <c r="AE42" s="19"/>
      <c r="AF42" s="19"/>
      <c r="AG42" s="19"/>
      <c r="AH42" s="19"/>
      <c r="AI42" s="19">
        <v>55.7</v>
      </c>
      <c r="AJ42" s="19">
        <v>185.1</v>
      </c>
      <c r="AK42" s="19"/>
      <c r="AL42" s="19"/>
      <c r="AM42" s="19"/>
      <c r="AN42" s="19">
        <v>6.5</v>
      </c>
      <c r="AO42" s="19">
        <v>148.4</v>
      </c>
      <c r="AP42" s="19">
        <v>81.400000000000006</v>
      </c>
      <c r="AQ42" s="19">
        <v>151.30000000000001</v>
      </c>
      <c r="AR42" s="19">
        <v>42.4</v>
      </c>
      <c r="AS42" s="19">
        <v>18.399999999999999</v>
      </c>
      <c r="AT42" s="19">
        <v>18.899999999999999</v>
      </c>
      <c r="AU42" s="19">
        <v>91</v>
      </c>
      <c r="AV42" s="19"/>
      <c r="AW42" s="19"/>
      <c r="AX42" s="19"/>
      <c r="AY42" s="19">
        <v>105.9</v>
      </c>
      <c r="AZ42" s="19">
        <v>44.3</v>
      </c>
      <c r="BA42" s="19">
        <v>36.9</v>
      </c>
      <c r="BB42" s="19">
        <v>3.8</v>
      </c>
      <c r="BC42" s="19">
        <v>35.1</v>
      </c>
      <c r="BD42" s="19">
        <v>167.5</v>
      </c>
      <c r="BE42" s="19"/>
      <c r="BF42" s="19"/>
      <c r="BG42" s="19">
        <v>63.5</v>
      </c>
      <c r="BH42" s="19"/>
      <c r="BI42" s="19"/>
      <c r="BJ42" s="19">
        <v>0</v>
      </c>
      <c r="BK42" s="19"/>
      <c r="BL42" s="19"/>
      <c r="BM42" s="19"/>
      <c r="BN42" s="19">
        <v>127.9</v>
      </c>
      <c r="BO42" s="19"/>
      <c r="BP42" s="19"/>
      <c r="BQ42" s="19"/>
      <c r="BR42" s="19"/>
      <c r="BS42" s="19">
        <v>38.1</v>
      </c>
      <c r="BT42" s="19">
        <v>27</v>
      </c>
      <c r="BU42" s="19"/>
      <c r="BV42" s="19"/>
      <c r="BW42" s="19"/>
      <c r="BX42" s="19">
        <v>36</v>
      </c>
      <c r="BY42" s="19">
        <v>0</v>
      </c>
      <c r="BZ42" s="19"/>
      <c r="CA42" s="19">
        <v>2.4</v>
      </c>
      <c r="CB42" s="19">
        <v>222.7</v>
      </c>
      <c r="CC42" s="19">
        <v>134.69999999999999</v>
      </c>
      <c r="CD42" s="19">
        <v>64.099999999999994</v>
      </c>
      <c r="CE42" s="19">
        <v>76.400000000000006</v>
      </c>
      <c r="CF42" s="19">
        <v>30</v>
      </c>
      <c r="CG42" s="19"/>
      <c r="CH42" s="19"/>
      <c r="CI42" s="19"/>
      <c r="CJ42" s="19">
        <v>102.3</v>
      </c>
      <c r="CK42" s="19">
        <v>101.8</v>
      </c>
      <c r="CL42" s="19">
        <v>123.1</v>
      </c>
      <c r="CM42" s="19"/>
      <c r="CN42" s="19"/>
      <c r="CO42" s="19"/>
      <c r="CP42" s="19"/>
      <c r="CQ42" s="19">
        <v>0</v>
      </c>
      <c r="CR42" s="19">
        <v>137.1</v>
      </c>
      <c r="CS42" s="19">
        <v>76.3</v>
      </c>
      <c r="CT42" s="19">
        <v>7</v>
      </c>
      <c r="CU42" s="19">
        <v>0.4</v>
      </c>
      <c r="CV42" s="19">
        <v>20</v>
      </c>
      <c r="CW42" s="19">
        <v>0</v>
      </c>
      <c r="CX42" s="19">
        <v>90.7</v>
      </c>
      <c r="CY42" s="19">
        <v>26.5</v>
      </c>
      <c r="CZ42" s="19">
        <v>6.6</v>
      </c>
      <c r="DA42" s="19">
        <v>0</v>
      </c>
      <c r="DB42" s="19">
        <v>20.2</v>
      </c>
      <c r="DC42" s="19">
        <v>9.9</v>
      </c>
      <c r="DD42" s="19">
        <v>5.2</v>
      </c>
      <c r="DE42" s="19">
        <v>35.299999999999997</v>
      </c>
      <c r="DF42" s="19"/>
      <c r="DG42" s="19">
        <v>1.2</v>
      </c>
      <c r="DH42" s="19">
        <v>3.6</v>
      </c>
      <c r="DI42" s="19">
        <v>5</v>
      </c>
      <c r="DJ42" s="19">
        <v>20.2</v>
      </c>
      <c r="DK42" s="19">
        <v>20</v>
      </c>
      <c r="DL42" s="19">
        <v>18.5</v>
      </c>
      <c r="DM42" s="19">
        <v>3.4</v>
      </c>
      <c r="DN42" s="19">
        <v>18.399999999999999</v>
      </c>
      <c r="DO42" s="19">
        <v>2.7450000000000001</v>
      </c>
      <c r="DP42" s="19">
        <v>3.972</v>
      </c>
      <c r="DQ42" s="19">
        <v>18.3</v>
      </c>
      <c r="DR42" s="19">
        <v>63.1</v>
      </c>
      <c r="DS42" s="19">
        <v>3.7</v>
      </c>
      <c r="DT42" s="19">
        <v>3</v>
      </c>
      <c r="DU42" s="19">
        <v>20.2</v>
      </c>
      <c r="DV42" s="19">
        <v>3.2</v>
      </c>
      <c r="DW42" s="19">
        <v>0.4</v>
      </c>
      <c r="DX42" s="19">
        <v>0.1</v>
      </c>
      <c r="DY42" s="19">
        <v>19.7</v>
      </c>
      <c r="DZ42" s="19">
        <v>13.1</v>
      </c>
      <c r="EA42" s="19">
        <v>20.2</v>
      </c>
      <c r="EB42" s="19">
        <v>20.2</v>
      </c>
      <c r="EC42" s="19">
        <v>2.1</v>
      </c>
      <c r="ED42" s="19">
        <v>10.1</v>
      </c>
      <c r="EE42" s="19">
        <v>3</v>
      </c>
      <c r="EF42" s="19">
        <v>96.3</v>
      </c>
      <c r="EG42" s="19">
        <v>97</v>
      </c>
      <c r="EH42" s="19">
        <v>13.9</v>
      </c>
      <c r="EI42" s="19">
        <v>10.7</v>
      </c>
      <c r="EJ42" s="19">
        <v>2.5</v>
      </c>
      <c r="EK42" s="19">
        <v>21</v>
      </c>
      <c r="EL42" s="19">
        <v>8</v>
      </c>
      <c r="EM42" s="19">
        <v>7.2</v>
      </c>
      <c r="EN42" s="19">
        <v>20.399999999999999</v>
      </c>
      <c r="EO42" s="19">
        <v>20.399999999999999</v>
      </c>
      <c r="EP42" s="19">
        <v>20</v>
      </c>
      <c r="EQ42" s="19">
        <v>11.7</v>
      </c>
      <c r="ER42" s="19">
        <v>50.5</v>
      </c>
      <c r="ES42" s="19">
        <v>8.8000000000000007</v>
      </c>
      <c r="ET42" s="19">
        <v>1.9</v>
      </c>
      <c r="EU42" s="19">
        <v>0.6</v>
      </c>
      <c r="EV42" s="19">
        <v>117.7</v>
      </c>
      <c r="EW42" s="19">
        <v>144.30000000000001</v>
      </c>
      <c r="EX42" s="19">
        <v>2.2999999999999998</v>
      </c>
      <c r="EY42" s="19">
        <v>3.4</v>
      </c>
      <c r="EZ42" s="19">
        <v>2.2000000000000002</v>
      </c>
      <c r="FA42" s="19">
        <v>2.4</v>
      </c>
      <c r="FB42" s="19">
        <v>0.8</v>
      </c>
      <c r="FC42" s="19">
        <v>3.9</v>
      </c>
      <c r="FD42" s="19">
        <v>8.4</v>
      </c>
      <c r="FE42" s="19">
        <v>20</v>
      </c>
      <c r="FF42" s="19">
        <v>20</v>
      </c>
      <c r="FG42" s="19">
        <v>8.9</v>
      </c>
      <c r="FH42" s="19">
        <v>27.2</v>
      </c>
      <c r="FI42" s="19">
        <v>34.299999999999997</v>
      </c>
      <c r="FJ42" s="19">
        <v>16.399999999999999</v>
      </c>
      <c r="FK42" s="19">
        <v>17.2</v>
      </c>
      <c r="FL42" s="19">
        <v>8.8000000000000007</v>
      </c>
      <c r="FM42" s="19">
        <v>9.3000000000000007</v>
      </c>
      <c r="FN42" s="19">
        <v>15.4</v>
      </c>
      <c r="FO42" s="19">
        <v>6915.5169999999998</v>
      </c>
      <c r="FP42" s="15"/>
      <c r="FQ42" s="19">
        <v>24.151630000000001</v>
      </c>
      <c r="FR42" s="19">
        <v>7.9420000000000002</v>
      </c>
      <c r="FS42" s="19">
        <v>10.618</v>
      </c>
      <c r="FT42" s="19">
        <v>13.2</v>
      </c>
      <c r="FU42" s="19">
        <v>24.98573</v>
      </c>
      <c r="FV42" s="19">
        <v>18.956620000000001</v>
      </c>
      <c r="FW42" s="19">
        <v>11.5</v>
      </c>
      <c r="FX42" s="19">
        <v>15.8</v>
      </c>
      <c r="FY42" s="19">
        <v>127.15398</v>
      </c>
    </row>
    <row r="43" spans="1:181" ht="24" customHeight="1" x14ac:dyDescent="0.25">
      <c r="A43" s="13" t="s">
        <v>68</v>
      </c>
      <c r="B43" s="13" t="s">
        <v>841</v>
      </c>
      <c r="C43" s="14">
        <v>203.4</v>
      </c>
      <c r="D43" s="14">
        <v>605.6</v>
      </c>
      <c r="E43" s="14">
        <v>207.7</v>
      </c>
      <c r="F43" s="14"/>
      <c r="G43" s="14"/>
      <c r="H43" s="14">
        <v>88.7</v>
      </c>
      <c r="I43" s="14">
        <v>240.6</v>
      </c>
      <c r="J43" s="14"/>
      <c r="K43" s="14"/>
      <c r="L43" s="14">
        <v>124.8</v>
      </c>
      <c r="M43" s="14">
        <v>125</v>
      </c>
      <c r="N43" s="14">
        <v>124.3</v>
      </c>
      <c r="O43" s="14">
        <v>224.1</v>
      </c>
      <c r="P43" s="14">
        <v>109.6</v>
      </c>
      <c r="Q43" s="14">
        <v>68.8</v>
      </c>
      <c r="R43" s="14">
        <v>536.5</v>
      </c>
      <c r="S43" s="14">
        <v>10.199999999999999</v>
      </c>
      <c r="T43" s="14"/>
      <c r="U43" s="14"/>
      <c r="V43" s="14"/>
      <c r="W43" s="14"/>
      <c r="X43" s="14">
        <v>166.9</v>
      </c>
      <c r="Y43" s="14">
        <v>9.1</v>
      </c>
      <c r="Z43" s="14">
        <v>6.3</v>
      </c>
      <c r="AA43" s="14"/>
      <c r="AB43" s="14">
        <v>6.5</v>
      </c>
      <c r="AC43" s="14"/>
      <c r="AD43" s="14">
        <v>143.19999999999999</v>
      </c>
      <c r="AE43" s="14"/>
      <c r="AF43" s="14"/>
      <c r="AG43" s="14"/>
      <c r="AH43" s="14"/>
      <c r="AI43" s="14">
        <v>56.1</v>
      </c>
      <c r="AJ43" s="14">
        <v>197.3</v>
      </c>
      <c r="AK43" s="14"/>
      <c r="AL43" s="14"/>
      <c r="AM43" s="14"/>
      <c r="AN43" s="14">
        <v>6.5</v>
      </c>
      <c r="AO43" s="14">
        <v>147.9</v>
      </c>
      <c r="AP43" s="14">
        <v>81.400000000000006</v>
      </c>
      <c r="AQ43" s="14">
        <v>152</v>
      </c>
      <c r="AR43" s="14">
        <v>42.4</v>
      </c>
      <c r="AS43" s="14">
        <v>18.5</v>
      </c>
      <c r="AT43" s="14">
        <v>18.899999999999999</v>
      </c>
      <c r="AU43" s="14">
        <v>90.8</v>
      </c>
      <c r="AV43" s="14"/>
      <c r="AW43" s="14"/>
      <c r="AX43" s="14"/>
      <c r="AY43" s="14">
        <v>107.2</v>
      </c>
      <c r="AZ43" s="14">
        <v>44.2</v>
      </c>
      <c r="BA43" s="14">
        <v>39.299999999999997</v>
      </c>
      <c r="BB43" s="14">
        <v>3.8</v>
      </c>
      <c r="BC43" s="14">
        <v>35</v>
      </c>
      <c r="BD43" s="14">
        <v>169.7</v>
      </c>
      <c r="BE43" s="14"/>
      <c r="BF43" s="14"/>
      <c r="BG43" s="14">
        <v>64.099999999999994</v>
      </c>
      <c r="BH43" s="14"/>
      <c r="BI43" s="14"/>
      <c r="BJ43" s="14">
        <v>0</v>
      </c>
      <c r="BK43" s="14"/>
      <c r="BL43" s="14"/>
      <c r="BM43" s="14"/>
      <c r="BN43" s="14">
        <v>128.19999999999999</v>
      </c>
      <c r="BO43" s="14"/>
      <c r="BP43" s="14"/>
      <c r="BQ43" s="14"/>
      <c r="BR43" s="14"/>
      <c r="BS43" s="14">
        <v>38.200000000000003</v>
      </c>
      <c r="BT43" s="14">
        <v>27.1</v>
      </c>
      <c r="BU43" s="14"/>
      <c r="BV43" s="14"/>
      <c r="BW43" s="14"/>
      <c r="BX43" s="14">
        <v>36.6</v>
      </c>
      <c r="BY43" s="14">
        <v>0</v>
      </c>
      <c r="BZ43" s="14"/>
      <c r="CA43" s="14">
        <v>2.4</v>
      </c>
      <c r="CB43" s="14">
        <v>245.8</v>
      </c>
      <c r="CC43" s="14">
        <v>135.19999999999999</v>
      </c>
      <c r="CD43" s="14">
        <v>64.5</v>
      </c>
      <c r="CE43" s="14">
        <v>76.599999999999994</v>
      </c>
      <c r="CF43" s="14">
        <v>30.4</v>
      </c>
      <c r="CG43" s="14"/>
      <c r="CH43" s="14"/>
      <c r="CI43" s="14"/>
      <c r="CJ43" s="14">
        <v>103.5</v>
      </c>
      <c r="CK43" s="14">
        <v>102.3</v>
      </c>
      <c r="CL43" s="14">
        <v>122.2</v>
      </c>
      <c r="CM43" s="14"/>
      <c r="CN43" s="14"/>
      <c r="CO43" s="14"/>
      <c r="CP43" s="14"/>
      <c r="CQ43" s="14">
        <v>0</v>
      </c>
      <c r="CR43" s="14">
        <v>137.1</v>
      </c>
      <c r="CS43" s="14">
        <v>76.8</v>
      </c>
      <c r="CT43" s="14">
        <v>7</v>
      </c>
      <c r="CU43" s="14">
        <v>0.4</v>
      </c>
      <c r="CV43" s="14">
        <v>20</v>
      </c>
      <c r="CW43" s="14">
        <v>0</v>
      </c>
      <c r="CX43" s="14">
        <v>91.6</v>
      </c>
      <c r="CY43" s="14">
        <v>22.2</v>
      </c>
      <c r="CZ43" s="14">
        <v>4.9000000000000004</v>
      </c>
      <c r="DA43" s="14">
        <v>0</v>
      </c>
      <c r="DB43" s="14">
        <v>20.399999999999999</v>
      </c>
      <c r="DC43" s="14">
        <v>9.9</v>
      </c>
      <c r="DD43" s="14">
        <v>5.4</v>
      </c>
      <c r="DE43" s="14">
        <v>32.200000000000003</v>
      </c>
      <c r="DF43" s="14"/>
      <c r="DG43" s="14">
        <v>1.2</v>
      </c>
      <c r="DH43" s="14">
        <v>3.6</v>
      </c>
      <c r="DI43" s="14">
        <v>5.0999999999999996</v>
      </c>
      <c r="DJ43" s="14">
        <v>20.6</v>
      </c>
      <c r="DK43" s="14">
        <v>20</v>
      </c>
      <c r="DL43" s="14">
        <v>18.5</v>
      </c>
      <c r="DM43" s="14">
        <v>3.4</v>
      </c>
      <c r="DN43" s="14">
        <v>18.399999999999999</v>
      </c>
      <c r="DO43" s="14">
        <v>1.75</v>
      </c>
      <c r="DP43" s="14">
        <v>1.8280000000000001</v>
      </c>
      <c r="DQ43" s="14">
        <v>19.3</v>
      </c>
      <c r="DR43" s="14">
        <v>64.400000000000006</v>
      </c>
      <c r="DS43" s="14">
        <v>2.1</v>
      </c>
      <c r="DT43" s="14">
        <v>3.4</v>
      </c>
      <c r="DU43" s="14">
        <v>17.399999999999999</v>
      </c>
      <c r="DV43" s="14">
        <v>3.2</v>
      </c>
      <c r="DW43" s="14">
        <v>0.4</v>
      </c>
      <c r="DX43" s="14">
        <v>0.1</v>
      </c>
      <c r="DY43" s="14">
        <v>17.600000000000001</v>
      </c>
      <c r="DZ43" s="14">
        <v>13.1</v>
      </c>
      <c r="EA43" s="14">
        <v>20.2</v>
      </c>
      <c r="EB43" s="14">
        <v>20.2</v>
      </c>
      <c r="EC43" s="14">
        <v>1.2</v>
      </c>
      <c r="ED43" s="14">
        <v>13.9</v>
      </c>
      <c r="EE43" s="14">
        <v>2.1</v>
      </c>
      <c r="EF43" s="14">
        <v>80.8</v>
      </c>
      <c r="EG43" s="14">
        <v>101.9</v>
      </c>
      <c r="EH43" s="14">
        <v>12.3</v>
      </c>
      <c r="EI43" s="14">
        <v>9.6999999999999993</v>
      </c>
      <c r="EJ43" s="14">
        <v>5.2</v>
      </c>
      <c r="EK43" s="14">
        <v>21</v>
      </c>
      <c r="EL43" s="14">
        <v>8</v>
      </c>
      <c r="EM43" s="14">
        <v>7.2</v>
      </c>
      <c r="EN43" s="14">
        <v>20.399999999999999</v>
      </c>
      <c r="EO43" s="14">
        <v>20.399999999999999</v>
      </c>
      <c r="EP43" s="14">
        <v>20</v>
      </c>
      <c r="EQ43" s="14">
        <v>7.1</v>
      </c>
      <c r="ER43" s="14">
        <v>38</v>
      </c>
      <c r="ES43" s="14">
        <v>7.2</v>
      </c>
      <c r="ET43" s="14">
        <v>2.6</v>
      </c>
      <c r="EU43" s="14">
        <v>0.6</v>
      </c>
      <c r="EV43" s="14">
        <v>111.8</v>
      </c>
      <c r="EW43" s="14">
        <v>122.7</v>
      </c>
      <c r="EX43" s="14">
        <v>1.7</v>
      </c>
      <c r="EY43" s="14">
        <v>3.4</v>
      </c>
      <c r="EZ43" s="14">
        <v>2.2000000000000002</v>
      </c>
      <c r="FA43" s="14">
        <v>2.4</v>
      </c>
      <c r="FB43" s="14">
        <v>0.8</v>
      </c>
      <c r="FC43" s="14">
        <v>2.2999999999999998</v>
      </c>
      <c r="FD43" s="14">
        <v>8.4</v>
      </c>
      <c r="FE43" s="14">
        <v>20</v>
      </c>
      <c r="FF43" s="14">
        <v>20</v>
      </c>
      <c r="FG43" s="14">
        <v>9.5</v>
      </c>
      <c r="FH43" s="14">
        <v>27.4</v>
      </c>
      <c r="FI43" s="14">
        <v>34.4</v>
      </c>
      <c r="FJ43" s="14">
        <v>16.8</v>
      </c>
      <c r="FK43" s="14">
        <v>17.2</v>
      </c>
      <c r="FL43" s="14">
        <v>8.1</v>
      </c>
      <c r="FM43" s="14">
        <v>11</v>
      </c>
      <c r="FN43" s="14">
        <v>15.4</v>
      </c>
      <c r="FO43" s="14">
        <v>6908.1779999999999</v>
      </c>
      <c r="FP43" s="15"/>
      <c r="FQ43" s="14">
        <v>24.146039999999999</v>
      </c>
      <c r="FR43" s="14">
        <v>7.9420000000000002</v>
      </c>
      <c r="FS43" s="14">
        <v>11.43</v>
      </c>
      <c r="FT43" s="14">
        <v>13.2</v>
      </c>
      <c r="FU43" s="14">
        <v>24.933399999999999</v>
      </c>
      <c r="FV43" s="14">
        <v>18.957139999999999</v>
      </c>
      <c r="FW43" s="14">
        <v>11.4</v>
      </c>
      <c r="FX43" s="14">
        <v>15.7</v>
      </c>
      <c r="FY43" s="14">
        <v>127.70858</v>
      </c>
    </row>
    <row r="44" spans="1:181" ht="24" customHeight="1" x14ac:dyDescent="0.25">
      <c r="A44" s="16" t="s">
        <v>68</v>
      </c>
      <c r="B44" s="16" t="s">
        <v>842</v>
      </c>
      <c r="C44" s="17">
        <v>201.6</v>
      </c>
      <c r="D44" s="17">
        <v>602.1</v>
      </c>
      <c r="E44" s="17">
        <v>206.6</v>
      </c>
      <c r="F44" s="17"/>
      <c r="G44" s="17"/>
      <c r="H44" s="17">
        <v>88.8</v>
      </c>
      <c r="I44" s="17">
        <v>240.3</v>
      </c>
      <c r="J44" s="17"/>
      <c r="K44" s="17"/>
      <c r="L44" s="17">
        <v>106.5</v>
      </c>
      <c r="M44" s="17">
        <v>106.7</v>
      </c>
      <c r="N44" s="17">
        <v>106.6</v>
      </c>
      <c r="O44" s="17">
        <v>203.7</v>
      </c>
      <c r="P44" s="17">
        <v>107.7</v>
      </c>
      <c r="Q44" s="17">
        <v>68.8</v>
      </c>
      <c r="R44" s="17">
        <v>549.79999999999995</v>
      </c>
      <c r="S44" s="17">
        <v>10.3</v>
      </c>
      <c r="T44" s="17"/>
      <c r="U44" s="17"/>
      <c r="V44" s="17"/>
      <c r="W44" s="17"/>
      <c r="X44" s="17">
        <v>167.2</v>
      </c>
      <c r="Y44" s="17">
        <v>8.5</v>
      </c>
      <c r="Z44" s="17">
        <v>6.2</v>
      </c>
      <c r="AA44" s="17"/>
      <c r="AB44" s="17">
        <v>6.6</v>
      </c>
      <c r="AC44" s="17"/>
      <c r="AD44" s="17">
        <v>142.69999999999999</v>
      </c>
      <c r="AE44" s="17"/>
      <c r="AF44" s="17"/>
      <c r="AG44" s="17"/>
      <c r="AH44" s="17"/>
      <c r="AI44" s="17">
        <v>55.7</v>
      </c>
      <c r="AJ44" s="17">
        <v>146.5</v>
      </c>
      <c r="AK44" s="17"/>
      <c r="AL44" s="17"/>
      <c r="AM44" s="17"/>
      <c r="AN44" s="17">
        <v>6.5</v>
      </c>
      <c r="AO44" s="17">
        <v>368.7</v>
      </c>
      <c r="AP44" s="17">
        <v>81.400000000000006</v>
      </c>
      <c r="AQ44" s="17">
        <v>148.6</v>
      </c>
      <c r="AR44" s="17">
        <v>42.3</v>
      </c>
      <c r="AS44" s="17">
        <v>18.5</v>
      </c>
      <c r="AT44" s="17">
        <v>18.899999999999999</v>
      </c>
      <c r="AU44" s="17">
        <v>92.5</v>
      </c>
      <c r="AV44" s="17"/>
      <c r="AW44" s="17"/>
      <c r="AX44" s="17"/>
      <c r="AY44" s="17">
        <v>106.2</v>
      </c>
      <c r="AZ44" s="17">
        <v>44</v>
      </c>
      <c r="BA44" s="17">
        <v>44.9</v>
      </c>
      <c r="BB44" s="17">
        <v>3.8</v>
      </c>
      <c r="BC44" s="17">
        <v>34.700000000000003</v>
      </c>
      <c r="BD44" s="17">
        <v>168.4</v>
      </c>
      <c r="BE44" s="17"/>
      <c r="BF44" s="17"/>
      <c r="BG44" s="17">
        <v>63.5</v>
      </c>
      <c r="BH44" s="17"/>
      <c r="BI44" s="17"/>
      <c r="BJ44" s="17">
        <v>0</v>
      </c>
      <c r="BK44" s="17"/>
      <c r="BL44" s="17"/>
      <c r="BM44" s="17"/>
      <c r="BN44" s="17">
        <v>127.8</v>
      </c>
      <c r="BO44" s="17"/>
      <c r="BP44" s="17"/>
      <c r="BQ44" s="17"/>
      <c r="BR44" s="17"/>
      <c r="BS44" s="17">
        <v>38</v>
      </c>
      <c r="BT44" s="17">
        <v>26.8</v>
      </c>
      <c r="BU44" s="17"/>
      <c r="BV44" s="17"/>
      <c r="BW44" s="17"/>
      <c r="BX44" s="17">
        <v>36.200000000000003</v>
      </c>
      <c r="BY44" s="17">
        <v>0</v>
      </c>
      <c r="BZ44" s="17"/>
      <c r="CA44" s="17">
        <v>2.4</v>
      </c>
      <c r="CB44" s="17">
        <v>209.2</v>
      </c>
      <c r="CC44" s="17">
        <v>133.5</v>
      </c>
      <c r="CD44" s="17">
        <v>64.099999999999994</v>
      </c>
      <c r="CE44" s="17">
        <v>75.2</v>
      </c>
      <c r="CF44" s="17">
        <v>30.2</v>
      </c>
      <c r="CG44" s="17"/>
      <c r="CH44" s="17"/>
      <c r="CI44" s="17"/>
      <c r="CJ44" s="17">
        <v>103</v>
      </c>
      <c r="CK44" s="17">
        <v>101.6</v>
      </c>
      <c r="CL44" s="17">
        <v>121.2</v>
      </c>
      <c r="CM44" s="17"/>
      <c r="CN44" s="17"/>
      <c r="CO44" s="17"/>
      <c r="CP44" s="17"/>
      <c r="CQ44" s="17">
        <v>0</v>
      </c>
      <c r="CR44" s="17">
        <v>137.1</v>
      </c>
      <c r="CS44" s="17">
        <v>76.8</v>
      </c>
      <c r="CT44" s="17">
        <v>6.9</v>
      </c>
      <c r="CU44" s="17">
        <v>0.4</v>
      </c>
      <c r="CV44" s="17">
        <v>20</v>
      </c>
      <c r="CW44" s="17">
        <v>0</v>
      </c>
      <c r="CX44" s="17">
        <v>90.2</v>
      </c>
      <c r="CY44" s="17">
        <v>13.5</v>
      </c>
      <c r="CZ44" s="17">
        <v>2.7</v>
      </c>
      <c r="DA44" s="17">
        <v>0</v>
      </c>
      <c r="DB44" s="17">
        <v>20.3</v>
      </c>
      <c r="DC44" s="17">
        <v>10</v>
      </c>
      <c r="DD44" s="17">
        <v>5.4</v>
      </c>
      <c r="DE44" s="17">
        <v>16.7</v>
      </c>
      <c r="DF44" s="17"/>
      <c r="DG44" s="17">
        <v>1.2</v>
      </c>
      <c r="DH44" s="17">
        <v>3.6</v>
      </c>
      <c r="DI44" s="17">
        <v>5.0999999999999996</v>
      </c>
      <c r="DJ44" s="17">
        <v>20.399999999999999</v>
      </c>
      <c r="DK44" s="17">
        <v>20</v>
      </c>
      <c r="DL44" s="17">
        <v>18.5</v>
      </c>
      <c r="DM44" s="17">
        <v>3.4</v>
      </c>
      <c r="DN44" s="17">
        <v>18.399999999999999</v>
      </c>
      <c r="DO44" s="17">
        <v>1.101</v>
      </c>
      <c r="DP44" s="17">
        <v>0.67300000000000004</v>
      </c>
      <c r="DQ44" s="17">
        <v>20.399999999999999</v>
      </c>
      <c r="DR44" s="17">
        <v>62.3</v>
      </c>
      <c r="DS44" s="17">
        <v>0.9</v>
      </c>
      <c r="DT44" s="17">
        <v>3.3</v>
      </c>
      <c r="DU44" s="17">
        <v>10.199999999999999</v>
      </c>
      <c r="DV44" s="17">
        <v>3.2</v>
      </c>
      <c r="DW44" s="17">
        <v>0.4</v>
      </c>
      <c r="DX44" s="17">
        <v>0.2</v>
      </c>
      <c r="DY44" s="17">
        <v>15.9</v>
      </c>
      <c r="DZ44" s="17">
        <v>13.1</v>
      </c>
      <c r="EA44" s="17">
        <v>20.100000000000001</v>
      </c>
      <c r="EB44" s="17">
        <v>20.2</v>
      </c>
      <c r="EC44" s="17">
        <v>0.8</v>
      </c>
      <c r="ED44" s="17">
        <v>16.100000000000001</v>
      </c>
      <c r="EE44" s="17">
        <v>3</v>
      </c>
      <c r="EF44" s="17">
        <v>85</v>
      </c>
      <c r="EG44" s="17">
        <v>81.400000000000006</v>
      </c>
      <c r="EH44" s="17">
        <v>7.2</v>
      </c>
      <c r="EI44" s="17">
        <v>10.9</v>
      </c>
      <c r="EJ44" s="17">
        <v>3.3</v>
      </c>
      <c r="EK44" s="17">
        <v>21</v>
      </c>
      <c r="EL44" s="17">
        <v>8</v>
      </c>
      <c r="EM44" s="17">
        <v>7.2</v>
      </c>
      <c r="EN44" s="17">
        <v>20.399999999999999</v>
      </c>
      <c r="EO44" s="17">
        <v>20.399999999999999</v>
      </c>
      <c r="EP44" s="17">
        <v>20</v>
      </c>
      <c r="EQ44" s="17">
        <v>4.0999999999999996</v>
      </c>
      <c r="ER44" s="17">
        <v>19.399999999999999</v>
      </c>
      <c r="ES44" s="17">
        <v>2.4</v>
      </c>
      <c r="ET44" s="17">
        <v>6.9</v>
      </c>
      <c r="EU44" s="17">
        <v>0.6</v>
      </c>
      <c r="EV44" s="17">
        <v>121.9</v>
      </c>
      <c r="EW44" s="17">
        <v>144.30000000000001</v>
      </c>
      <c r="EX44" s="17">
        <v>3.4</v>
      </c>
      <c r="EY44" s="17">
        <v>3.5</v>
      </c>
      <c r="EZ44" s="17">
        <v>2.2000000000000002</v>
      </c>
      <c r="FA44" s="17">
        <v>2.4</v>
      </c>
      <c r="FB44" s="17">
        <v>0.8</v>
      </c>
      <c r="FC44" s="17">
        <v>1.4</v>
      </c>
      <c r="FD44" s="17">
        <v>8.4</v>
      </c>
      <c r="FE44" s="17">
        <v>20</v>
      </c>
      <c r="FF44" s="17">
        <v>20</v>
      </c>
      <c r="FG44" s="17">
        <v>8.1999999999999993</v>
      </c>
      <c r="FH44" s="17">
        <v>27.3</v>
      </c>
      <c r="FI44" s="17">
        <v>34.299999999999997</v>
      </c>
      <c r="FJ44" s="17">
        <v>17</v>
      </c>
      <c r="FK44" s="17">
        <v>17.2</v>
      </c>
      <c r="FL44" s="17">
        <v>8.4</v>
      </c>
      <c r="FM44" s="17">
        <v>11</v>
      </c>
      <c r="FN44" s="17">
        <v>15.3</v>
      </c>
      <c r="FO44" s="17">
        <v>6912.674</v>
      </c>
      <c r="FP44" s="15"/>
      <c r="FQ44" s="17">
        <v>24.177019999999999</v>
      </c>
      <c r="FR44" s="17">
        <v>7.9409999999999998</v>
      </c>
      <c r="FS44" s="17">
        <v>11.55</v>
      </c>
      <c r="FT44" s="17">
        <v>13.2</v>
      </c>
      <c r="FU44" s="17">
        <v>24.90579</v>
      </c>
      <c r="FV44" s="17">
        <v>18.95674</v>
      </c>
      <c r="FW44" s="17">
        <v>11.6</v>
      </c>
      <c r="FX44" s="17">
        <v>15.7</v>
      </c>
      <c r="FY44" s="17">
        <v>128.03055000000001</v>
      </c>
    </row>
    <row r="45" spans="1:181" ht="24" customHeight="1" x14ac:dyDescent="0.25">
      <c r="A45" s="16" t="s">
        <v>68</v>
      </c>
      <c r="B45" s="16" t="s">
        <v>843</v>
      </c>
      <c r="C45" s="17">
        <v>202.8</v>
      </c>
      <c r="D45" s="17">
        <v>634.9</v>
      </c>
      <c r="E45" s="17">
        <v>214.4</v>
      </c>
      <c r="F45" s="17"/>
      <c r="G45" s="17"/>
      <c r="H45" s="17">
        <v>89.1</v>
      </c>
      <c r="I45" s="17">
        <v>181.7</v>
      </c>
      <c r="J45" s="17"/>
      <c r="K45" s="17"/>
      <c r="L45" s="17">
        <v>107.4</v>
      </c>
      <c r="M45" s="17">
        <v>107</v>
      </c>
      <c r="N45" s="17">
        <v>107.4</v>
      </c>
      <c r="O45" s="17">
        <v>203.3</v>
      </c>
      <c r="P45" s="17">
        <v>109.1</v>
      </c>
      <c r="Q45" s="17">
        <v>68.8</v>
      </c>
      <c r="R45" s="17">
        <v>519.1</v>
      </c>
      <c r="S45" s="17">
        <v>10.3</v>
      </c>
      <c r="T45" s="17"/>
      <c r="U45" s="17"/>
      <c r="V45" s="17"/>
      <c r="W45" s="17"/>
      <c r="X45" s="17">
        <v>168.8</v>
      </c>
      <c r="Y45" s="17">
        <v>8.5</v>
      </c>
      <c r="Z45" s="17">
        <v>6.2</v>
      </c>
      <c r="AA45" s="17"/>
      <c r="AB45" s="17">
        <v>6.5</v>
      </c>
      <c r="AC45" s="17"/>
      <c r="AD45" s="17">
        <v>142.80000000000001</v>
      </c>
      <c r="AE45" s="17"/>
      <c r="AF45" s="17"/>
      <c r="AG45" s="17"/>
      <c r="AH45" s="17"/>
      <c r="AI45" s="17">
        <v>56</v>
      </c>
      <c r="AJ45" s="17">
        <v>142</v>
      </c>
      <c r="AK45" s="17"/>
      <c r="AL45" s="17"/>
      <c r="AM45" s="17"/>
      <c r="AN45" s="17">
        <v>6.5</v>
      </c>
      <c r="AO45" s="17">
        <v>452</v>
      </c>
      <c r="AP45" s="17">
        <v>81.400000000000006</v>
      </c>
      <c r="AQ45" s="17">
        <v>144</v>
      </c>
      <c r="AR45" s="17">
        <v>42.3</v>
      </c>
      <c r="AS45" s="17">
        <v>18.399999999999999</v>
      </c>
      <c r="AT45" s="17">
        <v>18.899999999999999</v>
      </c>
      <c r="AU45" s="17">
        <v>91.7</v>
      </c>
      <c r="AV45" s="17"/>
      <c r="AW45" s="17"/>
      <c r="AX45" s="17"/>
      <c r="AY45" s="17">
        <v>105.9</v>
      </c>
      <c r="AZ45" s="17">
        <v>44</v>
      </c>
      <c r="BA45" s="17">
        <v>43.4</v>
      </c>
      <c r="BB45" s="17">
        <v>3.8</v>
      </c>
      <c r="BC45" s="17">
        <v>34.5</v>
      </c>
      <c r="BD45" s="17">
        <v>169.3</v>
      </c>
      <c r="BE45" s="17"/>
      <c r="BF45" s="17"/>
      <c r="BG45" s="17">
        <v>63.8</v>
      </c>
      <c r="BH45" s="17"/>
      <c r="BI45" s="17"/>
      <c r="BJ45" s="17">
        <v>0</v>
      </c>
      <c r="BK45" s="17"/>
      <c r="BL45" s="17"/>
      <c r="BM45" s="17"/>
      <c r="BN45" s="17">
        <v>128</v>
      </c>
      <c r="BO45" s="17"/>
      <c r="BP45" s="17"/>
      <c r="BQ45" s="17"/>
      <c r="BR45" s="17"/>
      <c r="BS45" s="17">
        <v>38.200000000000003</v>
      </c>
      <c r="BT45" s="17">
        <v>27.1</v>
      </c>
      <c r="BU45" s="17"/>
      <c r="BV45" s="17"/>
      <c r="BW45" s="17"/>
      <c r="BX45" s="17">
        <v>36.4</v>
      </c>
      <c r="BY45" s="17">
        <v>0</v>
      </c>
      <c r="BZ45" s="17"/>
      <c r="CA45" s="17">
        <v>2.4</v>
      </c>
      <c r="CB45" s="17">
        <v>188.1</v>
      </c>
      <c r="CC45" s="17">
        <v>125.6</v>
      </c>
      <c r="CD45" s="17">
        <v>64.3</v>
      </c>
      <c r="CE45" s="17">
        <v>75.3</v>
      </c>
      <c r="CF45" s="17">
        <v>30.2</v>
      </c>
      <c r="CG45" s="17"/>
      <c r="CH45" s="17"/>
      <c r="CI45" s="17"/>
      <c r="CJ45" s="17">
        <v>103</v>
      </c>
      <c r="CK45" s="17">
        <v>101.8</v>
      </c>
      <c r="CL45" s="17">
        <v>121.9</v>
      </c>
      <c r="CM45" s="17"/>
      <c r="CN45" s="17"/>
      <c r="CO45" s="17"/>
      <c r="CP45" s="17"/>
      <c r="CQ45" s="17">
        <v>0</v>
      </c>
      <c r="CR45" s="17">
        <v>137.1</v>
      </c>
      <c r="CS45" s="17">
        <v>77</v>
      </c>
      <c r="CT45" s="17">
        <v>6.9</v>
      </c>
      <c r="CU45" s="17">
        <v>0.4</v>
      </c>
      <c r="CV45" s="17">
        <v>20</v>
      </c>
      <c r="CW45" s="17">
        <v>0</v>
      </c>
      <c r="CX45" s="17">
        <v>88.2</v>
      </c>
      <c r="CY45" s="17">
        <v>6.7</v>
      </c>
      <c r="CZ45" s="17">
        <v>0.4</v>
      </c>
      <c r="DA45" s="17">
        <v>0</v>
      </c>
      <c r="DB45" s="17">
        <v>20.3</v>
      </c>
      <c r="DC45" s="17">
        <v>9.9</v>
      </c>
      <c r="DD45" s="17">
        <v>5.4</v>
      </c>
      <c r="DE45" s="17">
        <v>8.4</v>
      </c>
      <c r="DF45" s="17"/>
      <c r="DG45" s="17">
        <v>1.2</v>
      </c>
      <c r="DH45" s="17">
        <v>3.6</v>
      </c>
      <c r="DI45" s="17">
        <v>5.0999999999999996</v>
      </c>
      <c r="DJ45" s="17">
        <v>20.6</v>
      </c>
      <c r="DK45" s="17">
        <v>20</v>
      </c>
      <c r="DL45" s="17">
        <v>18.5</v>
      </c>
      <c r="DM45" s="17">
        <v>3.4</v>
      </c>
      <c r="DN45" s="17">
        <v>18.399999999999999</v>
      </c>
      <c r="DO45" s="17">
        <v>0.46400000000000002</v>
      </c>
      <c r="DP45" s="17">
        <v>0.44500000000000001</v>
      </c>
      <c r="DQ45" s="17">
        <v>21</v>
      </c>
      <c r="DR45" s="17">
        <v>66.2</v>
      </c>
      <c r="DS45" s="17">
        <v>0.3</v>
      </c>
      <c r="DT45" s="17">
        <v>3.3</v>
      </c>
      <c r="DU45" s="17">
        <v>18</v>
      </c>
      <c r="DV45" s="17">
        <v>3.2</v>
      </c>
      <c r="DW45" s="17">
        <v>0.4</v>
      </c>
      <c r="DX45" s="17">
        <v>0.1</v>
      </c>
      <c r="DY45" s="17">
        <v>15</v>
      </c>
      <c r="DZ45" s="17">
        <v>13.1</v>
      </c>
      <c r="EA45" s="17">
        <v>20.2</v>
      </c>
      <c r="EB45" s="17">
        <v>20.2</v>
      </c>
      <c r="EC45" s="17">
        <v>0</v>
      </c>
      <c r="ED45" s="17">
        <v>18.3</v>
      </c>
      <c r="EE45" s="17">
        <v>1.1000000000000001</v>
      </c>
      <c r="EF45" s="17">
        <v>63.8</v>
      </c>
      <c r="EG45" s="17">
        <v>86</v>
      </c>
      <c r="EH45" s="17">
        <v>9.6999999999999993</v>
      </c>
      <c r="EI45" s="17">
        <v>8.4</v>
      </c>
      <c r="EJ45" s="17">
        <v>3.4</v>
      </c>
      <c r="EK45" s="17">
        <v>21</v>
      </c>
      <c r="EL45" s="17">
        <v>8</v>
      </c>
      <c r="EM45" s="17">
        <v>7.4</v>
      </c>
      <c r="EN45" s="17">
        <v>20.399999999999999</v>
      </c>
      <c r="EO45" s="17">
        <v>20.399999999999999</v>
      </c>
      <c r="EP45" s="17">
        <v>20</v>
      </c>
      <c r="EQ45" s="17">
        <v>1</v>
      </c>
      <c r="ER45" s="17">
        <v>9.6</v>
      </c>
      <c r="ES45" s="17">
        <v>1.1000000000000001</v>
      </c>
      <c r="ET45" s="17">
        <v>7.2</v>
      </c>
      <c r="EU45" s="17">
        <v>0.6</v>
      </c>
      <c r="EV45" s="17">
        <v>121.4</v>
      </c>
      <c r="EW45" s="17">
        <v>144.9</v>
      </c>
      <c r="EX45" s="17">
        <v>6.3</v>
      </c>
      <c r="EY45" s="17">
        <v>3.8</v>
      </c>
      <c r="EZ45" s="17">
        <v>2.2000000000000002</v>
      </c>
      <c r="FA45" s="17">
        <v>2.4</v>
      </c>
      <c r="FB45" s="17">
        <v>0.8</v>
      </c>
      <c r="FC45" s="17">
        <v>0.7</v>
      </c>
      <c r="FD45" s="17">
        <v>8.4</v>
      </c>
      <c r="FE45" s="17">
        <v>20</v>
      </c>
      <c r="FF45" s="17">
        <v>20</v>
      </c>
      <c r="FG45" s="17">
        <v>9</v>
      </c>
      <c r="FH45" s="17">
        <v>27.2</v>
      </c>
      <c r="FI45" s="17">
        <v>34.200000000000003</v>
      </c>
      <c r="FJ45" s="17">
        <v>16.899999999999999</v>
      </c>
      <c r="FK45" s="17">
        <v>17.2</v>
      </c>
      <c r="FL45" s="17">
        <v>8.1999999999999993</v>
      </c>
      <c r="FM45" s="17">
        <v>11</v>
      </c>
      <c r="FN45" s="17">
        <v>16.3</v>
      </c>
      <c r="FO45" s="17">
        <v>6880.009</v>
      </c>
      <c r="FP45" s="15"/>
      <c r="FQ45" s="17">
        <v>24.203330000000001</v>
      </c>
      <c r="FR45" s="17">
        <v>7.9379999999999997</v>
      </c>
      <c r="FS45" s="17">
        <v>10.218</v>
      </c>
      <c r="FT45" s="17">
        <v>13.2</v>
      </c>
      <c r="FU45" s="17">
        <v>24.887029999999999</v>
      </c>
      <c r="FV45" s="17">
        <v>18.956009999999999</v>
      </c>
      <c r="FW45" s="17">
        <v>11.8</v>
      </c>
      <c r="FX45" s="17">
        <v>15.9</v>
      </c>
      <c r="FY45" s="17">
        <v>127.10236999999999</v>
      </c>
    </row>
    <row r="46" spans="1:181" ht="24" customHeight="1" x14ac:dyDescent="0.25">
      <c r="A46" s="16" t="s">
        <v>68</v>
      </c>
      <c r="B46" s="16" t="s">
        <v>844</v>
      </c>
      <c r="C46" s="17">
        <v>201.8</v>
      </c>
      <c r="D46" s="17">
        <v>629.9</v>
      </c>
      <c r="E46" s="17">
        <v>213.2</v>
      </c>
      <c r="F46" s="17"/>
      <c r="G46" s="17"/>
      <c r="H46" s="17">
        <v>89</v>
      </c>
      <c r="I46" s="17">
        <v>180.9</v>
      </c>
      <c r="J46" s="17"/>
      <c r="K46" s="17"/>
      <c r="L46" s="17">
        <v>110.1</v>
      </c>
      <c r="M46" s="17">
        <v>110.3</v>
      </c>
      <c r="N46" s="17">
        <v>110.1</v>
      </c>
      <c r="O46" s="17">
        <v>204.4</v>
      </c>
      <c r="P46" s="17">
        <v>108.7</v>
      </c>
      <c r="Q46" s="17">
        <v>69</v>
      </c>
      <c r="R46" s="17">
        <v>557</v>
      </c>
      <c r="S46" s="17">
        <v>10.3</v>
      </c>
      <c r="T46" s="17"/>
      <c r="U46" s="17"/>
      <c r="V46" s="17"/>
      <c r="W46" s="17"/>
      <c r="X46" s="17">
        <v>162.5</v>
      </c>
      <c r="Y46" s="17">
        <v>8.4</v>
      </c>
      <c r="Z46" s="17">
        <v>6.1</v>
      </c>
      <c r="AA46" s="17"/>
      <c r="AB46" s="17">
        <v>6.5</v>
      </c>
      <c r="AC46" s="17"/>
      <c r="AD46" s="17">
        <v>142.80000000000001</v>
      </c>
      <c r="AE46" s="17"/>
      <c r="AF46" s="17"/>
      <c r="AG46" s="17"/>
      <c r="AH46" s="17"/>
      <c r="AI46" s="17">
        <v>55.4</v>
      </c>
      <c r="AJ46" s="17">
        <v>148.19999999999999</v>
      </c>
      <c r="AK46" s="17"/>
      <c r="AL46" s="17"/>
      <c r="AM46" s="17"/>
      <c r="AN46" s="17">
        <v>6.5</v>
      </c>
      <c r="AO46" s="17">
        <v>423.6</v>
      </c>
      <c r="AP46" s="17">
        <v>81.400000000000006</v>
      </c>
      <c r="AQ46" s="17">
        <v>149.80000000000001</v>
      </c>
      <c r="AR46" s="17">
        <v>42.3</v>
      </c>
      <c r="AS46" s="17">
        <v>18.399999999999999</v>
      </c>
      <c r="AT46" s="17">
        <v>18.899999999999999</v>
      </c>
      <c r="AU46" s="17">
        <v>90.4</v>
      </c>
      <c r="AV46" s="17"/>
      <c r="AW46" s="17"/>
      <c r="AX46" s="17"/>
      <c r="AY46" s="17">
        <v>105.8</v>
      </c>
      <c r="AZ46" s="17">
        <v>44.1</v>
      </c>
      <c r="BA46" s="17">
        <v>45</v>
      </c>
      <c r="BB46" s="17">
        <v>3.8</v>
      </c>
      <c r="BC46" s="17">
        <v>34</v>
      </c>
      <c r="BD46" s="17">
        <v>166.3</v>
      </c>
      <c r="BE46" s="17"/>
      <c r="BF46" s="17"/>
      <c r="BG46" s="17">
        <v>62.9</v>
      </c>
      <c r="BH46" s="17"/>
      <c r="BI46" s="17"/>
      <c r="BJ46" s="17">
        <v>42.9</v>
      </c>
      <c r="BK46" s="17"/>
      <c r="BL46" s="17"/>
      <c r="BM46" s="17"/>
      <c r="BN46" s="17">
        <v>127.4</v>
      </c>
      <c r="BO46" s="17"/>
      <c r="BP46" s="17"/>
      <c r="BQ46" s="17"/>
      <c r="BR46" s="17"/>
      <c r="BS46" s="17">
        <v>37.9</v>
      </c>
      <c r="BT46" s="17">
        <v>27.3</v>
      </c>
      <c r="BU46" s="17"/>
      <c r="BV46" s="17"/>
      <c r="BW46" s="17"/>
      <c r="BX46" s="17">
        <v>35.6</v>
      </c>
      <c r="BY46" s="17">
        <v>0</v>
      </c>
      <c r="BZ46" s="17"/>
      <c r="CA46" s="17">
        <v>2.4</v>
      </c>
      <c r="CB46" s="17">
        <v>219.4</v>
      </c>
      <c r="CC46" s="17">
        <v>127.4</v>
      </c>
      <c r="CD46" s="17">
        <v>59.6</v>
      </c>
      <c r="CE46" s="17">
        <v>74</v>
      </c>
      <c r="CF46" s="17">
        <v>29.8</v>
      </c>
      <c r="CG46" s="17"/>
      <c r="CH46" s="17"/>
      <c r="CI46" s="17"/>
      <c r="CJ46" s="17">
        <v>102.5</v>
      </c>
      <c r="CK46" s="17">
        <v>102.4</v>
      </c>
      <c r="CL46" s="17">
        <v>121.7</v>
      </c>
      <c r="CM46" s="17"/>
      <c r="CN46" s="17"/>
      <c r="CO46" s="17"/>
      <c r="CP46" s="17"/>
      <c r="CQ46" s="17">
        <v>0</v>
      </c>
      <c r="CR46" s="17">
        <v>137.19999999999999</v>
      </c>
      <c r="CS46" s="17">
        <v>77</v>
      </c>
      <c r="CT46" s="17">
        <v>6.9</v>
      </c>
      <c r="CU46" s="17">
        <v>0.2</v>
      </c>
      <c r="CV46" s="17">
        <v>20</v>
      </c>
      <c r="CW46" s="17">
        <v>0</v>
      </c>
      <c r="CX46" s="17">
        <v>74.599999999999994</v>
      </c>
      <c r="CY46" s="17">
        <v>2.2999999999999998</v>
      </c>
      <c r="CZ46" s="17">
        <v>0.3</v>
      </c>
      <c r="DA46" s="17">
        <v>0</v>
      </c>
      <c r="DB46" s="17">
        <v>20.2</v>
      </c>
      <c r="DC46" s="17">
        <v>9.9</v>
      </c>
      <c r="DD46" s="17">
        <v>5.3</v>
      </c>
      <c r="DE46" s="17">
        <v>2.1</v>
      </c>
      <c r="DF46" s="17"/>
      <c r="DG46" s="17">
        <v>1.2</v>
      </c>
      <c r="DH46" s="17">
        <v>3.6</v>
      </c>
      <c r="DI46" s="17">
        <v>5</v>
      </c>
      <c r="DJ46" s="17">
        <v>20</v>
      </c>
      <c r="DK46" s="17">
        <v>20</v>
      </c>
      <c r="DL46" s="17">
        <v>18.5</v>
      </c>
      <c r="DM46" s="17">
        <v>3.3</v>
      </c>
      <c r="DN46" s="17">
        <v>18.399999999999999</v>
      </c>
      <c r="DO46" s="17">
        <v>0.109</v>
      </c>
      <c r="DP46" s="17">
        <v>0</v>
      </c>
      <c r="DQ46" s="17">
        <v>16.3</v>
      </c>
      <c r="DR46" s="17">
        <v>57.1</v>
      </c>
      <c r="DS46" s="17">
        <v>0</v>
      </c>
      <c r="DT46" s="17">
        <v>3.3</v>
      </c>
      <c r="DU46" s="17">
        <v>20.3</v>
      </c>
      <c r="DV46" s="17">
        <v>3.2</v>
      </c>
      <c r="DW46" s="17">
        <v>0.4</v>
      </c>
      <c r="DX46" s="17">
        <v>0</v>
      </c>
      <c r="DY46" s="17">
        <v>17.8</v>
      </c>
      <c r="DZ46" s="17">
        <v>13.1</v>
      </c>
      <c r="EA46" s="17">
        <v>20.100000000000001</v>
      </c>
      <c r="EB46" s="17">
        <v>20.2</v>
      </c>
      <c r="EC46" s="17">
        <v>0</v>
      </c>
      <c r="ED46" s="17">
        <v>21.1</v>
      </c>
      <c r="EE46" s="17">
        <v>0</v>
      </c>
      <c r="EF46" s="17">
        <v>48.2</v>
      </c>
      <c r="EG46" s="17">
        <v>81.2</v>
      </c>
      <c r="EH46" s="17">
        <v>6.4</v>
      </c>
      <c r="EI46" s="17">
        <v>4.5999999999999996</v>
      </c>
      <c r="EJ46" s="17">
        <v>1.9</v>
      </c>
      <c r="EK46" s="17">
        <v>21</v>
      </c>
      <c r="EL46" s="17">
        <v>8</v>
      </c>
      <c r="EM46" s="17">
        <v>7.4</v>
      </c>
      <c r="EN46" s="17">
        <v>20.399999999999999</v>
      </c>
      <c r="EO46" s="17">
        <v>20.399999999999999</v>
      </c>
      <c r="EP46" s="17">
        <v>20</v>
      </c>
      <c r="EQ46" s="17">
        <v>0</v>
      </c>
      <c r="ER46" s="17">
        <v>2.9</v>
      </c>
      <c r="ES46" s="17">
        <v>0.3</v>
      </c>
      <c r="ET46" s="17">
        <v>2.1</v>
      </c>
      <c r="EU46" s="17">
        <v>0.6</v>
      </c>
      <c r="EV46" s="17">
        <v>113.3</v>
      </c>
      <c r="EW46" s="17">
        <v>137.1</v>
      </c>
      <c r="EX46" s="17">
        <v>1.9</v>
      </c>
      <c r="EY46" s="17">
        <v>3.8</v>
      </c>
      <c r="EZ46" s="17">
        <v>2.2000000000000002</v>
      </c>
      <c r="FA46" s="17">
        <v>2.4</v>
      </c>
      <c r="FB46" s="17">
        <v>0.8</v>
      </c>
      <c r="FC46" s="17">
        <v>0</v>
      </c>
      <c r="FD46" s="17">
        <v>8.4</v>
      </c>
      <c r="FE46" s="17">
        <v>20</v>
      </c>
      <c r="FF46" s="17">
        <v>20</v>
      </c>
      <c r="FG46" s="17">
        <v>9.1</v>
      </c>
      <c r="FH46" s="17">
        <v>27.3</v>
      </c>
      <c r="FI46" s="17">
        <v>34.299999999999997</v>
      </c>
      <c r="FJ46" s="17">
        <v>15.5</v>
      </c>
      <c r="FK46" s="17">
        <v>17.2</v>
      </c>
      <c r="FL46" s="17">
        <v>8.5</v>
      </c>
      <c r="FM46" s="17">
        <v>11</v>
      </c>
      <c r="FN46" s="17">
        <v>19.899999999999999</v>
      </c>
      <c r="FO46" s="17">
        <v>6865.2089999999998</v>
      </c>
      <c r="FP46" s="15"/>
      <c r="FQ46" s="17">
        <v>24.189959999999999</v>
      </c>
      <c r="FR46" s="17">
        <v>7.9379999999999997</v>
      </c>
      <c r="FS46" s="17">
        <v>8.6679999999999993</v>
      </c>
      <c r="FT46" s="17">
        <v>13.2</v>
      </c>
      <c r="FU46" s="17">
        <v>24.930489999999999</v>
      </c>
      <c r="FV46" s="17">
        <v>18.95429</v>
      </c>
      <c r="FW46" s="17">
        <v>11.6</v>
      </c>
      <c r="FX46" s="17">
        <v>15.7</v>
      </c>
      <c r="FY46" s="17">
        <v>125.18074</v>
      </c>
    </row>
    <row r="47" spans="1:181" ht="24" customHeight="1" x14ac:dyDescent="0.25">
      <c r="A47" s="16" t="s">
        <v>68</v>
      </c>
      <c r="B47" s="16" t="s">
        <v>845</v>
      </c>
      <c r="C47" s="17">
        <v>200.5</v>
      </c>
      <c r="D47" s="17">
        <v>634.6</v>
      </c>
      <c r="E47" s="17">
        <v>215</v>
      </c>
      <c r="F47" s="17"/>
      <c r="G47" s="17"/>
      <c r="H47" s="17">
        <v>88.2</v>
      </c>
      <c r="I47" s="17">
        <v>238</v>
      </c>
      <c r="J47" s="17"/>
      <c r="K47" s="17"/>
      <c r="L47" s="17">
        <v>123.6</v>
      </c>
      <c r="M47" s="17">
        <v>123.2</v>
      </c>
      <c r="N47" s="17">
        <v>123.6</v>
      </c>
      <c r="O47" s="17">
        <v>210</v>
      </c>
      <c r="P47" s="17">
        <v>108.8</v>
      </c>
      <c r="Q47" s="17">
        <v>68</v>
      </c>
      <c r="R47" s="17">
        <v>560.70000000000005</v>
      </c>
      <c r="S47" s="17">
        <v>10.1</v>
      </c>
      <c r="T47" s="17"/>
      <c r="U47" s="17"/>
      <c r="V47" s="17"/>
      <c r="W47" s="17"/>
      <c r="X47" s="17">
        <v>161.1</v>
      </c>
      <c r="Y47" s="17">
        <v>8.5</v>
      </c>
      <c r="Z47" s="17">
        <v>6.2</v>
      </c>
      <c r="AA47" s="17"/>
      <c r="AB47" s="17">
        <v>6.5</v>
      </c>
      <c r="AC47" s="17"/>
      <c r="AD47" s="17">
        <v>143</v>
      </c>
      <c r="AE47" s="17"/>
      <c r="AF47" s="17"/>
      <c r="AG47" s="17"/>
      <c r="AH47" s="17"/>
      <c r="AI47" s="17">
        <v>55.7</v>
      </c>
      <c r="AJ47" s="17">
        <v>207.1</v>
      </c>
      <c r="AK47" s="17"/>
      <c r="AL47" s="17"/>
      <c r="AM47" s="17"/>
      <c r="AN47" s="17">
        <v>6.5</v>
      </c>
      <c r="AO47" s="17">
        <v>462.9</v>
      </c>
      <c r="AP47" s="17">
        <v>81.400000000000006</v>
      </c>
      <c r="AQ47" s="17">
        <v>151.30000000000001</v>
      </c>
      <c r="AR47" s="17">
        <v>42.4</v>
      </c>
      <c r="AS47" s="17">
        <v>17</v>
      </c>
      <c r="AT47" s="17">
        <v>18.899999999999999</v>
      </c>
      <c r="AU47" s="17">
        <v>91.1</v>
      </c>
      <c r="AV47" s="17"/>
      <c r="AW47" s="17"/>
      <c r="AX47" s="17"/>
      <c r="AY47" s="17">
        <v>105.9</v>
      </c>
      <c r="AZ47" s="17">
        <v>43.5</v>
      </c>
      <c r="BA47" s="17">
        <v>45.2</v>
      </c>
      <c r="BB47" s="17">
        <v>3.8</v>
      </c>
      <c r="BC47" s="17">
        <v>34.9</v>
      </c>
      <c r="BD47" s="17">
        <v>169</v>
      </c>
      <c r="BE47" s="17"/>
      <c r="BF47" s="17"/>
      <c r="BG47" s="17">
        <v>75.400000000000006</v>
      </c>
      <c r="BH47" s="17"/>
      <c r="BI47" s="17"/>
      <c r="BJ47" s="17">
        <v>44.3</v>
      </c>
      <c r="BK47" s="17"/>
      <c r="BL47" s="17"/>
      <c r="BM47" s="17"/>
      <c r="BN47" s="17">
        <v>128.1</v>
      </c>
      <c r="BO47" s="17"/>
      <c r="BP47" s="17"/>
      <c r="BQ47" s="17"/>
      <c r="BR47" s="17"/>
      <c r="BS47" s="17">
        <v>38.200000000000003</v>
      </c>
      <c r="BT47" s="17">
        <v>27.3</v>
      </c>
      <c r="BU47" s="17"/>
      <c r="BV47" s="17"/>
      <c r="BW47" s="17"/>
      <c r="BX47" s="17">
        <v>36.1</v>
      </c>
      <c r="BY47" s="17">
        <v>0</v>
      </c>
      <c r="BZ47" s="17"/>
      <c r="CA47" s="17">
        <v>2.4</v>
      </c>
      <c r="CB47" s="17">
        <v>268.3</v>
      </c>
      <c r="CC47" s="17">
        <v>128.69999999999999</v>
      </c>
      <c r="CD47" s="17">
        <v>59.7</v>
      </c>
      <c r="CE47" s="17">
        <v>74.099999999999994</v>
      </c>
      <c r="CF47" s="17">
        <v>30</v>
      </c>
      <c r="CG47" s="17"/>
      <c r="CH47" s="17"/>
      <c r="CI47" s="17"/>
      <c r="CJ47" s="17">
        <v>103.2</v>
      </c>
      <c r="CK47" s="17">
        <v>103</v>
      </c>
      <c r="CL47" s="17">
        <v>122.2</v>
      </c>
      <c r="CM47" s="17"/>
      <c r="CN47" s="17"/>
      <c r="CO47" s="17"/>
      <c r="CP47" s="17"/>
      <c r="CQ47" s="17">
        <v>0</v>
      </c>
      <c r="CR47" s="17">
        <v>137.1</v>
      </c>
      <c r="CS47" s="17">
        <v>77.5</v>
      </c>
      <c r="CT47" s="17">
        <v>6.9</v>
      </c>
      <c r="CU47" s="17">
        <v>0</v>
      </c>
      <c r="CV47" s="17">
        <v>20</v>
      </c>
      <c r="CW47" s="17">
        <v>0</v>
      </c>
      <c r="CX47" s="17">
        <v>85.2</v>
      </c>
      <c r="CY47" s="17">
        <v>0</v>
      </c>
      <c r="CZ47" s="17">
        <v>0.3</v>
      </c>
      <c r="DA47" s="17">
        <v>0</v>
      </c>
      <c r="DB47" s="17">
        <v>20.3</v>
      </c>
      <c r="DC47" s="17">
        <v>9.9</v>
      </c>
      <c r="DD47" s="17">
        <v>5.4</v>
      </c>
      <c r="DE47" s="17">
        <v>0</v>
      </c>
      <c r="DF47" s="17"/>
      <c r="DG47" s="17">
        <v>1.2</v>
      </c>
      <c r="DH47" s="17">
        <v>3.6</v>
      </c>
      <c r="DI47" s="17">
        <v>4.4000000000000004</v>
      </c>
      <c r="DJ47" s="17">
        <v>20.5</v>
      </c>
      <c r="DK47" s="17">
        <v>20</v>
      </c>
      <c r="DL47" s="17">
        <v>18.7</v>
      </c>
      <c r="DM47" s="17">
        <v>3.3</v>
      </c>
      <c r="DN47" s="17">
        <v>18.399999999999999</v>
      </c>
      <c r="DO47" s="17">
        <v>0</v>
      </c>
      <c r="DP47" s="17">
        <v>0</v>
      </c>
      <c r="DQ47" s="17">
        <v>16.7</v>
      </c>
      <c r="DR47" s="17">
        <v>65.599999999999994</v>
      </c>
      <c r="DS47" s="17">
        <v>0</v>
      </c>
      <c r="DT47" s="17">
        <v>3.2</v>
      </c>
      <c r="DU47" s="17">
        <v>20.3</v>
      </c>
      <c r="DV47" s="17">
        <v>3.2</v>
      </c>
      <c r="DW47" s="17">
        <v>0.4</v>
      </c>
      <c r="DX47" s="17">
        <v>0</v>
      </c>
      <c r="DY47" s="17">
        <v>19.5</v>
      </c>
      <c r="DZ47" s="17">
        <v>13.1</v>
      </c>
      <c r="EA47" s="17">
        <v>20.100000000000001</v>
      </c>
      <c r="EB47" s="17">
        <v>20.2</v>
      </c>
      <c r="EC47" s="17">
        <v>0</v>
      </c>
      <c r="ED47" s="17">
        <v>28.4</v>
      </c>
      <c r="EE47" s="17">
        <v>0</v>
      </c>
      <c r="EF47" s="17">
        <v>51.2</v>
      </c>
      <c r="EG47" s="17">
        <v>86.5</v>
      </c>
      <c r="EH47" s="17">
        <v>7.7</v>
      </c>
      <c r="EI47" s="17">
        <v>4.0999999999999996</v>
      </c>
      <c r="EJ47" s="17">
        <v>0.1</v>
      </c>
      <c r="EK47" s="17">
        <v>21</v>
      </c>
      <c r="EL47" s="17">
        <v>8</v>
      </c>
      <c r="EM47" s="17">
        <v>7.8</v>
      </c>
      <c r="EN47" s="17">
        <v>20.399999999999999</v>
      </c>
      <c r="EO47" s="17">
        <v>20.399999999999999</v>
      </c>
      <c r="EP47" s="17">
        <v>20</v>
      </c>
      <c r="EQ47" s="17">
        <v>0.6</v>
      </c>
      <c r="ER47" s="17">
        <v>0</v>
      </c>
      <c r="ES47" s="17">
        <v>0</v>
      </c>
      <c r="ET47" s="17">
        <v>0</v>
      </c>
      <c r="EU47" s="17">
        <v>0.6</v>
      </c>
      <c r="EV47" s="17">
        <v>117.2</v>
      </c>
      <c r="EW47" s="17">
        <v>129.1</v>
      </c>
      <c r="EX47" s="17">
        <v>0</v>
      </c>
      <c r="EY47" s="17">
        <v>3.8</v>
      </c>
      <c r="EZ47" s="17">
        <v>2.2000000000000002</v>
      </c>
      <c r="FA47" s="17">
        <v>2.4</v>
      </c>
      <c r="FB47" s="17">
        <v>0.8</v>
      </c>
      <c r="FC47" s="17">
        <v>0</v>
      </c>
      <c r="FD47" s="17">
        <v>8.4</v>
      </c>
      <c r="FE47" s="17">
        <v>20</v>
      </c>
      <c r="FF47" s="17">
        <v>20</v>
      </c>
      <c r="FG47" s="17">
        <v>9.3000000000000007</v>
      </c>
      <c r="FH47" s="17">
        <v>27.4</v>
      </c>
      <c r="FI47" s="17">
        <v>34.5</v>
      </c>
      <c r="FJ47" s="17">
        <v>16.100000000000001</v>
      </c>
      <c r="FK47" s="17">
        <v>17.2</v>
      </c>
      <c r="FL47" s="17">
        <v>8.1</v>
      </c>
      <c r="FM47" s="17">
        <v>11</v>
      </c>
      <c r="FN47" s="17">
        <v>19.100000000000001</v>
      </c>
      <c r="FO47" s="17">
        <v>7165.6</v>
      </c>
      <c r="FP47" s="15"/>
      <c r="FQ47" s="17">
        <v>24.174289999999999</v>
      </c>
      <c r="FR47" s="17">
        <v>7.9160000000000004</v>
      </c>
      <c r="FS47" s="17">
        <v>7.7</v>
      </c>
      <c r="FT47" s="17">
        <v>0</v>
      </c>
      <c r="FU47" s="17">
        <v>24.85866</v>
      </c>
      <c r="FV47" s="17">
        <v>18.95589</v>
      </c>
      <c r="FW47" s="17">
        <v>11.8</v>
      </c>
      <c r="FX47" s="17">
        <v>15.6</v>
      </c>
      <c r="FY47" s="17">
        <v>111.00484</v>
      </c>
    </row>
    <row r="48" spans="1:181" ht="24" customHeight="1" x14ac:dyDescent="0.25">
      <c r="A48" s="16" t="s">
        <v>68</v>
      </c>
      <c r="B48" s="16" t="s">
        <v>846</v>
      </c>
      <c r="C48" s="17">
        <v>202</v>
      </c>
      <c r="D48" s="17">
        <v>628.79999999999995</v>
      </c>
      <c r="E48" s="17">
        <v>214.8</v>
      </c>
      <c r="F48" s="17"/>
      <c r="G48" s="17"/>
      <c r="H48" s="17">
        <v>88.6</v>
      </c>
      <c r="I48" s="17">
        <v>237.8</v>
      </c>
      <c r="J48" s="17"/>
      <c r="K48" s="17"/>
      <c r="L48" s="17">
        <v>128.69999999999999</v>
      </c>
      <c r="M48" s="17">
        <v>128.9</v>
      </c>
      <c r="N48" s="17">
        <v>128.80000000000001</v>
      </c>
      <c r="O48" s="17">
        <v>241.7</v>
      </c>
      <c r="P48" s="17">
        <v>191</v>
      </c>
      <c r="Q48" s="17">
        <v>96.7</v>
      </c>
      <c r="R48" s="17">
        <v>550.20000000000005</v>
      </c>
      <c r="S48" s="17">
        <v>10.1</v>
      </c>
      <c r="T48" s="17"/>
      <c r="U48" s="17"/>
      <c r="V48" s="17"/>
      <c r="W48" s="17"/>
      <c r="X48" s="17">
        <v>165.7</v>
      </c>
      <c r="Y48" s="17">
        <v>8.3000000000000007</v>
      </c>
      <c r="Z48" s="17">
        <v>6.9</v>
      </c>
      <c r="AA48" s="17"/>
      <c r="AB48" s="17">
        <v>6.5</v>
      </c>
      <c r="AC48" s="17"/>
      <c r="AD48" s="17">
        <v>141.69999999999999</v>
      </c>
      <c r="AE48" s="17"/>
      <c r="AF48" s="17"/>
      <c r="AG48" s="17"/>
      <c r="AH48" s="17"/>
      <c r="AI48" s="17">
        <v>55.5</v>
      </c>
      <c r="AJ48" s="17">
        <v>222.1</v>
      </c>
      <c r="AK48" s="17"/>
      <c r="AL48" s="17"/>
      <c r="AM48" s="17"/>
      <c r="AN48" s="17">
        <v>6.5</v>
      </c>
      <c r="AO48" s="17">
        <v>458.1</v>
      </c>
      <c r="AP48" s="17">
        <v>81.400000000000006</v>
      </c>
      <c r="AQ48" s="17">
        <v>151.69999999999999</v>
      </c>
      <c r="AR48" s="17">
        <v>42.4</v>
      </c>
      <c r="AS48" s="17">
        <v>18.399999999999999</v>
      </c>
      <c r="AT48" s="17">
        <v>18.899999999999999</v>
      </c>
      <c r="AU48" s="17">
        <v>90.9</v>
      </c>
      <c r="AV48" s="17"/>
      <c r="AW48" s="17"/>
      <c r="AX48" s="17"/>
      <c r="AY48" s="17">
        <v>106.2</v>
      </c>
      <c r="AZ48" s="17">
        <v>43.6</v>
      </c>
      <c r="BA48" s="17">
        <v>45.3</v>
      </c>
      <c r="BB48" s="17">
        <v>3.8</v>
      </c>
      <c r="BC48" s="17">
        <v>34.5</v>
      </c>
      <c r="BD48" s="17">
        <v>167.1</v>
      </c>
      <c r="BE48" s="17"/>
      <c r="BF48" s="17"/>
      <c r="BG48" s="17">
        <v>95</v>
      </c>
      <c r="BH48" s="17"/>
      <c r="BI48" s="17"/>
      <c r="BJ48" s="17">
        <v>44.7</v>
      </c>
      <c r="BK48" s="17"/>
      <c r="BL48" s="17"/>
      <c r="BM48" s="17"/>
      <c r="BN48" s="17">
        <v>127.6</v>
      </c>
      <c r="BO48" s="17"/>
      <c r="BP48" s="17"/>
      <c r="BQ48" s="17"/>
      <c r="BR48" s="17"/>
      <c r="BS48" s="17">
        <v>37.5</v>
      </c>
      <c r="BT48" s="17">
        <v>27.4</v>
      </c>
      <c r="BU48" s="17"/>
      <c r="BV48" s="17"/>
      <c r="BW48" s="17"/>
      <c r="BX48" s="17">
        <v>36</v>
      </c>
      <c r="BY48" s="17">
        <v>0</v>
      </c>
      <c r="BZ48" s="17"/>
      <c r="CA48" s="17">
        <v>2.4</v>
      </c>
      <c r="CB48" s="17">
        <v>262.60000000000002</v>
      </c>
      <c r="CC48" s="17">
        <v>128.69999999999999</v>
      </c>
      <c r="CD48" s="17">
        <v>59.5</v>
      </c>
      <c r="CE48" s="17">
        <v>76.5</v>
      </c>
      <c r="CF48" s="17">
        <v>30</v>
      </c>
      <c r="CG48" s="17"/>
      <c r="CH48" s="17"/>
      <c r="CI48" s="17"/>
      <c r="CJ48" s="17">
        <v>129.1</v>
      </c>
      <c r="CK48" s="17">
        <v>129</v>
      </c>
      <c r="CL48" s="17">
        <v>131.6</v>
      </c>
      <c r="CM48" s="17"/>
      <c r="CN48" s="17"/>
      <c r="CO48" s="17"/>
      <c r="CP48" s="17"/>
      <c r="CQ48" s="17">
        <v>43.3</v>
      </c>
      <c r="CR48" s="17">
        <v>199.1</v>
      </c>
      <c r="CS48" s="17">
        <v>94</v>
      </c>
      <c r="CT48" s="17">
        <v>5.6</v>
      </c>
      <c r="CU48" s="17">
        <v>0</v>
      </c>
      <c r="CV48" s="17">
        <v>20</v>
      </c>
      <c r="CW48" s="17">
        <v>0</v>
      </c>
      <c r="CX48" s="17">
        <v>71.8</v>
      </c>
      <c r="CY48" s="17">
        <v>0</v>
      </c>
      <c r="CZ48" s="17">
        <v>0.1</v>
      </c>
      <c r="DA48" s="17">
        <v>0</v>
      </c>
      <c r="DB48" s="17">
        <v>20.399999999999999</v>
      </c>
      <c r="DC48" s="17">
        <v>10</v>
      </c>
      <c r="DD48" s="17">
        <v>5.5</v>
      </c>
      <c r="DE48" s="17">
        <v>0</v>
      </c>
      <c r="DF48" s="17"/>
      <c r="DG48" s="17">
        <v>1.2</v>
      </c>
      <c r="DH48" s="17">
        <v>3.6</v>
      </c>
      <c r="DI48" s="17">
        <v>4.8</v>
      </c>
      <c r="DJ48" s="17">
        <v>20.5</v>
      </c>
      <c r="DK48" s="17">
        <v>20</v>
      </c>
      <c r="DL48" s="17">
        <v>18.8</v>
      </c>
      <c r="DM48" s="17">
        <v>3.3</v>
      </c>
      <c r="DN48" s="17">
        <v>18.399999999999999</v>
      </c>
      <c r="DO48" s="17">
        <v>0</v>
      </c>
      <c r="DP48" s="17">
        <v>0</v>
      </c>
      <c r="DQ48" s="17">
        <v>17.600000000000001</v>
      </c>
      <c r="DR48" s="17">
        <v>55</v>
      </c>
      <c r="DS48" s="17">
        <v>0</v>
      </c>
      <c r="DT48" s="17">
        <v>3.3</v>
      </c>
      <c r="DU48" s="17">
        <v>20.3</v>
      </c>
      <c r="DV48" s="17">
        <v>3.2</v>
      </c>
      <c r="DW48" s="17">
        <v>0.4</v>
      </c>
      <c r="DX48" s="17">
        <v>0</v>
      </c>
      <c r="DY48" s="17">
        <v>19.399999999999999</v>
      </c>
      <c r="DZ48" s="17">
        <v>13</v>
      </c>
      <c r="EA48" s="17">
        <v>20</v>
      </c>
      <c r="EB48" s="17">
        <v>20.2</v>
      </c>
      <c r="EC48" s="17">
        <v>0</v>
      </c>
      <c r="ED48" s="17">
        <v>24.2</v>
      </c>
      <c r="EE48" s="17">
        <v>0</v>
      </c>
      <c r="EF48" s="17">
        <v>45.4</v>
      </c>
      <c r="EG48" s="17">
        <v>98.7</v>
      </c>
      <c r="EH48" s="17">
        <v>6.1</v>
      </c>
      <c r="EI48" s="17">
        <v>3.4</v>
      </c>
      <c r="EJ48" s="17">
        <v>0</v>
      </c>
      <c r="EK48" s="17">
        <v>21</v>
      </c>
      <c r="EL48" s="17">
        <v>8</v>
      </c>
      <c r="EM48" s="17">
        <v>7.8</v>
      </c>
      <c r="EN48" s="17">
        <v>20.399999999999999</v>
      </c>
      <c r="EO48" s="17">
        <v>20.399999999999999</v>
      </c>
      <c r="EP48" s="17">
        <v>20</v>
      </c>
      <c r="EQ48" s="17">
        <v>0</v>
      </c>
      <c r="ER48" s="17">
        <v>0</v>
      </c>
      <c r="ES48" s="17">
        <v>0</v>
      </c>
      <c r="ET48" s="17">
        <v>0</v>
      </c>
      <c r="EU48" s="17">
        <v>0.6</v>
      </c>
      <c r="EV48" s="17">
        <v>120.5</v>
      </c>
      <c r="EW48" s="17">
        <v>142.5</v>
      </c>
      <c r="EX48" s="17">
        <v>0</v>
      </c>
      <c r="EY48" s="17">
        <v>3.8</v>
      </c>
      <c r="EZ48" s="17">
        <v>2.2000000000000002</v>
      </c>
      <c r="FA48" s="17">
        <v>2.4</v>
      </c>
      <c r="FB48" s="17">
        <v>0.8</v>
      </c>
      <c r="FC48" s="17">
        <v>0</v>
      </c>
      <c r="FD48" s="17">
        <v>8.3000000000000007</v>
      </c>
      <c r="FE48" s="17">
        <v>20</v>
      </c>
      <c r="FF48" s="17">
        <v>20</v>
      </c>
      <c r="FG48" s="17">
        <v>9.4</v>
      </c>
      <c r="FH48" s="17">
        <v>27.2</v>
      </c>
      <c r="FI48" s="17">
        <v>34.4</v>
      </c>
      <c r="FJ48" s="17">
        <v>16.3</v>
      </c>
      <c r="FK48" s="17">
        <v>17.2</v>
      </c>
      <c r="FL48" s="17">
        <v>6.4</v>
      </c>
      <c r="FM48" s="17">
        <v>11</v>
      </c>
      <c r="FN48" s="17">
        <v>19</v>
      </c>
      <c r="FO48" s="17">
        <v>7511.4</v>
      </c>
      <c r="FP48" s="15"/>
      <c r="FQ48" s="17">
        <v>24.167120000000001</v>
      </c>
      <c r="FR48" s="17">
        <v>7.9180000000000001</v>
      </c>
      <c r="FS48" s="17">
        <v>7.89</v>
      </c>
      <c r="FT48" s="17">
        <v>0</v>
      </c>
      <c r="FU48" s="17">
        <v>24.79307</v>
      </c>
      <c r="FV48" s="17">
        <v>18.954619999999998</v>
      </c>
      <c r="FW48" s="17">
        <v>11.7</v>
      </c>
      <c r="FX48" s="17">
        <v>15.7</v>
      </c>
      <c r="FY48" s="17">
        <v>111.12281</v>
      </c>
    </row>
    <row r="49" spans="1:181" ht="24" customHeight="1" x14ac:dyDescent="0.25">
      <c r="A49" s="16" t="s">
        <v>68</v>
      </c>
      <c r="B49" s="16" t="s">
        <v>847</v>
      </c>
      <c r="C49" s="17">
        <v>204.7</v>
      </c>
      <c r="D49" s="17">
        <v>632</v>
      </c>
      <c r="E49" s="17">
        <v>214.6</v>
      </c>
      <c r="F49" s="17"/>
      <c r="G49" s="17"/>
      <c r="H49" s="17">
        <v>89.9</v>
      </c>
      <c r="I49" s="17">
        <v>238.9</v>
      </c>
      <c r="J49" s="17"/>
      <c r="K49" s="17"/>
      <c r="L49" s="17">
        <v>140.69999999999999</v>
      </c>
      <c r="M49" s="17">
        <v>140.4</v>
      </c>
      <c r="N49" s="17">
        <v>140.69999999999999</v>
      </c>
      <c r="O49" s="17">
        <v>239.1</v>
      </c>
      <c r="P49" s="17">
        <v>204.8</v>
      </c>
      <c r="Q49" s="17">
        <v>107.7</v>
      </c>
      <c r="R49" s="17">
        <v>545.4</v>
      </c>
      <c r="S49" s="17">
        <v>10.3</v>
      </c>
      <c r="T49" s="17"/>
      <c r="U49" s="17"/>
      <c r="V49" s="17"/>
      <c r="W49" s="17"/>
      <c r="X49" s="17">
        <v>168.7</v>
      </c>
      <c r="Y49" s="17">
        <v>8</v>
      </c>
      <c r="Z49" s="17">
        <v>7</v>
      </c>
      <c r="AA49" s="17"/>
      <c r="AB49" s="17">
        <v>6.5</v>
      </c>
      <c r="AC49" s="17"/>
      <c r="AD49" s="17">
        <v>142.80000000000001</v>
      </c>
      <c r="AE49" s="17"/>
      <c r="AF49" s="17"/>
      <c r="AG49" s="17"/>
      <c r="AH49" s="17"/>
      <c r="AI49" s="17">
        <v>55.7</v>
      </c>
      <c r="AJ49" s="17">
        <v>156.9</v>
      </c>
      <c r="AK49" s="17"/>
      <c r="AL49" s="17"/>
      <c r="AM49" s="17"/>
      <c r="AN49" s="17">
        <v>6.5</v>
      </c>
      <c r="AO49" s="17">
        <v>456.7</v>
      </c>
      <c r="AP49" s="17">
        <v>81.400000000000006</v>
      </c>
      <c r="AQ49" s="17">
        <v>153.1</v>
      </c>
      <c r="AR49" s="17">
        <v>42.2</v>
      </c>
      <c r="AS49" s="17">
        <v>18.600000000000001</v>
      </c>
      <c r="AT49" s="17">
        <v>18.899999999999999</v>
      </c>
      <c r="AU49" s="17">
        <v>89.7</v>
      </c>
      <c r="AV49" s="17"/>
      <c r="AW49" s="17"/>
      <c r="AX49" s="17"/>
      <c r="AY49" s="17">
        <v>107</v>
      </c>
      <c r="AZ49" s="17">
        <v>45.4</v>
      </c>
      <c r="BA49" s="17">
        <v>45.3</v>
      </c>
      <c r="BB49" s="17">
        <v>3.8</v>
      </c>
      <c r="BC49" s="17">
        <v>36.1</v>
      </c>
      <c r="BD49" s="17">
        <v>167.4</v>
      </c>
      <c r="BE49" s="17"/>
      <c r="BF49" s="17"/>
      <c r="BG49" s="17">
        <v>95.1</v>
      </c>
      <c r="BH49" s="17"/>
      <c r="BI49" s="17"/>
      <c r="BJ49" s="17">
        <v>44.6</v>
      </c>
      <c r="BK49" s="17"/>
      <c r="BL49" s="17"/>
      <c r="BM49" s="17"/>
      <c r="BN49" s="17">
        <v>128.1</v>
      </c>
      <c r="BO49" s="17"/>
      <c r="BP49" s="17"/>
      <c r="BQ49" s="17"/>
      <c r="BR49" s="17"/>
      <c r="BS49" s="17">
        <v>37.299999999999997</v>
      </c>
      <c r="BT49" s="17">
        <v>27.5</v>
      </c>
      <c r="BU49" s="17"/>
      <c r="BV49" s="17"/>
      <c r="BW49" s="17"/>
      <c r="BX49" s="17">
        <v>36.299999999999997</v>
      </c>
      <c r="BY49" s="17">
        <v>0</v>
      </c>
      <c r="BZ49" s="17"/>
      <c r="CA49" s="17">
        <v>2.4</v>
      </c>
      <c r="CB49" s="17">
        <v>208.9</v>
      </c>
      <c r="CC49" s="17">
        <v>134.1</v>
      </c>
      <c r="CD49" s="17">
        <v>64.8</v>
      </c>
      <c r="CE49" s="17">
        <v>76.400000000000006</v>
      </c>
      <c r="CF49" s="17">
        <v>27.6</v>
      </c>
      <c r="CG49" s="17"/>
      <c r="CH49" s="17"/>
      <c r="CI49" s="17"/>
      <c r="CJ49" s="17">
        <v>137.30000000000001</v>
      </c>
      <c r="CK49" s="17">
        <v>138</v>
      </c>
      <c r="CL49" s="17">
        <v>144.6</v>
      </c>
      <c r="CM49" s="17"/>
      <c r="CN49" s="17"/>
      <c r="CO49" s="17"/>
      <c r="CP49" s="17"/>
      <c r="CQ49" s="17">
        <v>174.5</v>
      </c>
      <c r="CR49" s="17">
        <v>206.5</v>
      </c>
      <c r="CS49" s="17">
        <v>99.7</v>
      </c>
      <c r="CT49" s="17">
        <v>0</v>
      </c>
      <c r="CU49" s="17">
        <v>0</v>
      </c>
      <c r="CV49" s="17">
        <v>20</v>
      </c>
      <c r="CW49" s="17">
        <v>0</v>
      </c>
      <c r="CX49" s="17">
        <v>69.599999999999994</v>
      </c>
      <c r="CY49" s="17">
        <v>0</v>
      </c>
      <c r="CZ49" s="17">
        <v>0.1</v>
      </c>
      <c r="DA49" s="17">
        <v>0</v>
      </c>
      <c r="DB49" s="17">
        <v>20.2</v>
      </c>
      <c r="DC49" s="17">
        <v>10</v>
      </c>
      <c r="DD49" s="17">
        <v>5.4</v>
      </c>
      <c r="DE49" s="17">
        <v>0</v>
      </c>
      <c r="DF49" s="17"/>
      <c r="DG49" s="17">
        <v>1.2</v>
      </c>
      <c r="DH49" s="17">
        <v>3.6</v>
      </c>
      <c r="DI49" s="17">
        <v>4.9000000000000004</v>
      </c>
      <c r="DJ49" s="17">
        <v>20.100000000000001</v>
      </c>
      <c r="DK49" s="17">
        <v>20</v>
      </c>
      <c r="DL49" s="17">
        <v>18.100000000000001</v>
      </c>
      <c r="DM49" s="17">
        <v>3.3</v>
      </c>
      <c r="DN49" s="17">
        <v>18.399999999999999</v>
      </c>
      <c r="DO49" s="17">
        <v>0</v>
      </c>
      <c r="DP49" s="17">
        <v>0</v>
      </c>
      <c r="DQ49" s="17">
        <v>15.7</v>
      </c>
      <c r="DR49" s="17">
        <v>54.8</v>
      </c>
      <c r="DS49" s="17">
        <v>0</v>
      </c>
      <c r="DT49" s="17">
        <v>3.3</v>
      </c>
      <c r="DU49" s="17">
        <v>20.3</v>
      </c>
      <c r="DV49" s="17">
        <v>3.2</v>
      </c>
      <c r="DW49" s="17">
        <v>0.4</v>
      </c>
      <c r="DX49" s="17">
        <v>0</v>
      </c>
      <c r="DY49" s="17">
        <v>19.5</v>
      </c>
      <c r="DZ49" s="17">
        <v>13</v>
      </c>
      <c r="EA49" s="17">
        <v>20.2</v>
      </c>
      <c r="EB49" s="17">
        <v>20.2</v>
      </c>
      <c r="EC49" s="17">
        <v>0</v>
      </c>
      <c r="ED49" s="17">
        <v>19.399999999999999</v>
      </c>
      <c r="EE49" s="17">
        <v>0</v>
      </c>
      <c r="EF49" s="17">
        <v>56.7</v>
      </c>
      <c r="EG49" s="17">
        <v>98.3</v>
      </c>
      <c r="EH49" s="17">
        <v>5.2</v>
      </c>
      <c r="EI49" s="17">
        <v>3.2</v>
      </c>
      <c r="EJ49" s="17">
        <v>0</v>
      </c>
      <c r="EK49" s="17">
        <v>21</v>
      </c>
      <c r="EL49" s="17">
        <v>8</v>
      </c>
      <c r="EM49" s="17">
        <v>7.8</v>
      </c>
      <c r="EN49" s="17">
        <v>20.399999999999999</v>
      </c>
      <c r="EO49" s="17">
        <v>20.399999999999999</v>
      </c>
      <c r="EP49" s="17">
        <v>20</v>
      </c>
      <c r="EQ49" s="17">
        <v>0</v>
      </c>
      <c r="ER49" s="17">
        <v>0</v>
      </c>
      <c r="ES49" s="17">
        <v>0</v>
      </c>
      <c r="ET49" s="17">
        <v>0</v>
      </c>
      <c r="EU49" s="17">
        <v>0.6</v>
      </c>
      <c r="EV49" s="17">
        <v>112.3</v>
      </c>
      <c r="EW49" s="17">
        <v>117.3</v>
      </c>
      <c r="EX49" s="17">
        <v>0</v>
      </c>
      <c r="EY49" s="17">
        <v>3.8</v>
      </c>
      <c r="EZ49" s="17">
        <v>2.2000000000000002</v>
      </c>
      <c r="FA49" s="17">
        <v>2.4</v>
      </c>
      <c r="FB49" s="17">
        <v>0.8</v>
      </c>
      <c r="FC49" s="17">
        <v>0</v>
      </c>
      <c r="FD49" s="17">
        <v>8.4</v>
      </c>
      <c r="FE49" s="17">
        <v>20</v>
      </c>
      <c r="FF49" s="17">
        <v>20</v>
      </c>
      <c r="FG49" s="17">
        <v>9.5</v>
      </c>
      <c r="FH49" s="17">
        <v>27.4</v>
      </c>
      <c r="FI49" s="17">
        <v>34.6</v>
      </c>
      <c r="FJ49" s="17">
        <v>17.100000000000001</v>
      </c>
      <c r="FK49" s="17">
        <v>17.2</v>
      </c>
      <c r="FL49" s="17">
        <v>8.4</v>
      </c>
      <c r="FM49" s="17">
        <v>11.1</v>
      </c>
      <c r="FN49" s="17">
        <v>19.2</v>
      </c>
      <c r="FO49" s="17">
        <v>7608.8</v>
      </c>
      <c r="FP49" s="15"/>
      <c r="FQ49" s="17">
        <v>24.165620000000001</v>
      </c>
      <c r="FR49" s="17">
        <v>7.9359999999999999</v>
      </c>
      <c r="FS49" s="17">
        <v>8.07</v>
      </c>
      <c r="FT49" s="17">
        <v>0</v>
      </c>
      <c r="FU49" s="17">
        <v>24.852440000000001</v>
      </c>
      <c r="FV49" s="17">
        <v>18.953980000000001</v>
      </c>
      <c r="FW49" s="17">
        <v>11.8</v>
      </c>
      <c r="FX49" s="17">
        <v>15.8</v>
      </c>
      <c r="FY49" s="17">
        <v>111.57804</v>
      </c>
    </row>
    <row r="50" spans="1:181" ht="24" customHeight="1" x14ac:dyDescent="0.25">
      <c r="A50" s="18" t="s">
        <v>68</v>
      </c>
      <c r="B50" s="18" t="s">
        <v>848</v>
      </c>
      <c r="C50" s="19">
        <v>203.8</v>
      </c>
      <c r="D50" s="19">
        <v>632.5</v>
      </c>
      <c r="E50" s="19">
        <v>215.9</v>
      </c>
      <c r="F50" s="19"/>
      <c r="G50" s="19"/>
      <c r="H50" s="19">
        <v>89.1</v>
      </c>
      <c r="I50" s="19">
        <v>239.1</v>
      </c>
      <c r="J50" s="19"/>
      <c r="K50" s="19"/>
      <c r="L50" s="19">
        <v>152.30000000000001</v>
      </c>
      <c r="M50" s="19">
        <v>151.80000000000001</v>
      </c>
      <c r="N50" s="19">
        <v>152</v>
      </c>
      <c r="O50" s="19">
        <v>249.7</v>
      </c>
      <c r="P50" s="19">
        <v>204.1</v>
      </c>
      <c r="Q50" s="19">
        <v>108.6</v>
      </c>
      <c r="R50" s="19">
        <v>547.5</v>
      </c>
      <c r="S50" s="19">
        <v>10.3</v>
      </c>
      <c r="T50" s="19"/>
      <c r="U50" s="19"/>
      <c r="V50" s="19"/>
      <c r="W50" s="19"/>
      <c r="X50" s="19">
        <v>167.7</v>
      </c>
      <c r="Y50" s="19">
        <v>8</v>
      </c>
      <c r="Z50" s="19">
        <v>6.1</v>
      </c>
      <c r="AA50" s="19"/>
      <c r="AB50" s="19">
        <v>6.5</v>
      </c>
      <c r="AC50" s="19"/>
      <c r="AD50" s="19">
        <v>142.4</v>
      </c>
      <c r="AE50" s="19"/>
      <c r="AF50" s="19"/>
      <c r="AG50" s="19"/>
      <c r="AH50" s="19"/>
      <c r="AI50" s="19">
        <v>110.6</v>
      </c>
      <c r="AJ50" s="19">
        <v>142.69999999999999</v>
      </c>
      <c r="AK50" s="19"/>
      <c r="AL50" s="19"/>
      <c r="AM50" s="19"/>
      <c r="AN50" s="19">
        <v>6.5</v>
      </c>
      <c r="AO50" s="19">
        <v>458.4</v>
      </c>
      <c r="AP50" s="19">
        <v>81.400000000000006</v>
      </c>
      <c r="AQ50" s="19">
        <v>151.5</v>
      </c>
      <c r="AR50" s="19">
        <v>42.3</v>
      </c>
      <c r="AS50" s="19">
        <v>18.600000000000001</v>
      </c>
      <c r="AT50" s="19">
        <v>18.899999999999999</v>
      </c>
      <c r="AU50" s="19">
        <v>90.6</v>
      </c>
      <c r="AV50" s="19"/>
      <c r="AW50" s="19"/>
      <c r="AX50" s="19"/>
      <c r="AY50" s="19">
        <v>107.8</v>
      </c>
      <c r="AZ50" s="19">
        <v>44</v>
      </c>
      <c r="BA50" s="19">
        <v>45.3</v>
      </c>
      <c r="BB50" s="19">
        <v>3.8</v>
      </c>
      <c r="BC50" s="19">
        <v>34.700000000000003</v>
      </c>
      <c r="BD50" s="19">
        <v>169</v>
      </c>
      <c r="BE50" s="19"/>
      <c r="BF50" s="19"/>
      <c r="BG50" s="19">
        <v>95</v>
      </c>
      <c r="BH50" s="19"/>
      <c r="BI50" s="19"/>
      <c r="BJ50" s="19">
        <v>45.1</v>
      </c>
      <c r="BK50" s="19"/>
      <c r="BL50" s="19"/>
      <c r="BM50" s="19"/>
      <c r="BN50" s="19">
        <v>127.9</v>
      </c>
      <c r="BO50" s="19"/>
      <c r="BP50" s="19"/>
      <c r="BQ50" s="19"/>
      <c r="BR50" s="19"/>
      <c r="BS50" s="19">
        <v>37.700000000000003</v>
      </c>
      <c r="BT50" s="19">
        <v>27.5</v>
      </c>
      <c r="BU50" s="19"/>
      <c r="BV50" s="19"/>
      <c r="BW50" s="19"/>
      <c r="BX50" s="19">
        <v>36.5</v>
      </c>
      <c r="BY50" s="19">
        <v>0</v>
      </c>
      <c r="BZ50" s="19"/>
      <c r="CA50" s="19">
        <v>2.4</v>
      </c>
      <c r="CB50" s="19">
        <v>179.6</v>
      </c>
      <c r="CC50" s="19">
        <v>134.80000000000001</v>
      </c>
      <c r="CD50" s="19">
        <v>65.099999999999994</v>
      </c>
      <c r="CE50" s="19">
        <v>77.3</v>
      </c>
      <c r="CF50" s="19">
        <v>30.2</v>
      </c>
      <c r="CG50" s="19"/>
      <c r="CH50" s="19"/>
      <c r="CI50" s="19"/>
      <c r="CJ50" s="19">
        <v>138.30000000000001</v>
      </c>
      <c r="CK50" s="19">
        <v>139</v>
      </c>
      <c r="CL50" s="19">
        <v>145.5</v>
      </c>
      <c r="CM50" s="19"/>
      <c r="CN50" s="19"/>
      <c r="CO50" s="19"/>
      <c r="CP50" s="19"/>
      <c r="CQ50" s="19">
        <v>174.7</v>
      </c>
      <c r="CR50" s="19">
        <v>206.9</v>
      </c>
      <c r="CS50" s="19">
        <v>99.9</v>
      </c>
      <c r="CT50" s="19">
        <v>0</v>
      </c>
      <c r="CU50" s="19">
        <v>0</v>
      </c>
      <c r="CV50" s="19">
        <v>20</v>
      </c>
      <c r="CW50" s="19">
        <v>0</v>
      </c>
      <c r="CX50" s="19">
        <v>57</v>
      </c>
      <c r="CY50" s="19">
        <v>0</v>
      </c>
      <c r="CZ50" s="19">
        <v>0.4</v>
      </c>
      <c r="DA50" s="19">
        <v>0</v>
      </c>
      <c r="DB50" s="19">
        <v>20.399999999999999</v>
      </c>
      <c r="DC50" s="19">
        <v>9.9</v>
      </c>
      <c r="DD50" s="19">
        <v>5.4</v>
      </c>
      <c r="DE50" s="19">
        <v>0</v>
      </c>
      <c r="DF50" s="19"/>
      <c r="DG50" s="19">
        <v>1.2</v>
      </c>
      <c r="DH50" s="19">
        <v>3.6</v>
      </c>
      <c r="DI50" s="19">
        <v>4.9000000000000004</v>
      </c>
      <c r="DJ50" s="19">
        <v>20.6</v>
      </c>
      <c r="DK50" s="19">
        <v>20</v>
      </c>
      <c r="DL50" s="19">
        <v>17.8</v>
      </c>
      <c r="DM50" s="19">
        <v>3.3</v>
      </c>
      <c r="DN50" s="19">
        <v>18.5</v>
      </c>
      <c r="DO50" s="19">
        <v>0</v>
      </c>
      <c r="DP50" s="19">
        <v>0</v>
      </c>
      <c r="DQ50" s="19">
        <v>16.600000000000001</v>
      </c>
      <c r="DR50" s="19">
        <v>53</v>
      </c>
      <c r="DS50" s="19">
        <v>0</v>
      </c>
      <c r="DT50" s="19">
        <v>3.3</v>
      </c>
      <c r="DU50" s="19">
        <v>20.3</v>
      </c>
      <c r="DV50" s="19">
        <v>3.2</v>
      </c>
      <c r="DW50" s="19">
        <v>0.4</v>
      </c>
      <c r="DX50" s="19">
        <v>0</v>
      </c>
      <c r="DY50" s="19">
        <v>19.5</v>
      </c>
      <c r="DZ50" s="19">
        <v>13</v>
      </c>
      <c r="EA50" s="19">
        <v>20.100000000000001</v>
      </c>
      <c r="EB50" s="19">
        <v>20.2</v>
      </c>
      <c r="EC50" s="19">
        <v>0</v>
      </c>
      <c r="ED50" s="19">
        <v>12.1</v>
      </c>
      <c r="EE50" s="19">
        <v>0</v>
      </c>
      <c r="EF50" s="19">
        <v>63</v>
      </c>
      <c r="EG50" s="19">
        <v>97.1</v>
      </c>
      <c r="EH50" s="19">
        <v>4.5</v>
      </c>
      <c r="EI50" s="19">
        <v>3.3</v>
      </c>
      <c r="EJ50" s="19">
        <v>0</v>
      </c>
      <c r="EK50" s="19">
        <v>21</v>
      </c>
      <c r="EL50" s="19">
        <v>8</v>
      </c>
      <c r="EM50" s="19">
        <v>7.8</v>
      </c>
      <c r="EN50" s="19">
        <v>20.399999999999999</v>
      </c>
      <c r="EO50" s="19">
        <v>20.399999999999999</v>
      </c>
      <c r="EP50" s="19">
        <v>20</v>
      </c>
      <c r="EQ50" s="19">
        <v>0.2</v>
      </c>
      <c r="ER50" s="19">
        <v>0</v>
      </c>
      <c r="ES50" s="19">
        <v>0</v>
      </c>
      <c r="ET50" s="19">
        <v>0</v>
      </c>
      <c r="EU50" s="19">
        <v>0.6</v>
      </c>
      <c r="EV50" s="19">
        <v>107.9</v>
      </c>
      <c r="EW50" s="19">
        <v>114</v>
      </c>
      <c r="EX50" s="19">
        <v>0</v>
      </c>
      <c r="EY50" s="19">
        <v>3.8</v>
      </c>
      <c r="EZ50" s="19">
        <v>2.2000000000000002</v>
      </c>
      <c r="FA50" s="19">
        <v>2.4</v>
      </c>
      <c r="FB50" s="19">
        <v>0.8</v>
      </c>
      <c r="FC50" s="19">
        <v>0</v>
      </c>
      <c r="FD50" s="19">
        <v>8.4</v>
      </c>
      <c r="FE50" s="19">
        <v>20</v>
      </c>
      <c r="FF50" s="19">
        <v>20</v>
      </c>
      <c r="FG50" s="19">
        <v>9</v>
      </c>
      <c r="FH50" s="19">
        <v>27.5</v>
      </c>
      <c r="FI50" s="19">
        <v>34.6</v>
      </c>
      <c r="FJ50" s="19">
        <v>16.8</v>
      </c>
      <c r="FK50" s="19">
        <v>17</v>
      </c>
      <c r="FL50" s="19">
        <v>8.6</v>
      </c>
      <c r="FM50" s="19">
        <v>11.3</v>
      </c>
      <c r="FN50" s="19">
        <v>19.5</v>
      </c>
      <c r="FO50" s="19">
        <v>7651.7</v>
      </c>
      <c r="FP50" s="15"/>
      <c r="FQ50" s="19">
        <v>24.151630000000001</v>
      </c>
      <c r="FR50" s="19">
        <v>7.944</v>
      </c>
      <c r="FS50" s="19">
        <v>9.7100000000000009</v>
      </c>
      <c r="FT50" s="19">
        <v>0</v>
      </c>
      <c r="FU50" s="19">
        <v>24.915220000000001</v>
      </c>
      <c r="FV50" s="19">
        <v>18.953050000000001</v>
      </c>
      <c r="FW50" s="19">
        <v>11.7</v>
      </c>
      <c r="FX50" s="19">
        <v>15.7</v>
      </c>
      <c r="FY50" s="19">
        <v>113.07389999999999</v>
      </c>
    </row>
    <row r="51" spans="1:181" ht="24" customHeight="1" x14ac:dyDescent="0.25">
      <c r="A51" s="13" t="s">
        <v>68</v>
      </c>
      <c r="B51" s="13" t="s">
        <v>849</v>
      </c>
      <c r="C51" s="14">
        <v>202</v>
      </c>
      <c r="D51" s="14">
        <v>632.4</v>
      </c>
      <c r="E51" s="14">
        <v>215.7</v>
      </c>
      <c r="F51" s="14"/>
      <c r="G51" s="14"/>
      <c r="H51" s="14">
        <v>88.8</v>
      </c>
      <c r="I51" s="14">
        <v>241.1</v>
      </c>
      <c r="J51" s="14"/>
      <c r="K51" s="14"/>
      <c r="L51" s="14">
        <v>126</v>
      </c>
      <c r="M51" s="14">
        <v>126.5</v>
      </c>
      <c r="N51" s="14">
        <v>126.2</v>
      </c>
      <c r="O51" s="14">
        <v>228.1</v>
      </c>
      <c r="P51" s="14">
        <v>203.9</v>
      </c>
      <c r="Q51" s="14">
        <v>108.5</v>
      </c>
      <c r="R51" s="14">
        <v>553.5</v>
      </c>
      <c r="S51" s="14">
        <v>10.3</v>
      </c>
      <c r="T51" s="14"/>
      <c r="U51" s="14"/>
      <c r="V51" s="14"/>
      <c r="W51" s="14"/>
      <c r="X51" s="14">
        <v>167.4</v>
      </c>
      <c r="Y51" s="14">
        <v>8</v>
      </c>
      <c r="Z51" s="14">
        <v>4.7</v>
      </c>
      <c r="AA51" s="14"/>
      <c r="AB51" s="14">
        <v>6.5</v>
      </c>
      <c r="AC51" s="14"/>
      <c r="AD51" s="14">
        <v>142.69999999999999</v>
      </c>
      <c r="AE51" s="14"/>
      <c r="AF51" s="14"/>
      <c r="AG51" s="14"/>
      <c r="AH51" s="14"/>
      <c r="AI51" s="14">
        <v>110.4</v>
      </c>
      <c r="AJ51" s="14">
        <v>174.6</v>
      </c>
      <c r="AK51" s="14"/>
      <c r="AL51" s="14"/>
      <c r="AM51" s="14"/>
      <c r="AN51" s="14">
        <v>6.5</v>
      </c>
      <c r="AO51" s="14">
        <v>457.2</v>
      </c>
      <c r="AP51" s="14">
        <v>81.400000000000006</v>
      </c>
      <c r="AQ51" s="14">
        <v>151.19999999999999</v>
      </c>
      <c r="AR51" s="14">
        <v>42.3</v>
      </c>
      <c r="AS51" s="14">
        <v>18.600000000000001</v>
      </c>
      <c r="AT51" s="14">
        <v>18.899999999999999</v>
      </c>
      <c r="AU51" s="14">
        <v>90.4</v>
      </c>
      <c r="AV51" s="14"/>
      <c r="AW51" s="14"/>
      <c r="AX51" s="14"/>
      <c r="AY51" s="14">
        <v>105.9</v>
      </c>
      <c r="AZ51" s="14">
        <v>44</v>
      </c>
      <c r="BA51" s="14">
        <v>45.2</v>
      </c>
      <c r="BB51" s="14">
        <v>3.8</v>
      </c>
      <c r="BC51" s="14">
        <v>35</v>
      </c>
      <c r="BD51" s="14">
        <v>168.6</v>
      </c>
      <c r="BE51" s="14"/>
      <c r="BF51" s="14"/>
      <c r="BG51" s="14">
        <v>95</v>
      </c>
      <c r="BH51" s="14"/>
      <c r="BI51" s="14"/>
      <c r="BJ51" s="14">
        <v>45.1</v>
      </c>
      <c r="BK51" s="14"/>
      <c r="BL51" s="14"/>
      <c r="BM51" s="14"/>
      <c r="BN51" s="14">
        <v>127.9</v>
      </c>
      <c r="BO51" s="14"/>
      <c r="BP51" s="14"/>
      <c r="BQ51" s="14"/>
      <c r="BR51" s="14"/>
      <c r="BS51" s="14">
        <v>38</v>
      </c>
      <c r="BT51" s="14">
        <v>27.6</v>
      </c>
      <c r="BU51" s="14"/>
      <c r="BV51" s="14"/>
      <c r="BW51" s="14"/>
      <c r="BX51" s="14">
        <v>36.200000000000003</v>
      </c>
      <c r="BY51" s="14">
        <v>0</v>
      </c>
      <c r="BZ51" s="14"/>
      <c r="CA51" s="14">
        <v>2.4</v>
      </c>
      <c r="CB51" s="14">
        <v>225.2</v>
      </c>
      <c r="CC51" s="14">
        <v>132.30000000000001</v>
      </c>
      <c r="CD51" s="14">
        <v>65.099999999999994</v>
      </c>
      <c r="CE51" s="14">
        <v>77.400000000000006</v>
      </c>
      <c r="CF51" s="14">
        <v>30.2</v>
      </c>
      <c r="CG51" s="14"/>
      <c r="CH51" s="14"/>
      <c r="CI51" s="14"/>
      <c r="CJ51" s="14">
        <v>138.6</v>
      </c>
      <c r="CK51" s="14">
        <v>139.4</v>
      </c>
      <c r="CL51" s="14">
        <v>145.19999999999999</v>
      </c>
      <c r="CM51" s="14"/>
      <c r="CN51" s="14"/>
      <c r="CO51" s="14"/>
      <c r="CP51" s="14"/>
      <c r="CQ51" s="14">
        <v>174.9</v>
      </c>
      <c r="CR51" s="14">
        <v>207.1</v>
      </c>
      <c r="CS51" s="14">
        <v>99.9</v>
      </c>
      <c r="CT51" s="14">
        <v>0</v>
      </c>
      <c r="CU51" s="14">
        <v>0</v>
      </c>
      <c r="CV51" s="14">
        <v>20</v>
      </c>
      <c r="CW51" s="14">
        <v>0</v>
      </c>
      <c r="CX51" s="14">
        <v>61.2</v>
      </c>
      <c r="CY51" s="14">
        <v>0</v>
      </c>
      <c r="CZ51" s="14">
        <v>0.5</v>
      </c>
      <c r="DA51" s="14">
        <v>0</v>
      </c>
      <c r="DB51" s="14">
        <v>20.3</v>
      </c>
      <c r="DC51" s="14">
        <v>9.9</v>
      </c>
      <c r="DD51" s="14">
        <v>5.4</v>
      </c>
      <c r="DE51" s="14">
        <v>0</v>
      </c>
      <c r="DF51" s="14"/>
      <c r="DG51" s="14">
        <v>1.2</v>
      </c>
      <c r="DH51" s="14">
        <v>3.6</v>
      </c>
      <c r="DI51" s="14">
        <v>5.2</v>
      </c>
      <c r="DJ51" s="14">
        <v>20.399999999999999</v>
      </c>
      <c r="DK51" s="14">
        <v>20</v>
      </c>
      <c r="DL51" s="14">
        <v>17.8</v>
      </c>
      <c r="DM51" s="14">
        <v>3.3</v>
      </c>
      <c r="DN51" s="14">
        <v>18.5</v>
      </c>
      <c r="DO51" s="14">
        <v>0</v>
      </c>
      <c r="DP51" s="14">
        <v>0</v>
      </c>
      <c r="DQ51" s="14">
        <v>18.2</v>
      </c>
      <c r="DR51" s="14">
        <v>56</v>
      </c>
      <c r="DS51" s="14">
        <v>0</v>
      </c>
      <c r="DT51" s="14">
        <v>3.3</v>
      </c>
      <c r="DU51" s="14">
        <v>20.3</v>
      </c>
      <c r="DV51" s="14">
        <v>3.2</v>
      </c>
      <c r="DW51" s="14">
        <v>0.4</v>
      </c>
      <c r="DX51" s="14">
        <v>0</v>
      </c>
      <c r="DY51" s="14">
        <v>19.5</v>
      </c>
      <c r="DZ51" s="14">
        <v>13</v>
      </c>
      <c r="EA51" s="14">
        <v>20.2</v>
      </c>
      <c r="EB51" s="14">
        <v>20.2</v>
      </c>
      <c r="EC51" s="14">
        <v>0</v>
      </c>
      <c r="ED51" s="14">
        <v>11.2</v>
      </c>
      <c r="EE51" s="14">
        <v>0</v>
      </c>
      <c r="EF51" s="14">
        <v>64.7</v>
      </c>
      <c r="EG51" s="14">
        <v>90.9</v>
      </c>
      <c r="EH51" s="14">
        <v>7.2</v>
      </c>
      <c r="EI51" s="14">
        <v>4</v>
      </c>
      <c r="EJ51" s="14">
        <v>0</v>
      </c>
      <c r="EK51" s="14">
        <v>21</v>
      </c>
      <c r="EL51" s="14">
        <v>8</v>
      </c>
      <c r="EM51" s="14">
        <v>7.8</v>
      </c>
      <c r="EN51" s="14">
        <v>20.399999999999999</v>
      </c>
      <c r="EO51" s="14">
        <v>20.399999999999999</v>
      </c>
      <c r="EP51" s="14">
        <v>20</v>
      </c>
      <c r="EQ51" s="14">
        <v>0.4</v>
      </c>
      <c r="ER51" s="14">
        <v>0</v>
      </c>
      <c r="ES51" s="14">
        <v>0</v>
      </c>
      <c r="ET51" s="14">
        <v>0</v>
      </c>
      <c r="EU51" s="14">
        <v>0.6</v>
      </c>
      <c r="EV51" s="14">
        <v>93</v>
      </c>
      <c r="EW51" s="14">
        <v>96.4</v>
      </c>
      <c r="EX51" s="14">
        <v>0</v>
      </c>
      <c r="EY51" s="14">
        <v>3.8</v>
      </c>
      <c r="EZ51" s="14">
        <v>2.2000000000000002</v>
      </c>
      <c r="FA51" s="14">
        <v>2.4</v>
      </c>
      <c r="FB51" s="14">
        <v>0.8</v>
      </c>
      <c r="FC51" s="14">
        <v>0</v>
      </c>
      <c r="FD51" s="14">
        <v>8.4</v>
      </c>
      <c r="FE51" s="14">
        <v>20</v>
      </c>
      <c r="FF51" s="14">
        <v>20</v>
      </c>
      <c r="FG51" s="14">
        <v>8.6999999999999993</v>
      </c>
      <c r="FH51" s="14">
        <v>27.3</v>
      </c>
      <c r="FI51" s="14">
        <v>34.299999999999997</v>
      </c>
      <c r="FJ51" s="14">
        <v>17</v>
      </c>
      <c r="FK51" s="14">
        <v>16.7</v>
      </c>
      <c r="FL51" s="14">
        <v>9.1999999999999993</v>
      </c>
      <c r="FM51" s="14">
        <v>11.3</v>
      </c>
      <c r="FN51" s="14">
        <v>19.600000000000001</v>
      </c>
      <c r="FO51" s="14">
        <v>7603.1</v>
      </c>
      <c r="FP51" s="15"/>
      <c r="FQ51" s="14">
        <v>24.152819999999998</v>
      </c>
      <c r="FR51" s="14">
        <v>7.9720000000000004</v>
      </c>
      <c r="FS51" s="14">
        <v>10.38</v>
      </c>
      <c r="FT51" s="14">
        <v>0</v>
      </c>
      <c r="FU51" s="14">
        <v>25.128630000000001</v>
      </c>
      <c r="FV51" s="14">
        <v>18.953430000000001</v>
      </c>
      <c r="FW51" s="14">
        <v>11.8</v>
      </c>
      <c r="FX51" s="14">
        <v>15.8</v>
      </c>
      <c r="FY51" s="14">
        <v>114.18688</v>
      </c>
    </row>
    <row r="52" spans="1:181" ht="24" customHeight="1" x14ac:dyDescent="0.25">
      <c r="A52" s="16" t="s">
        <v>68</v>
      </c>
      <c r="B52" s="16" t="s">
        <v>850</v>
      </c>
      <c r="C52" s="17">
        <v>203.1</v>
      </c>
      <c r="D52" s="17">
        <v>633.1</v>
      </c>
      <c r="E52" s="17">
        <v>215.4</v>
      </c>
      <c r="F52" s="17"/>
      <c r="G52" s="17"/>
      <c r="H52" s="17">
        <v>88.8</v>
      </c>
      <c r="I52" s="17">
        <v>239.7</v>
      </c>
      <c r="J52" s="17"/>
      <c r="K52" s="17"/>
      <c r="L52" s="17">
        <v>124.3</v>
      </c>
      <c r="M52" s="17">
        <v>123.7</v>
      </c>
      <c r="N52" s="17">
        <v>123.6</v>
      </c>
      <c r="O52" s="17">
        <v>225.4</v>
      </c>
      <c r="P52" s="17">
        <v>205</v>
      </c>
      <c r="Q52" s="17">
        <v>108.8</v>
      </c>
      <c r="R52" s="17">
        <v>556.79999999999995</v>
      </c>
      <c r="S52" s="17">
        <v>10.3</v>
      </c>
      <c r="T52" s="17"/>
      <c r="U52" s="17"/>
      <c r="V52" s="17"/>
      <c r="W52" s="17"/>
      <c r="X52" s="17">
        <v>166.9</v>
      </c>
      <c r="Y52" s="17">
        <v>8.9</v>
      </c>
      <c r="Z52" s="17">
        <v>5.2</v>
      </c>
      <c r="AA52" s="17"/>
      <c r="AB52" s="17">
        <v>6.5</v>
      </c>
      <c r="AC52" s="17"/>
      <c r="AD52" s="17">
        <v>142.80000000000001</v>
      </c>
      <c r="AE52" s="17"/>
      <c r="AF52" s="17"/>
      <c r="AG52" s="17"/>
      <c r="AH52" s="17"/>
      <c r="AI52" s="17">
        <v>110.6</v>
      </c>
      <c r="AJ52" s="17">
        <v>162.69999999999999</v>
      </c>
      <c r="AK52" s="17"/>
      <c r="AL52" s="17"/>
      <c r="AM52" s="17"/>
      <c r="AN52" s="17">
        <v>6.5</v>
      </c>
      <c r="AO52" s="17">
        <v>458.4</v>
      </c>
      <c r="AP52" s="17">
        <v>81.400000000000006</v>
      </c>
      <c r="AQ52" s="17">
        <v>151.4</v>
      </c>
      <c r="AR52" s="17">
        <v>42.3</v>
      </c>
      <c r="AS52" s="17">
        <v>18.399999999999999</v>
      </c>
      <c r="AT52" s="17">
        <v>18.899999999999999</v>
      </c>
      <c r="AU52" s="17">
        <v>89.6</v>
      </c>
      <c r="AV52" s="17"/>
      <c r="AW52" s="17"/>
      <c r="AX52" s="17"/>
      <c r="AY52" s="17">
        <v>105.8</v>
      </c>
      <c r="AZ52" s="17">
        <v>33.700000000000003</v>
      </c>
      <c r="BA52" s="17">
        <v>35.700000000000003</v>
      </c>
      <c r="BB52" s="17">
        <v>3.8</v>
      </c>
      <c r="BC52" s="17">
        <v>35</v>
      </c>
      <c r="BD52" s="17">
        <v>167.7</v>
      </c>
      <c r="BE52" s="17"/>
      <c r="BF52" s="17"/>
      <c r="BG52" s="17">
        <v>94.9</v>
      </c>
      <c r="BH52" s="17"/>
      <c r="BI52" s="17"/>
      <c r="BJ52" s="17">
        <v>45</v>
      </c>
      <c r="BK52" s="17"/>
      <c r="BL52" s="17"/>
      <c r="BM52" s="17"/>
      <c r="BN52" s="17">
        <v>127.8</v>
      </c>
      <c r="BO52" s="17"/>
      <c r="BP52" s="17"/>
      <c r="BQ52" s="17"/>
      <c r="BR52" s="17"/>
      <c r="BS52" s="17">
        <v>39</v>
      </c>
      <c r="BT52" s="17">
        <v>27.8</v>
      </c>
      <c r="BU52" s="17"/>
      <c r="BV52" s="17"/>
      <c r="BW52" s="17"/>
      <c r="BX52" s="17">
        <v>35.9</v>
      </c>
      <c r="BY52" s="17">
        <v>0</v>
      </c>
      <c r="BZ52" s="17"/>
      <c r="CA52" s="17">
        <v>2.4</v>
      </c>
      <c r="CB52" s="17">
        <v>191.2</v>
      </c>
      <c r="CC52" s="17">
        <v>132.1</v>
      </c>
      <c r="CD52" s="17">
        <v>65</v>
      </c>
      <c r="CE52" s="17">
        <v>77.400000000000006</v>
      </c>
      <c r="CF52" s="17">
        <v>30.1</v>
      </c>
      <c r="CG52" s="17"/>
      <c r="CH52" s="17"/>
      <c r="CI52" s="17"/>
      <c r="CJ52" s="17">
        <v>139.1</v>
      </c>
      <c r="CK52" s="17">
        <v>139.69999999999999</v>
      </c>
      <c r="CL52" s="17">
        <v>145.80000000000001</v>
      </c>
      <c r="CM52" s="17"/>
      <c r="CN52" s="17"/>
      <c r="CO52" s="17"/>
      <c r="CP52" s="17"/>
      <c r="CQ52" s="17">
        <v>174.8</v>
      </c>
      <c r="CR52" s="17">
        <v>207.3</v>
      </c>
      <c r="CS52" s="17">
        <v>99.8</v>
      </c>
      <c r="CT52" s="17">
        <v>0</v>
      </c>
      <c r="CU52" s="17">
        <v>0</v>
      </c>
      <c r="CV52" s="17">
        <v>20</v>
      </c>
      <c r="CW52" s="17">
        <v>0</v>
      </c>
      <c r="CX52" s="17">
        <v>64.3</v>
      </c>
      <c r="CY52" s="17">
        <v>0</v>
      </c>
      <c r="CZ52" s="17">
        <v>0.8</v>
      </c>
      <c r="DA52" s="17">
        <v>0</v>
      </c>
      <c r="DB52" s="17">
        <v>20.3</v>
      </c>
      <c r="DC52" s="17">
        <v>10</v>
      </c>
      <c r="DD52" s="17">
        <v>5.7</v>
      </c>
      <c r="DE52" s="17">
        <v>0</v>
      </c>
      <c r="DF52" s="17"/>
      <c r="DG52" s="17">
        <v>1.2</v>
      </c>
      <c r="DH52" s="17">
        <v>3.6</v>
      </c>
      <c r="DI52" s="17">
        <v>5.2</v>
      </c>
      <c r="DJ52" s="17">
        <v>20.2</v>
      </c>
      <c r="DK52" s="17">
        <v>20</v>
      </c>
      <c r="DL52" s="17">
        <v>17.899999999999999</v>
      </c>
      <c r="DM52" s="17">
        <v>3.4</v>
      </c>
      <c r="DN52" s="17">
        <v>18.5</v>
      </c>
      <c r="DO52" s="17">
        <v>0</v>
      </c>
      <c r="DP52" s="17">
        <v>0</v>
      </c>
      <c r="DQ52" s="17">
        <v>15.9</v>
      </c>
      <c r="DR52" s="17">
        <v>53.9</v>
      </c>
      <c r="DS52" s="17">
        <v>0</v>
      </c>
      <c r="DT52" s="17">
        <v>3.3</v>
      </c>
      <c r="DU52" s="17">
        <v>20.3</v>
      </c>
      <c r="DV52" s="17">
        <v>3.2</v>
      </c>
      <c r="DW52" s="17">
        <v>0.4</v>
      </c>
      <c r="DX52" s="17">
        <v>0</v>
      </c>
      <c r="DY52" s="17">
        <v>19.5</v>
      </c>
      <c r="DZ52" s="17">
        <v>13</v>
      </c>
      <c r="EA52" s="17">
        <v>20.3</v>
      </c>
      <c r="EB52" s="17">
        <v>20.2</v>
      </c>
      <c r="EC52" s="17">
        <v>0</v>
      </c>
      <c r="ED52" s="17">
        <v>5</v>
      </c>
      <c r="EE52" s="17">
        <v>0</v>
      </c>
      <c r="EF52" s="17">
        <v>57.1</v>
      </c>
      <c r="EG52" s="17">
        <v>95.3</v>
      </c>
      <c r="EH52" s="17">
        <v>9.1</v>
      </c>
      <c r="EI52" s="17">
        <v>4.4000000000000004</v>
      </c>
      <c r="EJ52" s="17">
        <v>0</v>
      </c>
      <c r="EK52" s="17">
        <v>21</v>
      </c>
      <c r="EL52" s="17">
        <v>8</v>
      </c>
      <c r="EM52" s="17">
        <v>7.8</v>
      </c>
      <c r="EN52" s="17">
        <v>20.399999999999999</v>
      </c>
      <c r="EO52" s="17">
        <v>20.399999999999999</v>
      </c>
      <c r="EP52" s="17">
        <v>20</v>
      </c>
      <c r="EQ52" s="17">
        <v>0.7</v>
      </c>
      <c r="ER52" s="17">
        <v>0</v>
      </c>
      <c r="ES52" s="17">
        <v>0</v>
      </c>
      <c r="ET52" s="17">
        <v>0</v>
      </c>
      <c r="EU52" s="17">
        <v>0.6</v>
      </c>
      <c r="EV52" s="17">
        <v>86.2</v>
      </c>
      <c r="EW52" s="17">
        <v>90.6</v>
      </c>
      <c r="EX52" s="17">
        <v>0</v>
      </c>
      <c r="EY52" s="17">
        <v>3.8</v>
      </c>
      <c r="EZ52" s="17">
        <v>2.2000000000000002</v>
      </c>
      <c r="FA52" s="17">
        <v>2.4</v>
      </c>
      <c r="FB52" s="17">
        <v>0.8</v>
      </c>
      <c r="FC52" s="17">
        <v>0</v>
      </c>
      <c r="FD52" s="17">
        <v>8.4</v>
      </c>
      <c r="FE52" s="17">
        <v>20</v>
      </c>
      <c r="FF52" s="17">
        <v>20</v>
      </c>
      <c r="FG52" s="17">
        <v>9.5</v>
      </c>
      <c r="FH52" s="17">
        <v>27.2</v>
      </c>
      <c r="FI52" s="17">
        <v>34.299999999999997</v>
      </c>
      <c r="FJ52" s="17">
        <v>17.2</v>
      </c>
      <c r="FK52" s="17">
        <v>16.7</v>
      </c>
      <c r="FL52" s="17">
        <v>8.8000000000000007</v>
      </c>
      <c r="FM52" s="17">
        <v>11.3</v>
      </c>
      <c r="FN52" s="17">
        <v>18.7</v>
      </c>
      <c r="FO52" s="17">
        <v>7514.3</v>
      </c>
      <c r="FP52" s="15"/>
      <c r="FQ52" s="17">
        <v>24.137599999999999</v>
      </c>
      <c r="FR52" s="17">
        <v>7.9690000000000003</v>
      </c>
      <c r="FS52" s="17">
        <v>9.9499999999999993</v>
      </c>
      <c r="FT52" s="17">
        <v>0</v>
      </c>
      <c r="FU52" s="17">
        <v>25.151800000000001</v>
      </c>
      <c r="FV52" s="17">
        <v>18.9528</v>
      </c>
      <c r="FW52" s="17">
        <v>11.8</v>
      </c>
      <c r="FX52" s="17">
        <v>15.7</v>
      </c>
      <c r="FY52" s="17">
        <v>113.66119999999999</v>
      </c>
    </row>
    <row r="53" spans="1:181" ht="24" customHeight="1" x14ac:dyDescent="0.25">
      <c r="A53" s="16" t="s">
        <v>68</v>
      </c>
      <c r="B53" s="16" t="s">
        <v>851</v>
      </c>
      <c r="C53" s="17">
        <v>204.3</v>
      </c>
      <c r="D53" s="17">
        <v>634.6</v>
      </c>
      <c r="E53" s="17">
        <v>216.4</v>
      </c>
      <c r="F53" s="17"/>
      <c r="G53" s="17"/>
      <c r="H53" s="17">
        <v>0</v>
      </c>
      <c r="I53" s="17">
        <v>240</v>
      </c>
      <c r="J53" s="17"/>
      <c r="K53" s="17"/>
      <c r="L53" s="17">
        <v>176</v>
      </c>
      <c r="M53" s="17">
        <v>175.4</v>
      </c>
      <c r="N53" s="17">
        <v>174.3</v>
      </c>
      <c r="O53" s="17">
        <v>271.89999999999998</v>
      </c>
      <c r="P53" s="17">
        <v>203.2</v>
      </c>
      <c r="Q53" s="17">
        <v>108.3</v>
      </c>
      <c r="R53" s="17">
        <v>560</v>
      </c>
      <c r="S53" s="17">
        <v>10.199999999999999</v>
      </c>
      <c r="T53" s="17"/>
      <c r="U53" s="17"/>
      <c r="V53" s="17"/>
      <c r="W53" s="17"/>
      <c r="X53" s="17">
        <v>164.4</v>
      </c>
      <c r="Y53" s="17">
        <v>9</v>
      </c>
      <c r="Z53" s="17">
        <v>5.6</v>
      </c>
      <c r="AA53" s="17"/>
      <c r="AB53" s="17">
        <v>6.6</v>
      </c>
      <c r="AC53" s="17"/>
      <c r="AD53" s="17">
        <v>143.80000000000001</v>
      </c>
      <c r="AE53" s="17"/>
      <c r="AF53" s="17"/>
      <c r="AG53" s="17"/>
      <c r="AH53" s="17"/>
      <c r="AI53" s="17">
        <v>110.2</v>
      </c>
      <c r="AJ53" s="17">
        <v>149.4</v>
      </c>
      <c r="AK53" s="17"/>
      <c r="AL53" s="17"/>
      <c r="AM53" s="17"/>
      <c r="AN53" s="17">
        <v>6.5</v>
      </c>
      <c r="AO53" s="17">
        <v>458.4</v>
      </c>
      <c r="AP53" s="17">
        <v>81.7</v>
      </c>
      <c r="AQ53" s="17">
        <v>151.6</v>
      </c>
      <c r="AR53" s="17">
        <v>42.3</v>
      </c>
      <c r="AS53" s="17">
        <v>18.399999999999999</v>
      </c>
      <c r="AT53" s="17">
        <v>18.899999999999999</v>
      </c>
      <c r="AU53" s="17">
        <v>89.7</v>
      </c>
      <c r="AV53" s="17"/>
      <c r="AW53" s="17"/>
      <c r="AX53" s="17"/>
      <c r="AY53" s="17">
        <v>105.9</v>
      </c>
      <c r="AZ53" s="17">
        <v>33.700000000000003</v>
      </c>
      <c r="BA53" s="17">
        <v>43</v>
      </c>
      <c r="BB53" s="17">
        <v>3.8</v>
      </c>
      <c r="BC53" s="17">
        <v>35.5</v>
      </c>
      <c r="BD53" s="17">
        <v>169.1</v>
      </c>
      <c r="BE53" s="17"/>
      <c r="BF53" s="17"/>
      <c r="BG53" s="17">
        <v>95.1</v>
      </c>
      <c r="BH53" s="17"/>
      <c r="BI53" s="17"/>
      <c r="BJ53" s="17">
        <v>45.1</v>
      </c>
      <c r="BK53" s="17"/>
      <c r="BL53" s="17"/>
      <c r="BM53" s="17"/>
      <c r="BN53" s="17">
        <v>128.1</v>
      </c>
      <c r="BO53" s="17"/>
      <c r="BP53" s="17"/>
      <c r="BQ53" s="17"/>
      <c r="BR53" s="17"/>
      <c r="BS53" s="17">
        <v>38.799999999999997</v>
      </c>
      <c r="BT53" s="17">
        <v>27.9</v>
      </c>
      <c r="BU53" s="17"/>
      <c r="BV53" s="17"/>
      <c r="BW53" s="17"/>
      <c r="BX53" s="17">
        <v>36.6</v>
      </c>
      <c r="BY53" s="17">
        <v>0</v>
      </c>
      <c r="BZ53" s="17"/>
      <c r="CA53" s="17">
        <v>2.4</v>
      </c>
      <c r="CB53" s="17">
        <v>253.2</v>
      </c>
      <c r="CC53" s="17">
        <v>130.4</v>
      </c>
      <c r="CD53" s="17">
        <v>65.5</v>
      </c>
      <c r="CE53" s="17">
        <v>77.400000000000006</v>
      </c>
      <c r="CF53" s="17">
        <v>30.3</v>
      </c>
      <c r="CG53" s="17"/>
      <c r="CH53" s="17"/>
      <c r="CI53" s="17"/>
      <c r="CJ53" s="17">
        <v>138.19999999999999</v>
      </c>
      <c r="CK53" s="17">
        <v>139</v>
      </c>
      <c r="CL53" s="17">
        <v>145.19999999999999</v>
      </c>
      <c r="CM53" s="17"/>
      <c r="CN53" s="17"/>
      <c r="CO53" s="17"/>
      <c r="CP53" s="17"/>
      <c r="CQ53" s="17">
        <v>0</v>
      </c>
      <c r="CR53" s="17">
        <v>207.1</v>
      </c>
      <c r="CS53" s="17">
        <v>99.5</v>
      </c>
      <c r="CT53" s="17">
        <v>0</v>
      </c>
      <c r="CU53" s="17">
        <v>0</v>
      </c>
      <c r="CV53" s="17">
        <v>20</v>
      </c>
      <c r="CW53" s="17">
        <v>0</v>
      </c>
      <c r="CX53" s="17">
        <v>58.6</v>
      </c>
      <c r="CY53" s="17">
        <v>0</v>
      </c>
      <c r="CZ53" s="17">
        <v>0.4</v>
      </c>
      <c r="DA53" s="17">
        <v>0</v>
      </c>
      <c r="DB53" s="17">
        <v>20.3</v>
      </c>
      <c r="DC53" s="17">
        <v>0</v>
      </c>
      <c r="DD53" s="17">
        <v>1.7</v>
      </c>
      <c r="DE53" s="17">
        <v>0</v>
      </c>
      <c r="DF53" s="17"/>
      <c r="DG53" s="17">
        <v>1.2</v>
      </c>
      <c r="DH53" s="17">
        <v>3.6</v>
      </c>
      <c r="DI53" s="17">
        <v>5.2</v>
      </c>
      <c r="DJ53" s="17">
        <v>20.5</v>
      </c>
      <c r="DK53" s="17">
        <v>20</v>
      </c>
      <c r="DL53" s="17">
        <v>17.899999999999999</v>
      </c>
      <c r="DM53" s="17">
        <v>3.4</v>
      </c>
      <c r="DN53" s="17">
        <v>18.5</v>
      </c>
      <c r="DO53" s="17">
        <v>0</v>
      </c>
      <c r="DP53" s="17">
        <v>0</v>
      </c>
      <c r="DQ53" s="17">
        <v>15.2</v>
      </c>
      <c r="DR53" s="17">
        <v>48.2</v>
      </c>
      <c r="DS53" s="17">
        <v>0</v>
      </c>
      <c r="DT53" s="17">
        <v>3.1</v>
      </c>
      <c r="DU53" s="17">
        <v>20.3</v>
      </c>
      <c r="DV53" s="17">
        <v>3.2</v>
      </c>
      <c r="DW53" s="17">
        <v>0.2</v>
      </c>
      <c r="DX53" s="17">
        <v>0</v>
      </c>
      <c r="DY53" s="17">
        <v>19.7</v>
      </c>
      <c r="DZ53" s="17">
        <v>13</v>
      </c>
      <c r="EA53" s="17">
        <v>20.2</v>
      </c>
      <c r="EB53" s="17">
        <v>20.2</v>
      </c>
      <c r="EC53" s="17">
        <v>0</v>
      </c>
      <c r="ED53" s="17">
        <v>1.3</v>
      </c>
      <c r="EE53" s="17">
        <v>0</v>
      </c>
      <c r="EF53" s="17">
        <v>39</v>
      </c>
      <c r="EG53" s="17">
        <v>74.599999999999994</v>
      </c>
      <c r="EH53" s="17">
        <v>4.0999999999999996</v>
      </c>
      <c r="EI53" s="17">
        <v>2</v>
      </c>
      <c r="EJ53" s="17">
        <v>0</v>
      </c>
      <c r="EK53" s="17">
        <v>21</v>
      </c>
      <c r="EL53" s="17">
        <v>8</v>
      </c>
      <c r="EM53" s="17">
        <v>7.8</v>
      </c>
      <c r="EN53" s="17">
        <v>20.399999999999999</v>
      </c>
      <c r="EO53" s="17">
        <v>20.399999999999999</v>
      </c>
      <c r="EP53" s="17">
        <v>20</v>
      </c>
      <c r="EQ53" s="17">
        <v>0.1</v>
      </c>
      <c r="ER53" s="17">
        <v>0</v>
      </c>
      <c r="ES53" s="17">
        <v>0</v>
      </c>
      <c r="ET53" s="17">
        <v>0</v>
      </c>
      <c r="EU53" s="17">
        <v>0.6</v>
      </c>
      <c r="EV53" s="17">
        <v>69</v>
      </c>
      <c r="EW53" s="17">
        <v>74.5</v>
      </c>
      <c r="EX53" s="17">
        <v>0</v>
      </c>
      <c r="EY53" s="17">
        <v>3.8</v>
      </c>
      <c r="EZ53" s="17">
        <v>2.2000000000000002</v>
      </c>
      <c r="FA53" s="17">
        <v>2.4</v>
      </c>
      <c r="FB53" s="17">
        <v>0.8</v>
      </c>
      <c r="FC53" s="17">
        <v>0</v>
      </c>
      <c r="FD53" s="17">
        <v>8.4</v>
      </c>
      <c r="FE53" s="17">
        <v>20.2</v>
      </c>
      <c r="FF53" s="17">
        <v>20.2</v>
      </c>
      <c r="FG53" s="17">
        <v>9.3000000000000007</v>
      </c>
      <c r="FH53" s="17">
        <v>27.3</v>
      </c>
      <c r="FI53" s="17">
        <v>34.299999999999997</v>
      </c>
      <c r="FJ53" s="17">
        <v>16.3</v>
      </c>
      <c r="FK53" s="17">
        <v>17.100000000000001</v>
      </c>
      <c r="FL53" s="17">
        <v>8.3000000000000007</v>
      </c>
      <c r="FM53" s="17">
        <v>11.3</v>
      </c>
      <c r="FN53" s="17">
        <v>19</v>
      </c>
      <c r="FO53" s="17">
        <v>7400.2</v>
      </c>
      <c r="FP53" s="15"/>
      <c r="FQ53" s="17">
        <v>24.138680000000001</v>
      </c>
      <c r="FR53" s="17">
        <v>7.98</v>
      </c>
      <c r="FS53" s="17">
        <v>10.210000000000001</v>
      </c>
      <c r="FT53" s="17">
        <v>0</v>
      </c>
      <c r="FU53" s="17">
        <v>25.145800000000001</v>
      </c>
      <c r="FV53" s="17">
        <v>18.952960000000001</v>
      </c>
      <c r="FW53" s="17">
        <v>11.9</v>
      </c>
      <c r="FX53" s="17">
        <v>15.7</v>
      </c>
      <c r="FY53" s="17">
        <v>114.02744</v>
      </c>
    </row>
    <row r="54" spans="1:181" ht="24" customHeight="1" x14ac:dyDescent="0.25">
      <c r="A54" s="16" t="s">
        <v>68</v>
      </c>
      <c r="B54" s="16" t="s">
        <v>852</v>
      </c>
      <c r="C54" s="17">
        <v>202.5</v>
      </c>
      <c r="D54" s="17">
        <v>634.6</v>
      </c>
      <c r="E54" s="17">
        <v>216.3</v>
      </c>
      <c r="F54" s="17"/>
      <c r="G54" s="17"/>
      <c r="H54" s="17">
        <v>0</v>
      </c>
      <c r="I54" s="17">
        <v>239.5</v>
      </c>
      <c r="J54" s="17"/>
      <c r="K54" s="17"/>
      <c r="L54" s="17">
        <v>177.8</v>
      </c>
      <c r="M54" s="17">
        <v>201.3</v>
      </c>
      <c r="N54" s="17">
        <v>199.5</v>
      </c>
      <c r="O54" s="17">
        <v>289.7</v>
      </c>
      <c r="P54" s="17">
        <v>204.9</v>
      </c>
      <c r="Q54" s="17">
        <v>108.9</v>
      </c>
      <c r="R54" s="17">
        <v>558.29999999999995</v>
      </c>
      <c r="S54" s="17">
        <v>10.199999999999999</v>
      </c>
      <c r="T54" s="17"/>
      <c r="U54" s="17"/>
      <c r="V54" s="17"/>
      <c r="W54" s="17"/>
      <c r="X54" s="17">
        <v>166.6</v>
      </c>
      <c r="Y54" s="17">
        <v>8.6999999999999993</v>
      </c>
      <c r="Z54" s="17">
        <v>5.5</v>
      </c>
      <c r="AA54" s="17"/>
      <c r="AB54" s="17">
        <v>6.5</v>
      </c>
      <c r="AC54" s="17"/>
      <c r="AD54" s="17">
        <v>142.9</v>
      </c>
      <c r="AE54" s="17"/>
      <c r="AF54" s="17"/>
      <c r="AG54" s="17"/>
      <c r="AH54" s="17"/>
      <c r="AI54" s="17">
        <v>110.2</v>
      </c>
      <c r="AJ54" s="17">
        <v>173.7</v>
      </c>
      <c r="AK54" s="17"/>
      <c r="AL54" s="17"/>
      <c r="AM54" s="17"/>
      <c r="AN54" s="17">
        <v>6.5</v>
      </c>
      <c r="AO54" s="17">
        <v>455.7</v>
      </c>
      <c r="AP54" s="17">
        <v>81.400000000000006</v>
      </c>
      <c r="AQ54" s="17">
        <v>151.30000000000001</v>
      </c>
      <c r="AR54" s="17">
        <v>42.3</v>
      </c>
      <c r="AS54" s="17">
        <v>18.5</v>
      </c>
      <c r="AT54" s="17">
        <v>18.899999999999999</v>
      </c>
      <c r="AU54" s="17">
        <v>92.2</v>
      </c>
      <c r="AV54" s="17"/>
      <c r="AW54" s="17"/>
      <c r="AX54" s="17"/>
      <c r="AY54" s="17">
        <v>106.1</v>
      </c>
      <c r="AZ54" s="17">
        <v>33.9</v>
      </c>
      <c r="BA54" s="17">
        <v>40.9</v>
      </c>
      <c r="BB54" s="17">
        <v>3.8</v>
      </c>
      <c r="BC54" s="17">
        <v>34.5</v>
      </c>
      <c r="BD54" s="17">
        <v>168.8</v>
      </c>
      <c r="BE54" s="17"/>
      <c r="BF54" s="17"/>
      <c r="BG54" s="17">
        <v>94.9</v>
      </c>
      <c r="BH54" s="17"/>
      <c r="BI54" s="17"/>
      <c r="BJ54" s="17">
        <v>45.2</v>
      </c>
      <c r="BK54" s="17"/>
      <c r="BL54" s="17"/>
      <c r="BM54" s="17"/>
      <c r="BN54" s="17">
        <v>127.9</v>
      </c>
      <c r="BO54" s="17"/>
      <c r="BP54" s="17"/>
      <c r="BQ54" s="17"/>
      <c r="BR54" s="17"/>
      <c r="BS54" s="17">
        <v>39.200000000000003</v>
      </c>
      <c r="BT54" s="17">
        <v>27.9</v>
      </c>
      <c r="BU54" s="17"/>
      <c r="BV54" s="17"/>
      <c r="BW54" s="17"/>
      <c r="BX54" s="17">
        <v>36.200000000000003</v>
      </c>
      <c r="BY54" s="17">
        <v>0</v>
      </c>
      <c r="BZ54" s="17"/>
      <c r="CA54" s="17">
        <v>2.4</v>
      </c>
      <c r="CB54" s="17">
        <v>238.4</v>
      </c>
      <c r="CC54" s="17">
        <v>127.9</v>
      </c>
      <c r="CD54" s="17">
        <v>65.2</v>
      </c>
      <c r="CE54" s="17">
        <v>77.5</v>
      </c>
      <c r="CF54" s="17">
        <v>30.1</v>
      </c>
      <c r="CG54" s="17"/>
      <c r="CH54" s="17"/>
      <c r="CI54" s="17"/>
      <c r="CJ54" s="17">
        <v>139</v>
      </c>
      <c r="CK54" s="17">
        <v>140.1</v>
      </c>
      <c r="CL54" s="17">
        <v>146.1</v>
      </c>
      <c r="CM54" s="17"/>
      <c r="CN54" s="17"/>
      <c r="CO54" s="17"/>
      <c r="CP54" s="17"/>
      <c r="CQ54" s="17">
        <v>0</v>
      </c>
      <c r="CR54" s="17">
        <v>207.6</v>
      </c>
      <c r="CS54" s="17">
        <v>100</v>
      </c>
      <c r="CT54" s="17">
        <v>0</v>
      </c>
      <c r="CU54" s="17">
        <v>0</v>
      </c>
      <c r="CV54" s="17">
        <v>20</v>
      </c>
      <c r="CW54" s="17">
        <v>0</v>
      </c>
      <c r="CX54" s="17">
        <v>39.9</v>
      </c>
      <c r="CY54" s="17">
        <v>0</v>
      </c>
      <c r="CZ54" s="17">
        <v>0.4</v>
      </c>
      <c r="DA54" s="17">
        <v>0</v>
      </c>
      <c r="DB54" s="17">
        <v>20.3</v>
      </c>
      <c r="DC54" s="17">
        <v>0</v>
      </c>
      <c r="DD54" s="17">
        <v>0</v>
      </c>
      <c r="DE54" s="17">
        <v>0</v>
      </c>
      <c r="DF54" s="17"/>
      <c r="DG54" s="17">
        <v>1.2</v>
      </c>
      <c r="DH54" s="17">
        <v>3.6</v>
      </c>
      <c r="DI54" s="17">
        <v>5.2</v>
      </c>
      <c r="DJ54" s="17">
        <v>20.399999999999999</v>
      </c>
      <c r="DK54" s="17">
        <v>20</v>
      </c>
      <c r="DL54" s="17">
        <v>18</v>
      </c>
      <c r="DM54" s="17">
        <v>3.4</v>
      </c>
      <c r="DN54" s="17">
        <v>18.5</v>
      </c>
      <c r="DO54" s="17">
        <v>0</v>
      </c>
      <c r="DP54" s="17">
        <v>0</v>
      </c>
      <c r="DQ54" s="17">
        <v>12</v>
      </c>
      <c r="DR54" s="17">
        <v>37.9</v>
      </c>
      <c r="DS54" s="17">
        <v>0</v>
      </c>
      <c r="DT54" s="17">
        <v>3.3</v>
      </c>
      <c r="DU54" s="17">
        <v>20.3</v>
      </c>
      <c r="DV54" s="17">
        <v>3.2</v>
      </c>
      <c r="DW54" s="17">
        <v>0.2</v>
      </c>
      <c r="DX54" s="17">
        <v>0</v>
      </c>
      <c r="DY54" s="17">
        <v>19.7</v>
      </c>
      <c r="DZ54" s="17">
        <v>13</v>
      </c>
      <c r="EA54" s="17">
        <v>20.2</v>
      </c>
      <c r="EB54" s="17">
        <v>20.2</v>
      </c>
      <c r="EC54" s="17">
        <v>0</v>
      </c>
      <c r="ED54" s="17">
        <v>0.4</v>
      </c>
      <c r="EE54" s="17">
        <v>0</v>
      </c>
      <c r="EF54" s="17">
        <v>36.299999999999997</v>
      </c>
      <c r="EG54" s="17">
        <v>50.8</v>
      </c>
      <c r="EH54" s="17">
        <v>2</v>
      </c>
      <c r="EI54" s="17">
        <v>2.1</v>
      </c>
      <c r="EJ54" s="17">
        <v>0</v>
      </c>
      <c r="EK54" s="17">
        <v>21</v>
      </c>
      <c r="EL54" s="17">
        <v>8</v>
      </c>
      <c r="EM54" s="17">
        <v>5.4</v>
      </c>
      <c r="EN54" s="17">
        <v>20.399999999999999</v>
      </c>
      <c r="EO54" s="17">
        <v>20.399999999999999</v>
      </c>
      <c r="EP54" s="17">
        <v>20</v>
      </c>
      <c r="EQ54" s="17">
        <v>0.2</v>
      </c>
      <c r="ER54" s="17">
        <v>0</v>
      </c>
      <c r="ES54" s="17">
        <v>0</v>
      </c>
      <c r="ET54" s="17">
        <v>0</v>
      </c>
      <c r="EU54" s="17">
        <v>0.6</v>
      </c>
      <c r="EV54" s="17">
        <v>48</v>
      </c>
      <c r="EW54" s="17">
        <v>51.7</v>
      </c>
      <c r="EX54" s="17">
        <v>0</v>
      </c>
      <c r="EY54" s="17">
        <v>3.8</v>
      </c>
      <c r="EZ54" s="17">
        <v>2.2000000000000002</v>
      </c>
      <c r="FA54" s="17">
        <v>2.4</v>
      </c>
      <c r="FB54" s="17">
        <v>0.8</v>
      </c>
      <c r="FC54" s="17">
        <v>0</v>
      </c>
      <c r="FD54" s="17">
        <v>8.4</v>
      </c>
      <c r="FE54" s="17">
        <v>20</v>
      </c>
      <c r="FF54" s="17">
        <v>20</v>
      </c>
      <c r="FG54" s="17">
        <v>9</v>
      </c>
      <c r="FH54" s="17">
        <v>27.2</v>
      </c>
      <c r="FI54" s="17">
        <v>34.200000000000003</v>
      </c>
      <c r="FJ54" s="17">
        <v>16.3</v>
      </c>
      <c r="FK54" s="17">
        <v>17.100000000000001</v>
      </c>
      <c r="FL54" s="17">
        <v>9</v>
      </c>
      <c r="FM54" s="17">
        <v>11.3</v>
      </c>
      <c r="FN54" s="17">
        <v>18.399999999999999</v>
      </c>
      <c r="FO54" s="17">
        <v>7366.3</v>
      </c>
      <c r="FP54" s="15"/>
      <c r="FQ54" s="17">
        <v>24.13983</v>
      </c>
      <c r="FR54" s="17">
        <v>7.976</v>
      </c>
      <c r="FS54" s="17">
        <v>9.64</v>
      </c>
      <c r="FT54" s="17">
        <v>0</v>
      </c>
      <c r="FU54" s="17">
        <v>25.13494</v>
      </c>
      <c r="FV54" s="17">
        <v>18.952819999999999</v>
      </c>
      <c r="FW54" s="17">
        <v>11.8</v>
      </c>
      <c r="FX54" s="17">
        <v>15.7</v>
      </c>
      <c r="FY54" s="17">
        <v>113.34359000000001</v>
      </c>
    </row>
    <row r="55" spans="1:181" ht="24" customHeight="1" x14ac:dyDescent="0.25">
      <c r="A55" s="16" t="s">
        <v>68</v>
      </c>
      <c r="B55" s="16" t="s">
        <v>853</v>
      </c>
      <c r="C55" s="17">
        <v>202.2</v>
      </c>
      <c r="D55" s="17">
        <v>632.29999999999995</v>
      </c>
      <c r="E55" s="17">
        <v>215.9</v>
      </c>
      <c r="F55" s="17"/>
      <c r="G55" s="17"/>
      <c r="H55" s="17">
        <v>0</v>
      </c>
      <c r="I55" s="17">
        <v>203.5</v>
      </c>
      <c r="J55" s="17"/>
      <c r="K55" s="17"/>
      <c r="L55" s="17">
        <v>177.4</v>
      </c>
      <c r="M55" s="17">
        <v>193.8</v>
      </c>
      <c r="N55" s="17">
        <v>194.2</v>
      </c>
      <c r="O55" s="17">
        <v>288.8</v>
      </c>
      <c r="P55" s="17">
        <v>205.5</v>
      </c>
      <c r="Q55" s="17">
        <v>108.6</v>
      </c>
      <c r="R55" s="17">
        <v>539.20000000000005</v>
      </c>
      <c r="S55" s="17">
        <v>10.199999999999999</v>
      </c>
      <c r="T55" s="17"/>
      <c r="U55" s="17"/>
      <c r="V55" s="17"/>
      <c r="W55" s="17"/>
      <c r="X55" s="17">
        <v>167.5</v>
      </c>
      <c r="Y55" s="17">
        <v>8.6999999999999993</v>
      </c>
      <c r="Z55" s="17">
        <v>6.4</v>
      </c>
      <c r="AA55" s="17"/>
      <c r="AB55" s="17">
        <v>6.7</v>
      </c>
      <c r="AC55" s="17"/>
      <c r="AD55" s="17">
        <v>142.5</v>
      </c>
      <c r="AE55" s="17"/>
      <c r="AF55" s="17"/>
      <c r="AG55" s="17"/>
      <c r="AH55" s="17"/>
      <c r="AI55" s="17">
        <v>110.4</v>
      </c>
      <c r="AJ55" s="17">
        <v>137.9</v>
      </c>
      <c r="AK55" s="17"/>
      <c r="AL55" s="17"/>
      <c r="AM55" s="17"/>
      <c r="AN55" s="17">
        <v>6.5</v>
      </c>
      <c r="AO55" s="17">
        <v>455</v>
      </c>
      <c r="AP55" s="17">
        <v>81.400000000000006</v>
      </c>
      <c r="AQ55" s="17">
        <v>151</v>
      </c>
      <c r="AR55" s="17">
        <v>42.4</v>
      </c>
      <c r="AS55" s="17">
        <v>18.5</v>
      </c>
      <c r="AT55" s="17">
        <v>18.899999999999999</v>
      </c>
      <c r="AU55" s="17">
        <v>91.6</v>
      </c>
      <c r="AV55" s="17"/>
      <c r="AW55" s="17"/>
      <c r="AX55" s="17"/>
      <c r="AY55" s="17">
        <v>107.3</v>
      </c>
      <c r="AZ55" s="17">
        <v>43.9</v>
      </c>
      <c r="BA55" s="17">
        <v>39.1</v>
      </c>
      <c r="BB55" s="17">
        <v>3.8</v>
      </c>
      <c r="BC55" s="17">
        <v>34.9</v>
      </c>
      <c r="BD55" s="17">
        <v>167.9</v>
      </c>
      <c r="BE55" s="17"/>
      <c r="BF55" s="17"/>
      <c r="BG55" s="17">
        <v>94.9</v>
      </c>
      <c r="BH55" s="17"/>
      <c r="BI55" s="17"/>
      <c r="BJ55" s="17">
        <v>45</v>
      </c>
      <c r="BK55" s="17"/>
      <c r="BL55" s="17"/>
      <c r="BM55" s="17"/>
      <c r="BN55" s="17">
        <v>127.9</v>
      </c>
      <c r="BO55" s="17"/>
      <c r="BP55" s="17"/>
      <c r="BQ55" s="17"/>
      <c r="BR55" s="17"/>
      <c r="BS55" s="17">
        <v>73</v>
      </c>
      <c r="BT55" s="17">
        <v>35.299999999999997</v>
      </c>
      <c r="BU55" s="17"/>
      <c r="BV55" s="17"/>
      <c r="BW55" s="17"/>
      <c r="BX55" s="17">
        <v>36.1</v>
      </c>
      <c r="BY55" s="17">
        <v>0</v>
      </c>
      <c r="BZ55" s="17"/>
      <c r="CA55" s="17">
        <v>2.4</v>
      </c>
      <c r="CB55" s="17">
        <v>197.1</v>
      </c>
      <c r="CC55" s="17">
        <v>125.5</v>
      </c>
      <c r="CD55" s="17">
        <v>64</v>
      </c>
      <c r="CE55" s="17">
        <v>77.5</v>
      </c>
      <c r="CF55" s="17">
        <v>30.2</v>
      </c>
      <c r="CG55" s="17"/>
      <c r="CH55" s="17"/>
      <c r="CI55" s="17"/>
      <c r="CJ55" s="17">
        <v>139.1</v>
      </c>
      <c r="CK55" s="17">
        <v>140.1</v>
      </c>
      <c r="CL55" s="17">
        <v>145.80000000000001</v>
      </c>
      <c r="CM55" s="17"/>
      <c r="CN55" s="17"/>
      <c r="CO55" s="17"/>
      <c r="CP55" s="17"/>
      <c r="CQ55" s="17">
        <v>0</v>
      </c>
      <c r="CR55" s="17">
        <v>207.8</v>
      </c>
      <c r="CS55" s="17">
        <v>100.1</v>
      </c>
      <c r="CT55" s="17">
        <v>0</v>
      </c>
      <c r="CU55" s="17">
        <v>0</v>
      </c>
      <c r="CV55" s="17">
        <v>20</v>
      </c>
      <c r="CW55" s="17">
        <v>0</v>
      </c>
      <c r="CX55" s="17">
        <v>35.1</v>
      </c>
      <c r="CY55" s="17">
        <v>0</v>
      </c>
      <c r="CZ55" s="17">
        <v>0.6</v>
      </c>
      <c r="DA55" s="17">
        <v>0</v>
      </c>
      <c r="DB55" s="17">
        <v>20.3</v>
      </c>
      <c r="DC55" s="17">
        <v>0</v>
      </c>
      <c r="DD55" s="17">
        <v>0</v>
      </c>
      <c r="DE55" s="17">
        <v>0</v>
      </c>
      <c r="DF55" s="17"/>
      <c r="DG55" s="17">
        <v>1.2</v>
      </c>
      <c r="DH55" s="17">
        <v>3.6</v>
      </c>
      <c r="DI55" s="17">
        <v>5.2</v>
      </c>
      <c r="DJ55" s="17">
        <v>20.399999999999999</v>
      </c>
      <c r="DK55" s="17">
        <v>20</v>
      </c>
      <c r="DL55" s="17">
        <v>18</v>
      </c>
      <c r="DM55" s="17">
        <v>3.4</v>
      </c>
      <c r="DN55" s="17">
        <v>18.5</v>
      </c>
      <c r="DO55" s="17">
        <v>0</v>
      </c>
      <c r="DP55" s="17">
        <v>0</v>
      </c>
      <c r="DQ55" s="17">
        <v>10.6</v>
      </c>
      <c r="DR55" s="17">
        <v>32.299999999999997</v>
      </c>
      <c r="DS55" s="17">
        <v>0</v>
      </c>
      <c r="DT55" s="17">
        <v>3.3</v>
      </c>
      <c r="DU55" s="17">
        <v>20.3</v>
      </c>
      <c r="DV55" s="17">
        <v>3.2</v>
      </c>
      <c r="DW55" s="17">
        <v>0.2</v>
      </c>
      <c r="DX55" s="17">
        <v>0</v>
      </c>
      <c r="DY55" s="17">
        <v>19.7</v>
      </c>
      <c r="DZ55" s="17">
        <v>13</v>
      </c>
      <c r="EA55" s="17">
        <v>20.2</v>
      </c>
      <c r="EB55" s="17">
        <v>20.2</v>
      </c>
      <c r="EC55" s="17">
        <v>0</v>
      </c>
      <c r="ED55" s="17">
        <v>0</v>
      </c>
      <c r="EE55" s="17">
        <v>0</v>
      </c>
      <c r="EF55" s="17">
        <v>43</v>
      </c>
      <c r="EG55" s="17">
        <v>53.2</v>
      </c>
      <c r="EH55" s="17">
        <v>2.2999999999999998</v>
      </c>
      <c r="EI55" s="17">
        <v>2</v>
      </c>
      <c r="EJ55" s="17">
        <v>0</v>
      </c>
      <c r="EK55" s="17">
        <v>21</v>
      </c>
      <c r="EL55" s="17">
        <v>8</v>
      </c>
      <c r="EM55" s="17">
        <v>5</v>
      </c>
      <c r="EN55" s="17">
        <v>20.399999999999999</v>
      </c>
      <c r="EO55" s="17">
        <v>20.399999999999999</v>
      </c>
      <c r="EP55" s="17">
        <v>20</v>
      </c>
      <c r="EQ55" s="17">
        <v>1.3</v>
      </c>
      <c r="ER55" s="17">
        <v>0</v>
      </c>
      <c r="ES55" s="17">
        <v>0</v>
      </c>
      <c r="ET55" s="17">
        <v>0</v>
      </c>
      <c r="EU55" s="17">
        <v>0.6</v>
      </c>
      <c r="EV55" s="17">
        <v>49</v>
      </c>
      <c r="EW55" s="17">
        <v>47.9</v>
      </c>
      <c r="EX55" s="17">
        <v>0</v>
      </c>
      <c r="EY55" s="17">
        <v>3.8</v>
      </c>
      <c r="EZ55" s="17">
        <v>2.4</v>
      </c>
      <c r="FA55" s="17">
        <v>2.4</v>
      </c>
      <c r="FB55" s="17">
        <v>0.8</v>
      </c>
      <c r="FC55" s="17">
        <v>0</v>
      </c>
      <c r="FD55" s="17">
        <v>8.4</v>
      </c>
      <c r="FE55" s="17">
        <v>20</v>
      </c>
      <c r="FF55" s="17">
        <v>20</v>
      </c>
      <c r="FG55" s="17">
        <v>9.6</v>
      </c>
      <c r="FH55" s="17">
        <v>27.3</v>
      </c>
      <c r="FI55" s="17">
        <v>34.299999999999997</v>
      </c>
      <c r="FJ55" s="17">
        <v>16.3</v>
      </c>
      <c r="FK55" s="17">
        <v>16.7</v>
      </c>
      <c r="FL55" s="17">
        <v>9.1</v>
      </c>
      <c r="FM55" s="17">
        <v>11.3</v>
      </c>
      <c r="FN55" s="17">
        <v>18.399999999999999</v>
      </c>
      <c r="FO55" s="17">
        <v>7259.9</v>
      </c>
      <c r="FP55" s="15"/>
      <c r="FQ55" s="17">
        <v>24.130649999999999</v>
      </c>
      <c r="FR55" s="17">
        <v>7.9740000000000002</v>
      </c>
      <c r="FS55" s="17">
        <v>9.9499999999999993</v>
      </c>
      <c r="FT55" s="17">
        <v>0</v>
      </c>
      <c r="FU55" s="17">
        <v>25.22054</v>
      </c>
      <c r="FV55" s="17">
        <v>18.952660000000002</v>
      </c>
      <c r="FW55" s="17">
        <v>11.8</v>
      </c>
      <c r="FX55" s="17">
        <v>15.6</v>
      </c>
      <c r="FY55" s="17">
        <v>113.62785</v>
      </c>
    </row>
    <row r="56" spans="1:181" ht="24" customHeight="1" x14ac:dyDescent="0.25">
      <c r="A56" s="16" t="s">
        <v>68</v>
      </c>
      <c r="B56" s="16" t="s">
        <v>854</v>
      </c>
      <c r="C56" s="17">
        <v>201.8</v>
      </c>
      <c r="D56" s="17">
        <v>631.79999999999995</v>
      </c>
      <c r="E56" s="17">
        <v>215.7</v>
      </c>
      <c r="F56" s="17"/>
      <c r="G56" s="17"/>
      <c r="H56" s="17">
        <v>0</v>
      </c>
      <c r="I56" s="17">
        <v>203</v>
      </c>
      <c r="J56" s="17"/>
      <c r="K56" s="17"/>
      <c r="L56" s="17">
        <v>162.1</v>
      </c>
      <c r="M56" s="17">
        <v>162.5</v>
      </c>
      <c r="N56" s="17">
        <v>162.4</v>
      </c>
      <c r="O56" s="17">
        <v>265.39999999999998</v>
      </c>
      <c r="P56" s="17">
        <v>207.5</v>
      </c>
      <c r="Q56" s="17">
        <v>108.8</v>
      </c>
      <c r="R56" s="17">
        <v>532.70000000000005</v>
      </c>
      <c r="S56" s="17">
        <v>10.199999999999999</v>
      </c>
      <c r="T56" s="17"/>
      <c r="U56" s="17"/>
      <c r="V56" s="17"/>
      <c r="W56" s="17"/>
      <c r="X56" s="17">
        <v>165.7</v>
      </c>
      <c r="Y56" s="17">
        <v>8.6</v>
      </c>
      <c r="Z56" s="17">
        <v>6.3</v>
      </c>
      <c r="AA56" s="17"/>
      <c r="AB56" s="17">
        <v>7</v>
      </c>
      <c r="AC56" s="17"/>
      <c r="AD56" s="17">
        <v>137.08000000000001</v>
      </c>
      <c r="AE56" s="17"/>
      <c r="AF56" s="17"/>
      <c r="AG56" s="17"/>
      <c r="AH56" s="17"/>
      <c r="AI56" s="17">
        <v>110.5</v>
      </c>
      <c r="AJ56" s="17">
        <v>132.69999999999999</v>
      </c>
      <c r="AK56" s="17"/>
      <c r="AL56" s="17"/>
      <c r="AM56" s="17"/>
      <c r="AN56" s="17">
        <v>6.5</v>
      </c>
      <c r="AO56" s="17">
        <v>453.1</v>
      </c>
      <c r="AP56" s="17">
        <v>81.400000000000006</v>
      </c>
      <c r="AQ56" s="17">
        <v>141.9</v>
      </c>
      <c r="AR56" s="17">
        <v>42.4</v>
      </c>
      <c r="AS56" s="17">
        <v>18.399999999999999</v>
      </c>
      <c r="AT56" s="17">
        <v>18.899999999999999</v>
      </c>
      <c r="AU56" s="17">
        <v>91.4</v>
      </c>
      <c r="AV56" s="17"/>
      <c r="AW56" s="17"/>
      <c r="AX56" s="17"/>
      <c r="AY56" s="17">
        <v>105.4</v>
      </c>
      <c r="AZ56" s="17">
        <v>43.2</v>
      </c>
      <c r="BA56" s="17">
        <v>38.799999999999997</v>
      </c>
      <c r="BB56" s="17">
        <v>3.8</v>
      </c>
      <c r="BC56" s="17">
        <v>34.5</v>
      </c>
      <c r="BD56" s="17">
        <v>167.7</v>
      </c>
      <c r="BE56" s="17"/>
      <c r="BF56" s="17"/>
      <c r="BG56" s="17">
        <v>94.6</v>
      </c>
      <c r="BH56" s="17"/>
      <c r="BI56" s="17"/>
      <c r="BJ56" s="17">
        <v>45.1</v>
      </c>
      <c r="BK56" s="17"/>
      <c r="BL56" s="17"/>
      <c r="BM56" s="17"/>
      <c r="BN56" s="17">
        <v>127.7</v>
      </c>
      <c r="BO56" s="17"/>
      <c r="BP56" s="17"/>
      <c r="BQ56" s="17"/>
      <c r="BR56" s="17"/>
      <c r="BS56" s="17">
        <v>55</v>
      </c>
      <c r="BT56" s="17">
        <v>30.7</v>
      </c>
      <c r="BU56" s="17"/>
      <c r="BV56" s="17"/>
      <c r="BW56" s="17"/>
      <c r="BX56" s="17">
        <v>35.9</v>
      </c>
      <c r="BY56" s="17">
        <v>0</v>
      </c>
      <c r="BZ56" s="17"/>
      <c r="CA56" s="17">
        <v>2.4</v>
      </c>
      <c r="CB56" s="17">
        <v>193.2</v>
      </c>
      <c r="CC56" s="17">
        <v>124.8</v>
      </c>
      <c r="CD56" s="17">
        <v>64</v>
      </c>
      <c r="CE56" s="17">
        <v>77.5</v>
      </c>
      <c r="CF56" s="17">
        <v>29.9</v>
      </c>
      <c r="CG56" s="17"/>
      <c r="CH56" s="17"/>
      <c r="CI56" s="17"/>
      <c r="CJ56" s="17">
        <v>140</v>
      </c>
      <c r="CK56" s="17">
        <v>140.80000000000001</v>
      </c>
      <c r="CL56" s="17">
        <v>146.30000000000001</v>
      </c>
      <c r="CM56" s="17"/>
      <c r="CN56" s="17"/>
      <c r="CO56" s="17"/>
      <c r="CP56" s="17"/>
      <c r="CQ56" s="17">
        <v>0</v>
      </c>
      <c r="CR56" s="17">
        <v>208.1</v>
      </c>
      <c r="CS56" s="17">
        <v>100</v>
      </c>
      <c r="CT56" s="17">
        <v>0</v>
      </c>
      <c r="CU56" s="17">
        <v>0</v>
      </c>
      <c r="CV56" s="17">
        <v>20</v>
      </c>
      <c r="CW56" s="17">
        <v>0</v>
      </c>
      <c r="CX56" s="17">
        <v>36.200000000000003</v>
      </c>
      <c r="CY56" s="17">
        <v>0</v>
      </c>
      <c r="CZ56" s="17">
        <v>0.6</v>
      </c>
      <c r="DA56" s="17">
        <v>0</v>
      </c>
      <c r="DB56" s="17">
        <v>20.3</v>
      </c>
      <c r="DC56" s="17">
        <v>0</v>
      </c>
      <c r="DD56" s="17">
        <v>0</v>
      </c>
      <c r="DE56" s="17">
        <v>0</v>
      </c>
      <c r="DF56" s="17"/>
      <c r="DG56" s="17">
        <v>1.2</v>
      </c>
      <c r="DH56" s="17">
        <v>3.6</v>
      </c>
      <c r="DI56" s="17">
        <v>5.0999999999999996</v>
      </c>
      <c r="DJ56" s="17">
        <v>20.2</v>
      </c>
      <c r="DK56" s="17">
        <v>20</v>
      </c>
      <c r="DL56" s="17">
        <v>17.899999999999999</v>
      </c>
      <c r="DM56" s="17">
        <v>3.4</v>
      </c>
      <c r="DN56" s="17">
        <v>18.5</v>
      </c>
      <c r="DO56" s="17">
        <v>0</v>
      </c>
      <c r="DP56" s="17">
        <v>0</v>
      </c>
      <c r="DQ56" s="17">
        <v>9.1999999999999993</v>
      </c>
      <c r="DR56" s="17">
        <v>30.9</v>
      </c>
      <c r="DS56" s="17">
        <v>0</v>
      </c>
      <c r="DT56" s="17">
        <v>3.2</v>
      </c>
      <c r="DU56" s="17">
        <v>20.2</v>
      </c>
      <c r="DV56" s="17">
        <v>3.2</v>
      </c>
      <c r="DW56" s="17">
        <v>0.2</v>
      </c>
      <c r="DX56" s="17">
        <v>0</v>
      </c>
      <c r="DY56" s="17">
        <v>19.7</v>
      </c>
      <c r="DZ56" s="17">
        <v>13</v>
      </c>
      <c r="EA56" s="17">
        <v>20.399999999999999</v>
      </c>
      <c r="EB56" s="17">
        <v>20.2</v>
      </c>
      <c r="EC56" s="17">
        <v>0</v>
      </c>
      <c r="ED56" s="17">
        <v>0</v>
      </c>
      <c r="EE56" s="17">
        <v>0</v>
      </c>
      <c r="EF56" s="17">
        <v>25.6</v>
      </c>
      <c r="EG56" s="17">
        <v>46.5</v>
      </c>
      <c r="EH56" s="17">
        <v>2.8</v>
      </c>
      <c r="EI56" s="17">
        <v>0.7</v>
      </c>
      <c r="EJ56" s="17">
        <v>0</v>
      </c>
      <c r="EK56" s="17">
        <v>21</v>
      </c>
      <c r="EL56" s="17">
        <v>8</v>
      </c>
      <c r="EM56" s="17">
        <v>6.4</v>
      </c>
      <c r="EN56" s="17">
        <v>20.399999999999999</v>
      </c>
      <c r="EO56" s="17">
        <v>20.399999999999999</v>
      </c>
      <c r="EP56" s="17">
        <v>20</v>
      </c>
      <c r="EQ56" s="17">
        <v>1.2</v>
      </c>
      <c r="ER56" s="17">
        <v>0</v>
      </c>
      <c r="ES56" s="17">
        <v>0</v>
      </c>
      <c r="ET56" s="17">
        <v>0</v>
      </c>
      <c r="EU56" s="17">
        <v>0.6</v>
      </c>
      <c r="EV56" s="17">
        <v>34.9</v>
      </c>
      <c r="EW56" s="17">
        <v>30.3</v>
      </c>
      <c r="EX56" s="17">
        <v>0</v>
      </c>
      <c r="EY56" s="17">
        <v>3.8</v>
      </c>
      <c r="EZ56" s="17">
        <v>2.4</v>
      </c>
      <c r="FA56" s="17">
        <v>2.4</v>
      </c>
      <c r="FB56" s="17">
        <v>0.8</v>
      </c>
      <c r="FC56" s="17">
        <v>0</v>
      </c>
      <c r="FD56" s="17">
        <v>8.4</v>
      </c>
      <c r="FE56" s="17">
        <v>20</v>
      </c>
      <c r="FF56" s="17">
        <v>20</v>
      </c>
      <c r="FG56" s="17">
        <v>10.199999999999999</v>
      </c>
      <c r="FH56" s="17">
        <v>27</v>
      </c>
      <c r="FI56" s="17">
        <v>34.1</v>
      </c>
      <c r="FJ56" s="17">
        <v>16.3</v>
      </c>
      <c r="FK56" s="17">
        <v>16.3</v>
      </c>
      <c r="FL56" s="17">
        <v>7.5</v>
      </c>
      <c r="FM56" s="17">
        <v>11.3</v>
      </c>
      <c r="FN56" s="17">
        <v>18.600000000000001</v>
      </c>
      <c r="FO56" s="17">
        <v>7040.28</v>
      </c>
      <c r="FP56" s="15"/>
      <c r="FQ56" s="17">
        <v>24.12557</v>
      </c>
      <c r="FR56" s="17">
        <v>7.9710000000000001</v>
      </c>
      <c r="FS56" s="17">
        <v>10.14</v>
      </c>
      <c r="FT56" s="17">
        <v>0</v>
      </c>
      <c r="FU56" s="17">
        <v>25.220009999999998</v>
      </c>
      <c r="FV56" s="17">
        <v>18.952290000000001</v>
      </c>
      <c r="FW56" s="17">
        <v>11.8</v>
      </c>
      <c r="FX56" s="17">
        <v>15.7</v>
      </c>
      <c r="FY56" s="17">
        <v>113.90886999999999</v>
      </c>
    </row>
    <row r="57" spans="1:181" ht="24" customHeight="1" x14ac:dyDescent="0.25">
      <c r="A57" s="16" t="s">
        <v>68</v>
      </c>
      <c r="B57" s="16" t="s">
        <v>855</v>
      </c>
      <c r="C57" s="17">
        <v>204.5</v>
      </c>
      <c r="D57" s="17">
        <v>633.5</v>
      </c>
      <c r="E57" s="17">
        <v>215.7</v>
      </c>
      <c r="F57" s="17"/>
      <c r="G57" s="17"/>
      <c r="H57" s="17">
        <v>0</v>
      </c>
      <c r="I57" s="17">
        <v>201.5</v>
      </c>
      <c r="J57" s="17"/>
      <c r="K57" s="17"/>
      <c r="L57" s="17">
        <v>153.6</v>
      </c>
      <c r="M57" s="17">
        <v>153.4</v>
      </c>
      <c r="N57" s="17">
        <v>153.5</v>
      </c>
      <c r="O57" s="17">
        <v>245.1</v>
      </c>
      <c r="P57" s="17">
        <v>206.6</v>
      </c>
      <c r="Q57" s="17">
        <v>109</v>
      </c>
      <c r="R57" s="17">
        <v>549.79999999999995</v>
      </c>
      <c r="S57" s="17">
        <v>10.199999999999999</v>
      </c>
      <c r="T57" s="17"/>
      <c r="U57" s="17"/>
      <c r="V57" s="17"/>
      <c r="W57" s="17"/>
      <c r="X57" s="17">
        <v>168.4</v>
      </c>
      <c r="Y57" s="17">
        <v>8.6999999999999993</v>
      </c>
      <c r="Z57" s="17">
        <v>6.5</v>
      </c>
      <c r="AA57" s="17"/>
      <c r="AB57" s="17">
        <v>7</v>
      </c>
      <c r="AC57" s="17"/>
      <c r="AD57" s="17">
        <v>138.26</v>
      </c>
      <c r="AE57" s="17"/>
      <c r="AF57" s="17"/>
      <c r="AG57" s="17"/>
      <c r="AH57" s="17"/>
      <c r="AI57" s="17">
        <v>110.3</v>
      </c>
      <c r="AJ57" s="17">
        <v>139.69999999999999</v>
      </c>
      <c r="AK57" s="17"/>
      <c r="AL57" s="17"/>
      <c r="AM57" s="17"/>
      <c r="AN57" s="17">
        <v>6.5</v>
      </c>
      <c r="AO57" s="17">
        <v>452.9</v>
      </c>
      <c r="AP57" s="17">
        <v>81.400000000000006</v>
      </c>
      <c r="AQ57" s="17">
        <v>141.69999999999999</v>
      </c>
      <c r="AR57" s="17">
        <v>42.3</v>
      </c>
      <c r="AS57" s="17">
        <v>18.399999999999999</v>
      </c>
      <c r="AT57" s="17">
        <v>18.899999999999999</v>
      </c>
      <c r="AU57" s="17">
        <v>93.1</v>
      </c>
      <c r="AV57" s="17"/>
      <c r="AW57" s="17"/>
      <c r="AX57" s="17"/>
      <c r="AY57" s="17">
        <v>106.6</v>
      </c>
      <c r="AZ57" s="17">
        <v>44.4</v>
      </c>
      <c r="BA57" s="17">
        <v>39.299999999999997</v>
      </c>
      <c r="BB57" s="17">
        <v>3.8</v>
      </c>
      <c r="BC57" s="17">
        <v>34.799999999999997</v>
      </c>
      <c r="BD57" s="17">
        <v>168.3</v>
      </c>
      <c r="BE57" s="17"/>
      <c r="BF57" s="17"/>
      <c r="BG57" s="17">
        <v>94.6</v>
      </c>
      <c r="BH57" s="17"/>
      <c r="BI57" s="17"/>
      <c r="BJ57" s="17">
        <v>44.8</v>
      </c>
      <c r="BK57" s="17"/>
      <c r="BL57" s="17"/>
      <c r="BM57" s="17"/>
      <c r="BN57" s="17">
        <v>127.9</v>
      </c>
      <c r="BO57" s="17"/>
      <c r="BP57" s="17"/>
      <c r="BQ57" s="17"/>
      <c r="BR57" s="17"/>
      <c r="BS57" s="17">
        <v>38.799999999999997</v>
      </c>
      <c r="BT57" s="17">
        <v>27.9</v>
      </c>
      <c r="BU57" s="17"/>
      <c r="BV57" s="17"/>
      <c r="BW57" s="17"/>
      <c r="BX57" s="17">
        <v>36.4</v>
      </c>
      <c r="BY57" s="17">
        <v>0</v>
      </c>
      <c r="BZ57" s="17"/>
      <c r="CA57" s="17">
        <v>2.4</v>
      </c>
      <c r="CB57" s="17">
        <v>216.4</v>
      </c>
      <c r="CC57" s="17">
        <v>125</v>
      </c>
      <c r="CD57" s="17">
        <v>63.8</v>
      </c>
      <c r="CE57" s="17">
        <v>77.400000000000006</v>
      </c>
      <c r="CF57" s="17">
        <v>30.1</v>
      </c>
      <c r="CG57" s="17"/>
      <c r="CH57" s="17"/>
      <c r="CI57" s="17"/>
      <c r="CJ57" s="17">
        <v>94.5</v>
      </c>
      <c r="CK57" s="17">
        <v>92.6</v>
      </c>
      <c r="CL57" s="17">
        <v>118.9</v>
      </c>
      <c r="CM57" s="17"/>
      <c r="CN57" s="17"/>
      <c r="CO57" s="17"/>
      <c r="CP57" s="17"/>
      <c r="CQ57" s="17">
        <v>0</v>
      </c>
      <c r="CR57" s="17">
        <v>208.3</v>
      </c>
      <c r="CS57" s="17">
        <v>100.2</v>
      </c>
      <c r="CT57" s="17">
        <v>0</v>
      </c>
      <c r="CU57" s="17">
        <v>0</v>
      </c>
      <c r="CV57" s="17">
        <v>20</v>
      </c>
      <c r="CW57" s="17">
        <v>0</v>
      </c>
      <c r="CX57" s="17">
        <v>38</v>
      </c>
      <c r="CY57" s="17">
        <v>0</v>
      </c>
      <c r="CZ57" s="17">
        <v>0.6</v>
      </c>
      <c r="DA57" s="17">
        <v>0</v>
      </c>
      <c r="DB57" s="17">
        <v>20.2</v>
      </c>
      <c r="DC57" s="17">
        <v>0</v>
      </c>
      <c r="DD57" s="17">
        <v>0</v>
      </c>
      <c r="DE57" s="17">
        <v>0</v>
      </c>
      <c r="DF57" s="17"/>
      <c r="DG57" s="17">
        <v>1.2</v>
      </c>
      <c r="DH57" s="17">
        <v>3.6</v>
      </c>
      <c r="DI57" s="17">
        <v>5.0999999999999996</v>
      </c>
      <c r="DJ57" s="17">
        <v>20.399999999999999</v>
      </c>
      <c r="DK57" s="17">
        <v>20</v>
      </c>
      <c r="DL57" s="17">
        <v>18</v>
      </c>
      <c r="DM57" s="17">
        <v>3.4</v>
      </c>
      <c r="DN57" s="17">
        <v>18.5</v>
      </c>
      <c r="DO57" s="17">
        <v>0</v>
      </c>
      <c r="DP57" s="17">
        <v>0</v>
      </c>
      <c r="DQ57" s="17">
        <v>9.6</v>
      </c>
      <c r="DR57" s="17">
        <v>29.2</v>
      </c>
      <c r="DS57" s="17">
        <v>0</v>
      </c>
      <c r="DT57" s="17">
        <v>3.3</v>
      </c>
      <c r="DU57" s="17">
        <v>20.3</v>
      </c>
      <c r="DV57" s="17">
        <v>3.2</v>
      </c>
      <c r="DW57" s="17">
        <v>0.2</v>
      </c>
      <c r="DX57" s="17">
        <v>0</v>
      </c>
      <c r="DY57" s="17">
        <v>19.7</v>
      </c>
      <c r="DZ57" s="17">
        <v>13</v>
      </c>
      <c r="EA57" s="17">
        <v>20.3</v>
      </c>
      <c r="EB57" s="17">
        <v>20.2</v>
      </c>
      <c r="EC57" s="17">
        <v>0</v>
      </c>
      <c r="ED57" s="17">
        <v>0</v>
      </c>
      <c r="EE57" s="17">
        <v>0</v>
      </c>
      <c r="EF57" s="17">
        <v>27.7</v>
      </c>
      <c r="EG57" s="17">
        <v>37.799999999999997</v>
      </c>
      <c r="EH57" s="17">
        <v>2.2000000000000002</v>
      </c>
      <c r="EI57" s="17">
        <v>1.1000000000000001</v>
      </c>
      <c r="EJ57" s="17">
        <v>0</v>
      </c>
      <c r="EK57" s="17">
        <v>21</v>
      </c>
      <c r="EL57" s="17">
        <v>8</v>
      </c>
      <c r="EM57" s="17">
        <v>6.3</v>
      </c>
      <c r="EN57" s="17">
        <v>20.399999999999999</v>
      </c>
      <c r="EO57" s="17">
        <v>20.399999999999999</v>
      </c>
      <c r="EP57" s="17">
        <v>20</v>
      </c>
      <c r="EQ57" s="17">
        <v>0.3</v>
      </c>
      <c r="ER57" s="17">
        <v>0</v>
      </c>
      <c r="ES57" s="17">
        <v>0</v>
      </c>
      <c r="ET57" s="17">
        <v>0</v>
      </c>
      <c r="EU57" s="17">
        <v>0.6</v>
      </c>
      <c r="EV57" s="17">
        <v>28.9</v>
      </c>
      <c r="EW57" s="17">
        <v>21.8</v>
      </c>
      <c r="EX57" s="17">
        <v>0</v>
      </c>
      <c r="EY57" s="17">
        <v>3.8</v>
      </c>
      <c r="EZ57" s="17">
        <v>2.4</v>
      </c>
      <c r="FA57" s="17">
        <v>2.4</v>
      </c>
      <c r="FB57" s="17">
        <v>0.8</v>
      </c>
      <c r="FC57" s="17">
        <v>0</v>
      </c>
      <c r="FD57" s="17">
        <v>8.4</v>
      </c>
      <c r="FE57" s="17">
        <v>20</v>
      </c>
      <c r="FF57" s="17">
        <v>20</v>
      </c>
      <c r="FG57" s="17">
        <v>10</v>
      </c>
      <c r="FH57" s="17">
        <v>27.2</v>
      </c>
      <c r="FI57" s="17">
        <v>34.200000000000003</v>
      </c>
      <c r="FJ57" s="17">
        <v>16.3</v>
      </c>
      <c r="FK57" s="17">
        <v>17</v>
      </c>
      <c r="FL57" s="17">
        <v>8.3000000000000007</v>
      </c>
      <c r="FM57" s="17">
        <v>11.3</v>
      </c>
      <c r="FN57" s="17">
        <v>18.600000000000001</v>
      </c>
      <c r="FO57" s="17">
        <v>6892.86</v>
      </c>
      <c r="FP57" s="15"/>
      <c r="FQ57" s="17">
        <v>24.123249999999999</v>
      </c>
      <c r="FR57" s="17">
        <v>7.9640000000000004</v>
      </c>
      <c r="FS57" s="17">
        <v>9.82</v>
      </c>
      <c r="FT57" s="17">
        <v>0</v>
      </c>
      <c r="FU57" s="17">
        <v>25.290199999999999</v>
      </c>
      <c r="FV57" s="17">
        <v>18.95665</v>
      </c>
      <c r="FW57" s="17">
        <v>11.8</v>
      </c>
      <c r="FX57" s="17">
        <v>15.6</v>
      </c>
      <c r="FY57" s="17">
        <v>113.55410000000001</v>
      </c>
    </row>
    <row r="58" spans="1:181" ht="24" customHeight="1" x14ac:dyDescent="0.25">
      <c r="A58" s="18" t="s">
        <v>856</v>
      </c>
      <c r="B58" s="18" t="s">
        <v>69</v>
      </c>
      <c r="C58" s="19">
        <v>201.6</v>
      </c>
      <c r="D58" s="19">
        <v>632.5</v>
      </c>
      <c r="E58" s="19">
        <v>216.1</v>
      </c>
      <c r="F58" s="19"/>
      <c r="G58" s="19"/>
      <c r="H58" s="19">
        <v>0</v>
      </c>
      <c r="I58" s="19">
        <v>203.5</v>
      </c>
      <c r="J58" s="19"/>
      <c r="K58" s="19"/>
      <c r="L58" s="19">
        <v>142.5</v>
      </c>
      <c r="M58" s="19">
        <v>142.9</v>
      </c>
      <c r="N58" s="19">
        <v>142.5</v>
      </c>
      <c r="O58" s="19">
        <v>243.9</v>
      </c>
      <c r="P58" s="19">
        <v>206.1</v>
      </c>
      <c r="Q58" s="19">
        <v>108.9</v>
      </c>
      <c r="R58" s="19">
        <v>520.6</v>
      </c>
      <c r="S58" s="19">
        <v>10.199999999999999</v>
      </c>
      <c r="T58" s="19"/>
      <c r="U58" s="19"/>
      <c r="V58" s="19"/>
      <c r="W58" s="19"/>
      <c r="X58" s="19">
        <v>164.8</v>
      </c>
      <c r="Y58" s="19">
        <v>7.9</v>
      </c>
      <c r="Z58" s="19">
        <v>6.4</v>
      </c>
      <c r="AA58" s="19"/>
      <c r="AB58" s="19">
        <v>4.6399999999999997</v>
      </c>
      <c r="AC58" s="19"/>
      <c r="AD58" s="19">
        <v>137.56</v>
      </c>
      <c r="AE58" s="19"/>
      <c r="AF58" s="19"/>
      <c r="AG58" s="19"/>
      <c r="AH58" s="19"/>
      <c r="AI58" s="19">
        <v>110.6</v>
      </c>
      <c r="AJ58" s="19">
        <v>138.9</v>
      </c>
      <c r="AK58" s="19"/>
      <c r="AL58" s="19"/>
      <c r="AM58" s="19"/>
      <c r="AN58" s="19">
        <v>6.5</v>
      </c>
      <c r="AO58" s="19">
        <v>450.6</v>
      </c>
      <c r="AP58" s="19">
        <v>81.400000000000006</v>
      </c>
      <c r="AQ58" s="19">
        <v>141.9</v>
      </c>
      <c r="AR58" s="19">
        <v>42.3</v>
      </c>
      <c r="AS58" s="19">
        <v>18.600000000000001</v>
      </c>
      <c r="AT58" s="19">
        <v>18.899999999999999</v>
      </c>
      <c r="AU58" s="19">
        <v>91.1</v>
      </c>
      <c r="AV58" s="19"/>
      <c r="AW58" s="19"/>
      <c r="AX58" s="19"/>
      <c r="AY58" s="19">
        <v>105.7</v>
      </c>
      <c r="AZ58" s="19">
        <v>43.6</v>
      </c>
      <c r="BA58" s="19">
        <v>38.799999999999997</v>
      </c>
      <c r="BB58" s="19">
        <v>3.8</v>
      </c>
      <c r="BC58" s="19">
        <v>34.200000000000003</v>
      </c>
      <c r="BD58" s="19">
        <v>167.7</v>
      </c>
      <c r="BE58" s="19"/>
      <c r="BF58" s="19"/>
      <c r="BG58" s="19">
        <v>94.5</v>
      </c>
      <c r="BH58" s="19"/>
      <c r="BI58" s="19"/>
      <c r="BJ58" s="19">
        <v>45.1</v>
      </c>
      <c r="BK58" s="19"/>
      <c r="BL58" s="19"/>
      <c r="BM58" s="19"/>
      <c r="BN58" s="19">
        <v>127.8</v>
      </c>
      <c r="BO58" s="19"/>
      <c r="BP58" s="19"/>
      <c r="BQ58" s="19"/>
      <c r="BR58" s="19"/>
      <c r="BS58" s="19">
        <v>38.9</v>
      </c>
      <c r="BT58" s="19">
        <v>27.9</v>
      </c>
      <c r="BU58" s="19"/>
      <c r="BV58" s="19"/>
      <c r="BW58" s="19"/>
      <c r="BX58" s="19">
        <v>6.2</v>
      </c>
      <c r="BY58" s="19">
        <v>0</v>
      </c>
      <c r="BZ58" s="19"/>
      <c r="CA58" s="19">
        <v>2.4</v>
      </c>
      <c r="CB58" s="19">
        <v>169.6</v>
      </c>
      <c r="CC58" s="19">
        <v>124.5</v>
      </c>
      <c r="CD58" s="19">
        <v>64</v>
      </c>
      <c r="CE58" s="19">
        <v>77.400000000000006</v>
      </c>
      <c r="CF58" s="19">
        <v>30</v>
      </c>
      <c r="CG58" s="19"/>
      <c r="CH58" s="19"/>
      <c r="CI58" s="19"/>
      <c r="CJ58" s="19">
        <v>97.8</v>
      </c>
      <c r="CK58" s="19">
        <v>96.9</v>
      </c>
      <c r="CL58" s="19">
        <v>0</v>
      </c>
      <c r="CM58" s="19"/>
      <c r="CN58" s="19"/>
      <c r="CO58" s="19"/>
      <c r="CP58" s="19"/>
      <c r="CQ58" s="19">
        <v>0</v>
      </c>
      <c r="CR58" s="19">
        <v>208.5</v>
      </c>
      <c r="CS58" s="19">
        <v>100.4</v>
      </c>
      <c r="CT58" s="19">
        <v>0</v>
      </c>
      <c r="CU58" s="19">
        <v>0</v>
      </c>
      <c r="CV58" s="19">
        <v>20</v>
      </c>
      <c r="CW58" s="19">
        <v>0</v>
      </c>
      <c r="CX58" s="19">
        <v>50.9</v>
      </c>
      <c r="CY58" s="19">
        <v>0</v>
      </c>
      <c r="CZ58" s="19">
        <v>0.6</v>
      </c>
      <c r="DA58" s="19">
        <v>0</v>
      </c>
      <c r="DB58" s="19">
        <v>20.3</v>
      </c>
      <c r="DC58" s="19">
        <v>0</v>
      </c>
      <c r="DD58" s="19">
        <v>0</v>
      </c>
      <c r="DE58" s="19">
        <v>0</v>
      </c>
      <c r="DF58" s="19"/>
      <c r="DG58" s="19">
        <v>1.2</v>
      </c>
      <c r="DH58" s="19">
        <v>3.6</v>
      </c>
      <c r="DI58" s="19">
        <v>4.9000000000000004</v>
      </c>
      <c r="DJ58" s="19">
        <v>20.2</v>
      </c>
      <c r="DK58" s="19">
        <v>20</v>
      </c>
      <c r="DL58" s="19">
        <v>18.100000000000001</v>
      </c>
      <c r="DM58" s="19">
        <v>3.4</v>
      </c>
      <c r="DN58" s="19">
        <v>18.5</v>
      </c>
      <c r="DO58" s="19">
        <v>0</v>
      </c>
      <c r="DP58" s="19">
        <v>0</v>
      </c>
      <c r="DQ58" s="19">
        <v>14.4</v>
      </c>
      <c r="DR58" s="19">
        <v>30.9</v>
      </c>
      <c r="DS58" s="19">
        <v>0</v>
      </c>
      <c r="DT58" s="19">
        <v>3.2</v>
      </c>
      <c r="DU58" s="19">
        <v>20.3</v>
      </c>
      <c r="DV58" s="19">
        <v>3.2</v>
      </c>
      <c r="DW58" s="19">
        <v>0.2</v>
      </c>
      <c r="DX58" s="19">
        <v>0</v>
      </c>
      <c r="DY58" s="19">
        <v>19.7</v>
      </c>
      <c r="DZ58" s="19">
        <v>13</v>
      </c>
      <c r="EA58" s="19">
        <v>20.2</v>
      </c>
      <c r="EB58" s="19">
        <v>20.2</v>
      </c>
      <c r="EC58" s="19">
        <v>0.2</v>
      </c>
      <c r="ED58" s="19">
        <v>0</v>
      </c>
      <c r="EE58" s="19">
        <v>0</v>
      </c>
      <c r="EF58" s="19">
        <v>14.6</v>
      </c>
      <c r="EG58" s="19">
        <v>0</v>
      </c>
      <c r="EH58" s="19">
        <v>1.7</v>
      </c>
      <c r="EI58" s="19">
        <v>0.6</v>
      </c>
      <c r="EJ58" s="19">
        <v>0</v>
      </c>
      <c r="EK58" s="19">
        <v>21</v>
      </c>
      <c r="EL58" s="19">
        <v>7.9</v>
      </c>
      <c r="EM58" s="19">
        <v>5.8</v>
      </c>
      <c r="EN58" s="19">
        <v>20.399999999999999</v>
      </c>
      <c r="EO58" s="19">
        <v>20.399999999999999</v>
      </c>
      <c r="EP58" s="19">
        <v>20</v>
      </c>
      <c r="EQ58" s="19">
        <v>0.8</v>
      </c>
      <c r="ER58" s="19">
        <v>0</v>
      </c>
      <c r="ES58" s="19">
        <v>0</v>
      </c>
      <c r="ET58" s="19">
        <v>0</v>
      </c>
      <c r="EU58" s="19">
        <v>0.6</v>
      </c>
      <c r="EV58" s="19">
        <v>19.5</v>
      </c>
      <c r="EW58" s="19">
        <v>15</v>
      </c>
      <c r="EX58" s="19">
        <v>0</v>
      </c>
      <c r="EY58" s="19">
        <v>3.8</v>
      </c>
      <c r="EZ58" s="19">
        <v>2.4</v>
      </c>
      <c r="FA58" s="19">
        <v>2.4</v>
      </c>
      <c r="FB58" s="19">
        <v>0.8</v>
      </c>
      <c r="FC58" s="19">
        <v>0</v>
      </c>
      <c r="FD58" s="19">
        <v>8.4</v>
      </c>
      <c r="FE58" s="19">
        <v>20</v>
      </c>
      <c r="FF58" s="19">
        <v>19.899999999999999</v>
      </c>
      <c r="FG58" s="19">
        <v>9.9</v>
      </c>
      <c r="FH58" s="19">
        <v>27.3</v>
      </c>
      <c r="FI58" s="19">
        <v>34.4</v>
      </c>
      <c r="FJ58" s="19">
        <v>16.3</v>
      </c>
      <c r="FK58" s="19">
        <v>17.100000000000001</v>
      </c>
      <c r="FL58" s="19">
        <v>7.8</v>
      </c>
      <c r="FM58" s="19">
        <v>11.3</v>
      </c>
      <c r="FN58" s="19">
        <v>18.5</v>
      </c>
      <c r="FO58" s="19">
        <v>6574.9</v>
      </c>
      <c r="FP58" s="15"/>
      <c r="FQ58" s="19">
        <v>24.193750000000001</v>
      </c>
      <c r="FR58" s="19">
        <v>7.9619999999999997</v>
      </c>
      <c r="FS58" s="19">
        <v>10.14</v>
      </c>
      <c r="FT58" s="19">
        <v>0</v>
      </c>
      <c r="FU58" s="19">
        <v>25.380870000000002</v>
      </c>
      <c r="FV58" s="19">
        <v>18.956620000000001</v>
      </c>
      <c r="FW58" s="19">
        <v>11.9</v>
      </c>
      <c r="FX58" s="19">
        <v>15.7</v>
      </c>
      <c r="FY58" s="19">
        <v>114.23324</v>
      </c>
    </row>
    <row r="59" spans="1:181" ht="24.95" customHeight="1" x14ac:dyDescent="0.25">
      <c r="A59" s="203" t="s">
        <v>857</v>
      </c>
      <c r="B59" s="204"/>
      <c r="C59" s="20">
        <v>4849.3999999999996</v>
      </c>
      <c r="D59" s="20">
        <v>14863.95</v>
      </c>
      <c r="E59" s="20">
        <v>5075.8999999999996</v>
      </c>
      <c r="F59" s="20">
        <v>0</v>
      </c>
      <c r="G59" s="20">
        <v>0</v>
      </c>
      <c r="H59" s="20">
        <v>1681.3</v>
      </c>
      <c r="I59" s="20">
        <v>5229.6000000000004</v>
      </c>
      <c r="J59" s="20">
        <v>0</v>
      </c>
      <c r="K59" s="20">
        <v>0</v>
      </c>
      <c r="L59" s="20">
        <v>3040.1</v>
      </c>
      <c r="M59" s="20">
        <v>3078.85</v>
      </c>
      <c r="N59" s="20">
        <v>3077.2</v>
      </c>
      <c r="O59" s="20">
        <v>5450.6</v>
      </c>
      <c r="P59" s="20">
        <v>3401.55</v>
      </c>
      <c r="Q59" s="20">
        <v>1974.8</v>
      </c>
      <c r="R59" s="20">
        <v>12388.6</v>
      </c>
      <c r="S59" s="20">
        <v>245.2</v>
      </c>
      <c r="T59" s="20">
        <v>0</v>
      </c>
      <c r="U59" s="20">
        <v>0</v>
      </c>
      <c r="V59" s="20">
        <v>0</v>
      </c>
      <c r="W59" s="20">
        <v>0</v>
      </c>
      <c r="X59" s="20">
        <v>3896.6</v>
      </c>
      <c r="Y59" s="20">
        <v>192.6</v>
      </c>
      <c r="Z59" s="20">
        <v>139.94999999999999</v>
      </c>
      <c r="AA59" s="20">
        <v>0</v>
      </c>
      <c r="AB59" s="20">
        <v>156.57</v>
      </c>
      <c r="AC59" s="20">
        <v>0</v>
      </c>
      <c r="AD59" s="20">
        <v>3414.9</v>
      </c>
      <c r="AE59" s="20">
        <v>0</v>
      </c>
      <c r="AF59" s="20">
        <v>0</v>
      </c>
      <c r="AG59" s="20">
        <v>0</v>
      </c>
      <c r="AH59" s="20">
        <v>0</v>
      </c>
      <c r="AI59" s="20">
        <v>1942.4</v>
      </c>
      <c r="AJ59" s="20">
        <v>4089.3</v>
      </c>
      <c r="AK59" s="20">
        <v>0</v>
      </c>
      <c r="AL59" s="20">
        <v>0</v>
      </c>
      <c r="AM59" s="20">
        <v>0</v>
      </c>
      <c r="AN59" s="20">
        <v>156.05000000000001</v>
      </c>
      <c r="AO59" s="20">
        <v>6095.95</v>
      </c>
      <c r="AP59" s="20">
        <v>1935.55</v>
      </c>
      <c r="AQ59" s="20">
        <v>3572.6</v>
      </c>
      <c r="AR59" s="20">
        <v>1015.75</v>
      </c>
      <c r="AS59" s="20">
        <v>441.95</v>
      </c>
      <c r="AT59" s="20">
        <v>453.45</v>
      </c>
      <c r="AU59" s="20">
        <v>2133.75</v>
      </c>
      <c r="AV59" s="20">
        <v>0</v>
      </c>
      <c r="AW59" s="20">
        <v>0</v>
      </c>
      <c r="AX59" s="20">
        <v>0</v>
      </c>
      <c r="AY59" s="20">
        <v>2543.4</v>
      </c>
      <c r="AZ59" s="20">
        <v>897.85</v>
      </c>
      <c r="BA59" s="20">
        <v>1001.35</v>
      </c>
      <c r="BB59" s="20">
        <v>91.2</v>
      </c>
      <c r="BC59" s="20">
        <v>833.3</v>
      </c>
      <c r="BD59" s="20">
        <v>3830.65</v>
      </c>
      <c r="BE59" s="20">
        <v>0</v>
      </c>
      <c r="BF59" s="20">
        <v>0</v>
      </c>
      <c r="BG59" s="20">
        <v>1314.6</v>
      </c>
      <c r="BH59" s="20">
        <v>0</v>
      </c>
      <c r="BI59" s="20">
        <v>0</v>
      </c>
      <c r="BJ59" s="20">
        <v>291</v>
      </c>
      <c r="BK59" s="20">
        <v>0</v>
      </c>
      <c r="BL59" s="20">
        <v>0</v>
      </c>
      <c r="BM59" s="20">
        <v>0</v>
      </c>
      <c r="BN59" s="20">
        <v>3062.6</v>
      </c>
      <c r="BO59" s="20">
        <v>0</v>
      </c>
      <c r="BP59" s="20">
        <v>0</v>
      </c>
      <c r="BQ59" s="20">
        <v>0</v>
      </c>
      <c r="BR59" s="20">
        <v>0</v>
      </c>
      <c r="BS59" s="20">
        <v>940.7</v>
      </c>
      <c r="BT59" s="20">
        <v>663.7</v>
      </c>
      <c r="BU59" s="20">
        <v>0</v>
      </c>
      <c r="BV59" s="20">
        <v>0</v>
      </c>
      <c r="BW59" s="20">
        <v>0</v>
      </c>
      <c r="BX59" s="20">
        <v>442.55</v>
      </c>
      <c r="BY59" s="20">
        <v>130.75</v>
      </c>
      <c r="BZ59" s="20">
        <v>0</v>
      </c>
      <c r="CA59" s="20">
        <v>57.6</v>
      </c>
      <c r="CB59" s="20">
        <v>5161.3</v>
      </c>
      <c r="CC59" s="20">
        <v>3102.1</v>
      </c>
      <c r="CD59" s="20">
        <v>1524.65</v>
      </c>
      <c r="CE59" s="20">
        <v>1815.6</v>
      </c>
      <c r="CF59" s="20">
        <v>714.95</v>
      </c>
      <c r="CG59" s="20">
        <v>0</v>
      </c>
      <c r="CH59" s="20">
        <v>0</v>
      </c>
      <c r="CI59" s="20">
        <v>0</v>
      </c>
      <c r="CJ59" s="20">
        <v>2673.8</v>
      </c>
      <c r="CK59" s="20">
        <v>2668.95</v>
      </c>
      <c r="CL59" s="20">
        <v>2997.4</v>
      </c>
      <c r="CM59" s="20">
        <v>0</v>
      </c>
      <c r="CN59" s="20">
        <v>0</v>
      </c>
      <c r="CO59" s="20">
        <v>0</v>
      </c>
      <c r="CP59" s="20">
        <v>0</v>
      </c>
      <c r="CQ59" s="20">
        <v>371.1</v>
      </c>
      <c r="CR59" s="20">
        <v>4021.2</v>
      </c>
      <c r="CS59" s="20">
        <v>2085.35</v>
      </c>
      <c r="CT59" s="20">
        <v>132.1</v>
      </c>
      <c r="CU59" s="20">
        <v>48.95</v>
      </c>
      <c r="CV59" s="20">
        <v>219.4</v>
      </c>
      <c r="CW59" s="20">
        <v>4.8</v>
      </c>
      <c r="CX59" s="20">
        <v>1427.2</v>
      </c>
      <c r="CY59" s="20">
        <v>617.45000000000005</v>
      </c>
      <c r="CZ59" s="20">
        <v>48.5</v>
      </c>
      <c r="DA59" s="20">
        <v>1.7</v>
      </c>
      <c r="DB59" s="20">
        <v>486.3</v>
      </c>
      <c r="DC59" s="20">
        <v>208.25</v>
      </c>
      <c r="DD59" s="20">
        <v>110.25</v>
      </c>
      <c r="DE59" s="20">
        <v>1485.3</v>
      </c>
      <c r="DF59" s="20">
        <v>0</v>
      </c>
      <c r="DG59" s="20">
        <v>27.45</v>
      </c>
      <c r="DH59" s="20">
        <v>86.4</v>
      </c>
      <c r="DI59" s="20">
        <v>113.8</v>
      </c>
      <c r="DJ59" s="20">
        <v>487.3</v>
      </c>
      <c r="DK59" s="20">
        <v>432.85</v>
      </c>
      <c r="DL59" s="20">
        <v>441.65</v>
      </c>
      <c r="DM59" s="20">
        <v>81.650000000000006</v>
      </c>
      <c r="DN59" s="20">
        <v>442.55</v>
      </c>
      <c r="DO59" s="20">
        <v>99.543999999999997</v>
      </c>
      <c r="DP59" s="20">
        <v>130.501</v>
      </c>
      <c r="DQ59" s="20">
        <v>305.10000000000002</v>
      </c>
      <c r="DR59" s="20">
        <v>942.65</v>
      </c>
      <c r="DS59" s="20">
        <v>117.1</v>
      </c>
      <c r="DT59" s="20">
        <v>80.2</v>
      </c>
      <c r="DU59" s="20">
        <v>441.45</v>
      </c>
      <c r="DV59" s="20">
        <v>76.55</v>
      </c>
      <c r="DW59" s="20">
        <v>9</v>
      </c>
      <c r="DX59" s="20">
        <v>2.6</v>
      </c>
      <c r="DY59" s="20">
        <v>466.6</v>
      </c>
      <c r="DZ59" s="20">
        <v>291.7</v>
      </c>
      <c r="EA59" s="20">
        <v>482.75</v>
      </c>
      <c r="EB59" s="20">
        <v>484.8</v>
      </c>
      <c r="EC59" s="20">
        <v>61.6</v>
      </c>
      <c r="ED59" s="20">
        <v>145.15</v>
      </c>
      <c r="EE59" s="20">
        <v>83.25</v>
      </c>
      <c r="EF59" s="20">
        <v>1016.7</v>
      </c>
      <c r="EG59" s="20">
        <v>1663.85</v>
      </c>
      <c r="EH59" s="20">
        <v>132.44999999999999</v>
      </c>
      <c r="EI59" s="20">
        <v>99.45</v>
      </c>
      <c r="EJ59" s="20">
        <v>114.6</v>
      </c>
      <c r="EK59" s="20">
        <v>504</v>
      </c>
      <c r="EL59" s="20">
        <v>192.05</v>
      </c>
      <c r="EM59" s="20">
        <v>127.4</v>
      </c>
      <c r="EN59" s="20">
        <v>489.6</v>
      </c>
      <c r="EO59" s="20">
        <v>489.6</v>
      </c>
      <c r="EP59" s="20">
        <v>480</v>
      </c>
      <c r="EQ59" s="20">
        <v>77.400000000000006</v>
      </c>
      <c r="ER59" s="20">
        <v>1786.75</v>
      </c>
      <c r="ES59" s="20">
        <v>132</v>
      </c>
      <c r="ET59" s="20">
        <v>629.85</v>
      </c>
      <c r="EU59" s="20">
        <v>14.4</v>
      </c>
      <c r="EV59" s="20">
        <v>1257.95</v>
      </c>
      <c r="EW59" s="20">
        <v>1408.6</v>
      </c>
      <c r="EX59" s="20">
        <v>456.55</v>
      </c>
      <c r="EY59" s="20">
        <v>89.5</v>
      </c>
      <c r="EZ59" s="20">
        <v>55.9</v>
      </c>
      <c r="FA59" s="20">
        <v>57.6</v>
      </c>
      <c r="FB59" s="20">
        <v>19.2</v>
      </c>
      <c r="FC59" s="20">
        <v>86.45</v>
      </c>
      <c r="FD59" s="20">
        <v>201.1</v>
      </c>
      <c r="FE59" s="20">
        <v>480.1</v>
      </c>
      <c r="FF59" s="20">
        <v>479.85</v>
      </c>
      <c r="FG59" s="20">
        <v>217.6</v>
      </c>
      <c r="FH59" s="20">
        <v>654</v>
      </c>
      <c r="FI59" s="20">
        <v>822.3</v>
      </c>
      <c r="FJ59" s="20">
        <v>389.75</v>
      </c>
      <c r="FK59" s="20">
        <v>412.55</v>
      </c>
      <c r="FL59" s="20">
        <v>191.75</v>
      </c>
      <c r="FM59" s="20">
        <v>264.05</v>
      </c>
      <c r="FN59" s="20">
        <v>407.45</v>
      </c>
      <c r="FO59" s="20">
        <v>164258.815</v>
      </c>
      <c r="FP59" s="21"/>
      <c r="FQ59" s="20">
        <v>582.54100000000005</v>
      </c>
      <c r="FR59" s="20">
        <v>190.98150000000001</v>
      </c>
      <c r="FS59" s="20">
        <v>250.42599999999999</v>
      </c>
      <c r="FT59" s="20">
        <v>237.55</v>
      </c>
      <c r="FU59" s="20">
        <v>598.52625499999999</v>
      </c>
      <c r="FV59" s="20">
        <v>454.72588000000002</v>
      </c>
      <c r="FW59" s="20">
        <v>251.35</v>
      </c>
      <c r="FX59" s="20">
        <v>366.65</v>
      </c>
      <c r="FY59" s="20">
        <v>2932.7506349999999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6" t="s">
        <v>858</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1"/>
      <c r="FQ5" s="202" t="s">
        <v>580</v>
      </c>
      <c r="FR5" s="201"/>
      <c r="FS5" s="201"/>
      <c r="FT5" s="201"/>
      <c r="FU5" s="201"/>
      <c r="FV5" s="201"/>
      <c r="FW5" s="201"/>
      <c r="FX5" s="201"/>
      <c r="FY5" s="201"/>
    </row>
    <row r="6" spans="1:181" ht="21.95" hidden="1" customHeight="1" x14ac:dyDescent="0.25">
      <c r="A6" s="205" t="s">
        <v>64</v>
      </c>
      <c r="B6" s="205" t="s">
        <v>581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5" t="s">
        <v>582</v>
      </c>
      <c r="FP6" s="1"/>
      <c r="FQ6" s="10">
        <v>221</v>
      </c>
      <c r="FR6" s="10">
        <v>222</v>
      </c>
      <c r="FS6" s="10">
        <v>224</v>
      </c>
      <c r="FT6" s="10">
        <v>2187</v>
      </c>
      <c r="FU6" s="10">
        <v>227</v>
      </c>
      <c r="FV6" s="10">
        <v>49400</v>
      </c>
      <c r="FW6" s="10">
        <v>199</v>
      </c>
      <c r="FX6" s="10">
        <v>200</v>
      </c>
      <c r="FY6" s="201" t="s">
        <v>583</v>
      </c>
    </row>
    <row r="7" spans="1:181" ht="15" hidden="1" customHeight="1" x14ac:dyDescent="0.25">
      <c r="A7" s="205"/>
      <c r="B7" s="205"/>
      <c r="C7" s="9" t="s">
        <v>584</v>
      </c>
      <c r="D7" s="9" t="s">
        <v>585</v>
      </c>
      <c r="E7" s="9" t="s">
        <v>585</v>
      </c>
      <c r="F7" s="9" t="s">
        <v>586</v>
      </c>
      <c r="G7" s="9" t="s">
        <v>586</v>
      </c>
      <c r="H7" s="9" t="s">
        <v>586</v>
      </c>
      <c r="I7" s="9" t="s">
        <v>586</v>
      </c>
      <c r="J7" s="9" t="s">
        <v>585</v>
      </c>
      <c r="K7" s="9" t="s">
        <v>585</v>
      </c>
      <c r="L7" s="9" t="s">
        <v>585</v>
      </c>
      <c r="M7" s="9" t="s">
        <v>585</v>
      </c>
      <c r="N7" s="9" t="s">
        <v>585</v>
      </c>
      <c r="O7" s="9" t="s">
        <v>585</v>
      </c>
      <c r="P7" s="9" t="s">
        <v>585</v>
      </c>
      <c r="Q7" s="9" t="s">
        <v>585</v>
      </c>
      <c r="R7" s="9" t="s">
        <v>585</v>
      </c>
      <c r="S7" s="9" t="s">
        <v>585</v>
      </c>
      <c r="T7" s="9" t="s">
        <v>585</v>
      </c>
      <c r="U7" s="9" t="s">
        <v>585</v>
      </c>
      <c r="V7" s="9" t="s">
        <v>585</v>
      </c>
      <c r="W7" s="9" t="s">
        <v>585</v>
      </c>
      <c r="X7" s="9" t="s">
        <v>584</v>
      </c>
      <c r="Y7" s="9" t="s">
        <v>584</v>
      </c>
      <c r="Z7" s="9" t="s">
        <v>584</v>
      </c>
      <c r="AA7" s="9" t="s">
        <v>585</v>
      </c>
      <c r="AB7" s="9" t="s">
        <v>584</v>
      </c>
      <c r="AC7" s="9" t="s">
        <v>584</v>
      </c>
      <c r="AD7" s="9" t="s">
        <v>584</v>
      </c>
      <c r="AE7" s="9" t="s">
        <v>584</v>
      </c>
      <c r="AF7" s="9" t="s">
        <v>584</v>
      </c>
      <c r="AG7" s="9" t="s">
        <v>584</v>
      </c>
      <c r="AH7" s="9" t="s">
        <v>584</v>
      </c>
      <c r="AI7" s="9" t="s">
        <v>584</v>
      </c>
      <c r="AJ7" s="9" t="s">
        <v>585</v>
      </c>
      <c r="AK7" s="9" t="s">
        <v>586</v>
      </c>
      <c r="AL7" s="9" t="s">
        <v>586</v>
      </c>
      <c r="AM7" s="9" t="s">
        <v>586</v>
      </c>
      <c r="AN7" s="9" t="s">
        <v>585</v>
      </c>
      <c r="AO7" s="9" t="s">
        <v>585</v>
      </c>
      <c r="AP7" s="9" t="s">
        <v>585</v>
      </c>
      <c r="AQ7" s="9" t="s">
        <v>585</v>
      </c>
      <c r="AR7" s="9" t="s">
        <v>585</v>
      </c>
      <c r="AS7" s="9" t="s">
        <v>585</v>
      </c>
      <c r="AT7" s="9" t="s">
        <v>585</v>
      </c>
      <c r="AU7" s="9" t="s">
        <v>584</v>
      </c>
      <c r="AV7" s="9" t="s">
        <v>585</v>
      </c>
      <c r="AW7" s="9" t="s">
        <v>585</v>
      </c>
      <c r="AX7" s="9" t="s">
        <v>585</v>
      </c>
      <c r="AY7" s="9" t="s">
        <v>585</v>
      </c>
      <c r="AZ7" s="9" t="s">
        <v>585</v>
      </c>
      <c r="BA7" s="9" t="s">
        <v>585</v>
      </c>
      <c r="BB7" s="9" t="s">
        <v>584</v>
      </c>
      <c r="BC7" s="9" t="s">
        <v>586</v>
      </c>
      <c r="BD7" s="9" t="s">
        <v>585</v>
      </c>
      <c r="BE7" s="9" t="s">
        <v>585</v>
      </c>
      <c r="BF7" s="9" t="s">
        <v>585</v>
      </c>
      <c r="BG7" s="9" t="s">
        <v>585</v>
      </c>
      <c r="BH7" s="9" t="s">
        <v>586</v>
      </c>
      <c r="BI7" s="9" t="s">
        <v>586</v>
      </c>
      <c r="BJ7" s="9" t="s">
        <v>586</v>
      </c>
      <c r="BK7" s="9" t="s">
        <v>584</v>
      </c>
      <c r="BL7" s="9" t="s">
        <v>584</v>
      </c>
      <c r="BM7" s="9" t="s">
        <v>584</v>
      </c>
      <c r="BN7" s="9" t="s">
        <v>585</v>
      </c>
      <c r="BO7" s="9" t="s">
        <v>585</v>
      </c>
      <c r="BP7" s="9" t="s">
        <v>585</v>
      </c>
      <c r="BQ7" s="9" t="s">
        <v>585</v>
      </c>
      <c r="BR7" s="9" t="s">
        <v>585</v>
      </c>
      <c r="BS7" s="9" t="s">
        <v>585</v>
      </c>
      <c r="BT7" s="9" t="s">
        <v>585</v>
      </c>
      <c r="BU7" s="9" t="s">
        <v>584</v>
      </c>
      <c r="BV7" s="9" t="s">
        <v>584</v>
      </c>
      <c r="BW7" s="9" t="s">
        <v>584</v>
      </c>
      <c r="BX7" s="9" t="s">
        <v>586</v>
      </c>
      <c r="BY7" s="9" t="s">
        <v>584</v>
      </c>
      <c r="BZ7" s="9" t="s">
        <v>585</v>
      </c>
      <c r="CA7" s="9" t="s">
        <v>586</v>
      </c>
      <c r="CB7" s="9" t="s">
        <v>585</v>
      </c>
      <c r="CC7" s="9" t="s">
        <v>585</v>
      </c>
      <c r="CD7" s="9" t="s">
        <v>585</v>
      </c>
      <c r="CE7" s="9" t="s">
        <v>585</v>
      </c>
      <c r="CF7" s="9" t="s">
        <v>585</v>
      </c>
      <c r="CG7" s="9" t="s">
        <v>585</v>
      </c>
      <c r="CH7" s="9" t="s">
        <v>585</v>
      </c>
      <c r="CI7" s="9" t="s">
        <v>585</v>
      </c>
      <c r="CJ7" s="9" t="s">
        <v>585</v>
      </c>
      <c r="CK7" s="9" t="s">
        <v>585</v>
      </c>
      <c r="CL7" s="9" t="s">
        <v>585</v>
      </c>
      <c r="CM7" s="9" t="s">
        <v>585</v>
      </c>
      <c r="CN7" s="9" t="s">
        <v>584</v>
      </c>
      <c r="CO7" s="9" t="s">
        <v>584</v>
      </c>
      <c r="CP7" s="9" t="s">
        <v>584</v>
      </c>
      <c r="CQ7" s="9" t="s">
        <v>584</v>
      </c>
      <c r="CR7" s="9" t="s">
        <v>585</v>
      </c>
      <c r="CS7" s="9" t="s">
        <v>585</v>
      </c>
      <c r="CT7" s="9" t="s">
        <v>585</v>
      </c>
      <c r="CU7" s="9" t="s">
        <v>585</v>
      </c>
      <c r="CV7" s="9" t="s">
        <v>586</v>
      </c>
      <c r="CW7" s="9" t="s">
        <v>585</v>
      </c>
      <c r="CX7" s="9" t="s">
        <v>585</v>
      </c>
      <c r="CY7" s="9" t="s">
        <v>584</v>
      </c>
      <c r="CZ7" s="9" t="s">
        <v>586</v>
      </c>
      <c r="DA7" s="9" t="s">
        <v>586</v>
      </c>
      <c r="DB7" s="9" t="s">
        <v>585</v>
      </c>
      <c r="DC7" s="9" t="s">
        <v>586</v>
      </c>
      <c r="DD7" s="9" t="s">
        <v>586</v>
      </c>
      <c r="DE7" s="9" t="s">
        <v>584</v>
      </c>
      <c r="DF7" s="9" t="s">
        <v>587</v>
      </c>
      <c r="DG7" s="9" t="s">
        <v>584</v>
      </c>
      <c r="DH7" s="9" t="s">
        <v>585</v>
      </c>
      <c r="DI7" s="9" t="s">
        <v>585</v>
      </c>
      <c r="DJ7" s="9" t="s">
        <v>585</v>
      </c>
      <c r="DK7" s="9" t="s">
        <v>586</v>
      </c>
      <c r="DL7" s="9" t="s">
        <v>586</v>
      </c>
      <c r="DM7" s="9" t="s">
        <v>585</v>
      </c>
      <c r="DN7" s="9" t="s">
        <v>585</v>
      </c>
      <c r="DO7" s="9" t="s">
        <v>584</v>
      </c>
      <c r="DP7" s="9" t="s">
        <v>584</v>
      </c>
      <c r="DQ7" s="9" t="s">
        <v>585</v>
      </c>
      <c r="DR7" s="9" t="s">
        <v>585</v>
      </c>
      <c r="DS7" s="9" t="s">
        <v>584</v>
      </c>
      <c r="DT7" s="9" t="s">
        <v>585</v>
      </c>
      <c r="DU7" s="9" t="s">
        <v>585</v>
      </c>
      <c r="DV7" s="9" t="s">
        <v>586</v>
      </c>
      <c r="DW7" s="9" t="s">
        <v>585</v>
      </c>
      <c r="DX7" s="9" t="s">
        <v>585</v>
      </c>
      <c r="DY7" s="9" t="s">
        <v>585</v>
      </c>
      <c r="DZ7" s="9" t="s">
        <v>586</v>
      </c>
      <c r="EA7" s="9" t="s">
        <v>585</v>
      </c>
      <c r="EB7" s="9" t="s">
        <v>585</v>
      </c>
      <c r="EC7" s="9" t="s">
        <v>586</v>
      </c>
      <c r="ED7" s="9" t="s">
        <v>586</v>
      </c>
      <c r="EE7" s="9" t="s">
        <v>584</v>
      </c>
      <c r="EF7" s="9" t="s">
        <v>585</v>
      </c>
      <c r="EG7" s="9" t="s">
        <v>585</v>
      </c>
      <c r="EH7" s="9" t="s">
        <v>585</v>
      </c>
      <c r="EI7" s="9" t="s">
        <v>585</v>
      </c>
      <c r="EJ7" s="9" t="s">
        <v>584</v>
      </c>
      <c r="EK7" s="9" t="s">
        <v>585</v>
      </c>
      <c r="EL7" s="9" t="s">
        <v>585</v>
      </c>
      <c r="EM7" s="9" t="s">
        <v>584</v>
      </c>
      <c r="EN7" s="9" t="s">
        <v>584</v>
      </c>
      <c r="EO7" s="9" t="s">
        <v>584</v>
      </c>
      <c r="EP7" s="9" t="s">
        <v>584</v>
      </c>
      <c r="EQ7" s="9" t="s">
        <v>586</v>
      </c>
      <c r="ER7" s="9" t="s">
        <v>584</v>
      </c>
      <c r="ES7" s="9" t="s">
        <v>584</v>
      </c>
      <c r="ET7" s="9" t="s">
        <v>584</v>
      </c>
      <c r="EU7" s="9" t="s">
        <v>585</v>
      </c>
      <c r="EV7" s="9" t="s">
        <v>585</v>
      </c>
      <c r="EW7" s="9" t="s">
        <v>585</v>
      </c>
      <c r="EX7" s="9" t="s">
        <v>584</v>
      </c>
      <c r="EY7" s="9" t="s">
        <v>585</v>
      </c>
      <c r="EZ7" s="9" t="s">
        <v>585</v>
      </c>
      <c r="FA7" s="9" t="s">
        <v>585</v>
      </c>
      <c r="FB7" s="9" t="s">
        <v>585</v>
      </c>
      <c r="FC7" s="9" t="s">
        <v>584</v>
      </c>
      <c r="FD7" s="9" t="s">
        <v>586</v>
      </c>
      <c r="FE7" s="9" t="s">
        <v>585</v>
      </c>
      <c r="FF7" s="9" t="s">
        <v>585</v>
      </c>
      <c r="FG7" s="9" t="s">
        <v>586</v>
      </c>
      <c r="FH7" s="9" t="s">
        <v>586</v>
      </c>
      <c r="FI7" s="9" t="s">
        <v>586</v>
      </c>
      <c r="FJ7" s="9" t="s">
        <v>585</v>
      </c>
      <c r="FK7" s="9" t="s">
        <v>586</v>
      </c>
      <c r="FL7" s="9" t="s">
        <v>586</v>
      </c>
      <c r="FM7" s="9" t="s">
        <v>586</v>
      </c>
      <c r="FN7" s="9" t="s">
        <v>586</v>
      </c>
      <c r="FO7" s="205"/>
      <c r="FP7" s="1"/>
      <c r="FQ7" s="10" t="s">
        <v>586</v>
      </c>
      <c r="FR7" s="10" t="s">
        <v>585</v>
      </c>
      <c r="FS7" s="10" t="s">
        <v>586</v>
      </c>
      <c r="FT7" s="10" t="s">
        <v>586</v>
      </c>
      <c r="FU7" s="10" t="s">
        <v>586</v>
      </c>
      <c r="FV7" s="10" t="s">
        <v>586</v>
      </c>
      <c r="FW7" s="10" t="s">
        <v>586</v>
      </c>
      <c r="FX7" s="10" t="s">
        <v>586</v>
      </c>
      <c r="FY7" s="201"/>
    </row>
    <row r="8" spans="1:181" ht="15" hidden="1" customHeight="1" x14ac:dyDescent="0.25">
      <c r="A8" s="205"/>
      <c r="B8" s="205"/>
      <c r="C8" s="9" t="s">
        <v>588</v>
      </c>
      <c r="D8" s="9" t="s">
        <v>588</v>
      </c>
      <c r="E8" s="9" t="s">
        <v>588</v>
      </c>
      <c r="F8" s="9" t="s">
        <v>589</v>
      </c>
      <c r="G8" s="9" t="s">
        <v>589</v>
      </c>
      <c r="H8" s="9" t="s">
        <v>588</v>
      </c>
      <c r="I8" s="9" t="s">
        <v>588</v>
      </c>
      <c r="J8" s="9" t="s">
        <v>589</v>
      </c>
      <c r="K8" s="9" t="s">
        <v>589</v>
      </c>
      <c r="L8" s="9" t="s">
        <v>589</v>
      </c>
      <c r="M8" s="9" t="s">
        <v>589</v>
      </c>
      <c r="N8" s="9" t="s">
        <v>589</v>
      </c>
      <c r="O8" s="9" t="s">
        <v>589</v>
      </c>
      <c r="P8" s="9" t="s">
        <v>589</v>
      </c>
      <c r="Q8" s="9" t="s">
        <v>589</v>
      </c>
      <c r="R8" s="9" t="s">
        <v>588</v>
      </c>
      <c r="S8" s="9" t="s">
        <v>588</v>
      </c>
      <c r="T8" s="9" t="s">
        <v>589</v>
      </c>
      <c r="U8" s="9" t="s">
        <v>589</v>
      </c>
      <c r="V8" s="9" t="s">
        <v>589</v>
      </c>
      <c r="W8" s="9" t="s">
        <v>589</v>
      </c>
      <c r="X8" s="9" t="s">
        <v>588</v>
      </c>
      <c r="Y8" s="9" t="s">
        <v>588</v>
      </c>
      <c r="Z8" s="9" t="s">
        <v>588</v>
      </c>
      <c r="AA8" s="9" t="s">
        <v>589</v>
      </c>
      <c r="AB8" s="9" t="s">
        <v>588</v>
      </c>
      <c r="AC8" s="9" t="s">
        <v>588</v>
      </c>
      <c r="AD8" s="9" t="s">
        <v>588</v>
      </c>
      <c r="AE8" s="9" t="s">
        <v>588</v>
      </c>
      <c r="AF8" s="9" t="s">
        <v>589</v>
      </c>
      <c r="AG8" s="9" t="s">
        <v>589</v>
      </c>
      <c r="AH8" s="9" t="s">
        <v>589</v>
      </c>
      <c r="AI8" s="9" t="s">
        <v>588</v>
      </c>
      <c r="AJ8" s="9" t="s">
        <v>588</v>
      </c>
      <c r="AK8" s="9" t="s">
        <v>589</v>
      </c>
      <c r="AL8" s="9" t="s">
        <v>589</v>
      </c>
      <c r="AM8" s="9" t="s">
        <v>589</v>
      </c>
      <c r="AN8" s="9" t="s">
        <v>588</v>
      </c>
      <c r="AO8" s="9" t="s">
        <v>588</v>
      </c>
      <c r="AP8" s="9" t="s">
        <v>588</v>
      </c>
      <c r="AQ8" s="9" t="s">
        <v>588</v>
      </c>
      <c r="AR8" s="9" t="s">
        <v>588</v>
      </c>
      <c r="AS8" s="9" t="s">
        <v>588</v>
      </c>
      <c r="AT8" s="9" t="s">
        <v>588</v>
      </c>
      <c r="AU8" s="9" t="s">
        <v>588</v>
      </c>
      <c r="AV8" s="9" t="s">
        <v>589</v>
      </c>
      <c r="AW8" s="9" t="s">
        <v>589</v>
      </c>
      <c r="AX8" s="9" t="s">
        <v>589</v>
      </c>
      <c r="AY8" s="9" t="s">
        <v>588</v>
      </c>
      <c r="AZ8" s="9" t="s">
        <v>588</v>
      </c>
      <c r="BA8" s="9" t="s">
        <v>588</v>
      </c>
      <c r="BB8" s="9" t="s">
        <v>588</v>
      </c>
      <c r="BC8" s="9" t="s">
        <v>588</v>
      </c>
      <c r="BD8" s="9" t="s">
        <v>588</v>
      </c>
      <c r="BE8" s="9" t="s">
        <v>588</v>
      </c>
      <c r="BF8" s="9" t="s">
        <v>588</v>
      </c>
      <c r="BG8" s="9" t="s">
        <v>588</v>
      </c>
      <c r="BH8" s="9" t="s">
        <v>589</v>
      </c>
      <c r="BI8" s="9" t="s">
        <v>589</v>
      </c>
      <c r="BJ8" s="9" t="s">
        <v>589</v>
      </c>
      <c r="BK8" s="9" t="s">
        <v>589</v>
      </c>
      <c r="BL8" s="9" t="s">
        <v>589</v>
      </c>
      <c r="BM8" s="9" t="s">
        <v>589</v>
      </c>
      <c r="BN8" s="9" t="s">
        <v>588</v>
      </c>
      <c r="BO8" s="9" t="s">
        <v>589</v>
      </c>
      <c r="BP8" s="9" t="s">
        <v>589</v>
      </c>
      <c r="BQ8" s="9" t="s">
        <v>589</v>
      </c>
      <c r="BR8" s="9" t="s">
        <v>589</v>
      </c>
      <c r="BS8" s="9" t="s">
        <v>589</v>
      </c>
      <c r="BT8" s="9" t="s">
        <v>589</v>
      </c>
      <c r="BU8" s="9" t="s">
        <v>589</v>
      </c>
      <c r="BV8" s="9" t="s">
        <v>589</v>
      </c>
      <c r="BW8" s="9" t="s">
        <v>589</v>
      </c>
      <c r="BX8" s="9" t="s">
        <v>588</v>
      </c>
      <c r="BY8" s="9" t="s">
        <v>589</v>
      </c>
      <c r="BZ8" s="9" t="s">
        <v>589</v>
      </c>
      <c r="CA8" s="9" t="s">
        <v>588</v>
      </c>
      <c r="CB8" s="9" t="s">
        <v>588</v>
      </c>
      <c r="CC8" s="9" t="s">
        <v>588</v>
      </c>
      <c r="CD8" s="9" t="s">
        <v>588</v>
      </c>
      <c r="CE8" s="9" t="s">
        <v>588</v>
      </c>
      <c r="CF8" s="9" t="s">
        <v>588</v>
      </c>
      <c r="CG8" s="9" t="s">
        <v>589</v>
      </c>
      <c r="CH8" s="9" t="s">
        <v>589</v>
      </c>
      <c r="CI8" s="9" t="s">
        <v>589</v>
      </c>
      <c r="CJ8" s="9" t="s">
        <v>589</v>
      </c>
      <c r="CK8" s="9" t="s">
        <v>589</v>
      </c>
      <c r="CL8" s="9" t="s">
        <v>589</v>
      </c>
      <c r="CM8" s="9" t="s">
        <v>589</v>
      </c>
      <c r="CN8" s="9" t="s">
        <v>589</v>
      </c>
      <c r="CO8" s="9" t="s">
        <v>589</v>
      </c>
      <c r="CP8" s="9" t="s">
        <v>589</v>
      </c>
      <c r="CQ8" s="9" t="s">
        <v>589</v>
      </c>
      <c r="CR8" s="9" t="s">
        <v>589</v>
      </c>
      <c r="CS8" s="9" t="s">
        <v>589</v>
      </c>
      <c r="CT8" s="9" t="s">
        <v>588</v>
      </c>
      <c r="CU8" s="9" t="s">
        <v>588</v>
      </c>
      <c r="CV8" s="9" t="s">
        <v>588</v>
      </c>
      <c r="CW8" s="9" t="s">
        <v>590</v>
      </c>
      <c r="CX8" s="9" t="s">
        <v>591</v>
      </c>
      <c r="CY8" s="9" t="s">
        <v>590</v>
      </c>
      <c r="CZ8" s="9" t="s">
        <v>591</v>
      </c>
      <c r="DA8" s="9" t="s">
        <v>590</v>
      </c>
      <c r="DB8" s="9" t="s">
        <v>588</v>
      </c>
      <c r="DC8" s="9" t="s">
        <v>588</v>
      </c>
      <c r="DD8" s="9" t="s">
        <v>588</v>
      </c>
      <c r="DE8" s="9" t="s">
        <v>590</v>
      </c>
      <c r="DF8" s="9" t="s">
        <v>590</v>
      </c>
      <c r="DG8" s="9" t="s">
        <v>588</v>
      </c>
      <c r="DH8" s="9" t="s">
        <v>588</v>
      </c>
      <c r="DI8" s="9" t="s">
        <v>588</v>
      </c>
      <c r="DJ8" s="9" t="s">
        <v>588</v>
      </c>
      <c r="DK8" s="9" t="s">
        <v>588</v>
      </c>
      <c r="DL8" s="9" t="s">
        <v>588</v>
      </c>
      <c r="DM8" s="9" t="s">
        <v>588</v>
      </c>
      <c r="DN8" s="9" t="s">
        <v>588</v>
      </c>
      <c r="DO8" s="9" t="s">
        <v>590</v>
      </c>
      <c r="DP8" s="9" t="s">
        <v>590</v>
      </c>
      <c r="DQ8" s="9" t="s">
        <v>591</v>
      </c>
      <c r="DR8" s="9" t="s">
        <v>591</v>
      </c>
      <c r="DS8" s="9" t="s">
        <v>590</v>
      </c>
      <c r="DT8" s="9" t="s">
        <v>588</v>
      </c>
      <c r="DU8" s="9" t="s">
        <v>588</v>
      </c>
      <c r="DV8" s="9" t="s">
        <v>588</v>
      </c>
      <c r="DW8" s="9" t="s">
        <v>588</v>
      </c>
      <c r="DX8" s="9" t="s">
        <v>590</v>
      </c>
      <c r="DY8" s="9" t="s">
        <v>588</v>
      </c>
      <c r="DZ8" s="9" t="s">
        <v>588</v>
      </c>
      <c r="EA8" s="9" t="s">
        <v>588</v>
      </c>
      <c r="EB8" s="9" t="s">
        <v>588</v>
      </c>
      <c r="EC8" s="9" t="s">
        <v>591</v>
      </c>
      <c r="ED8" s="9" t="s">
        <v>591</v>
      </c>
      <c r="EE8" s="9" t="s">
        <v>590</v>
      </c>
      <c r="EF8" s="9" t="s">
        <v>591</v>
      </c>
      <c r="EG8" s="9" t="s">
        <v>591</v>
      </c>
      <c r="EH8" s="9" t="s">
        <v>591</v>
      </c>
      <c r="EI8" s="9" t="s">
        <v>591</v>
      </c>
      <c r="EJ8" s="9" t="s">
        <v>590</v>
      </c>
      <c r="EK8" s="9" t="s">
        <v>588</v>
      </c>
      <c r="EL8" s="9" t="s">
        <v>588</v>
      </c>
      <c r="EM8" s="9" t="s">
        <v>588</v>
      </c>
      <c r="EN8" s="9" t="s">
        <v>588</v>
      </c>
      <c r="EO8" s="9" t="s">
        <v>588</v>
      </c>
      <c r="EP8" s="9" t="s">
        <v>588</v>
      </c>
      <c r="EQ8" s="9" t="s">
        <v>591</v>
      </c>
      <c r="ER8" s="9" t="s">
        <v>590</v>
      </c>
      <c r="ES8" s="9" t="s">
        <v>590</v>
      </c>
      <c r="ET8" s="9" t="s">
        <v>590</v>
      </c>
      <c r="EU8" s="9" t="s">
        <v>588</v>
      </c>
      <c r="EV8" s="9" t="s">
        <v>591</v>
      </c>
      <c r="EW8" s="9" t="s">
        <v>591</v>
      </c>
      <c r="EX8" s="9" t="s">
        <v>590</v>
      </c>
      <c r="EY8" s="9" t="s">
        <v>589</v>
      </c>
      <c r="EZ8" s="9" t="s">
        <v>589</v>
      </c>
      <c r="FA8" s="9" t="s">
        <v>589</v>
      </c>
      <c r="FB8" s="9" t="s">
        <v>589</v>
      </c>
      <c r="FC8" s="9" t="s">
        <v>590</v>
      </c>
      <c r="FD8" s="9" t="s">
        <v>588</v>
      </c>
      <c r="FE8" s="9" t="s">
        <v>588</v>
      </c>
      <c r="FF8" s="9" t="s">
        <v>588</v>
      </c>
      <c r="FG8" s="9" t="s">
        <v>589</v>
      </c>
      <c r="FH8" s="9" t="s">
        <v>589</v>
      </c>
      <c r="FI8" s="9" t="s">
        <v>589</v>
      </c>
      <c r="FJ8" s="9" t="s">
        <v>589</v>
      </c>
      <c r="FK8" s="9" t="s">
        <v>589</v>
      </c>
      <c r="FL8" s="9" t="s">
        <v>589</v>
      </c>
      <c r="FM8" s="9" t="s">
        <v>589</v>
      </c>
      <c r="FN8" s="9" t="s">
        <v>589</v>
      </c>
      <c r="FO8" s="205"/>
      <c r="FP8" s="1"/>
      <c r="FQ8" s="10" t="s">
        <v>588</v>
      </c>
      <c r="FR8" s="10" t="s">
        <v>588</v>
      </c>
      <c r="FS8" s="10" t="s">
        <v>588</v>
      </c>
      <c r="FT8" s="10" t="s">
        <v>588</v>
      </c>
      <c r="FU8" s="10" t="s">
        <v>589</v>
      </c>
      <c r="FV8" s="10" t="s">
        <v>589</v>
      </c>
      <c r="FW8" s="10" t="s">
        <v>588</v>
      </c>
      <c r="FX8" s="10" t="s">
        <v>588</v>
      </c>
      <c r="FY8" s="201"/>
    </row>
    <row r="9" spans="1:181" ht="39.950000000000003" customHeight="1" x14ac:dyDescent="0.25">
      <c r="A9" s="205"/>
      <c r="B9" s="205"/>
      <c r="C9" s="11" t="s">
        <v>592</v>
      </c>
      <c r="D9" s="11" t="s">
        <v>80</v>
      </c>
      <c r="E9" s="11" t="s">
        <v>80</v>
      </c>
      <c r="F9" s="11" t="s">
        <v>80</v>
      </c>
      <c r="G9" s="11" t="s">
        <v>80</v>
      </c>
      <c r="H9" s="11" t="s">
        <v>115</v>
      </c>
      <c r="I9" s="11" t="s">
        <v>115</v>
      </c>
      <c r="J9" s="11" t="s">
        <v>164</v>
      </c>
      <c r="K9" s="11" t="s">
        <v>164</v>
      </c>
      <c r="L9" s="11" t="s">
        <v>30</v>
      </c>
      <c r="M9" s="11" t="s">
        <v>30</v>
      </c>
      <c r="N9" s="11" t="s">
        <v>30</v>
      </c>
      <c r="O9" s="11" t="s">
        <v>30</v>
      </c>
      <c r="P9" s="11" t="s">
        <v>30</v>
      </c>
      <c r="Q9" s="11" t="s">
        <v>30</v>
      </c>
      <c r="R9" s="11" t="s">
        <v>30</v>
      </c>
      <c r="S9" s="11" t="s">
        <v>30</v>
      </c>
      <c r="T9" s="11" t="s">
        <v>507</v>
      </c>
      <c r="U9" s="11" t="s">
        <v>507</v>
      </c>
      <c r="V9" s="11" t="s">
        <v>507</v>
      </c>
      <c r="W9" s="11" t="s">
        <v>507</v>
      </c>
      <c r="X9" s="11" t="s">
        <v>240</v>
      </c>
      <c r="Y9" s="11" t="s">
        <v>249</v>
      </c>
      <c r="Z9" s="11" t="s">
        <v>249</v>
      </c>
      <c r="AA9" s="11" t="s">
        <v>249</v>
      </c>
      <c r="AB9" s="11" t="s">
        <v>76</v>
      </c>
      <c r="AC9" s="11" t="s">
        <v>76</v>
      </c>
      <c r="AD9" s="11" t="s">
        <v>76</v>
      </c>
      <c r="AE9" s="11" t="s">
        <v>76</v>
      </c>
      <c r="AF9" s="11" t="s">
        <v>76</v>
      </c>
      <c r="AG9" s="11" t="s">
        <v>76</v>
      </c>
      <c r="AH9" s="11" t="s">
        <v>76</v>
      </c>
      <c r="AI9" s="11" t="s">
        <v>498</v>
      </c>
      <c r="AJ9" s="11" t="s">
        <v>71</v>
      </c>
      <c r="AK9" s="11" t="s">
        <v>373</v>
      </c>
      <c r="AL9" s="11" t="s">
        <v>593</v>
      </c>
      <c r="AM9" s="11" t="s">
        <v>593</v>
      </c>
      <c r="AN9" s="11" t="s">
        <v>275</v>
      </c>
      <c r="AO9" s="11" t="s">
        <v>275</v>
      </c>
      <c r="AP9" s="11" t="s">
        <v>594</v>
      </c>
      <c r="AQ9" s="11" t="s">
        <v>595</v>
      </c>
      <c r="AR9" s="11" t="s">
        <v>595</v>
      </c>
      <c r="AS9" s="11" t="s">
        <v>596</v>
      </c>
      <c r="AT9" s="11" t="s">
        <v>597</v>
      </c>
      <c r="AU9" s="11" t="s">
        <v>598</v>
      </c>
      <c r="AV9" s="11" t="s">
        <v>99</v>
      </c>
      <c r="AW9" s="11" t="s">
        <v>99</v>
      </c>
      <c r="AX9" s="11" t="s">
        <v>99</v>
      </c>
      <c r="AY9" s="11" t="s">
        <v>55</v>
      </c>
      <c r="AZ9" s="11" t="s">
        <v>55</v>
      </c>
      <c r="BA9" s="11" t="s">
        <v>55</v>
      </c>
      <c r="BB9" s="11" t="s">
        <v>55</v>
      </c>
      <c r="BC9" s="11" t="s">
        <v>55</v>
      </c>
      <c r="BD9" s="11" t="s">
        <v>55</v>
      </c>
      <c r="BE9" s="11" t="s">
        <v>599</v>
      </c>
      <c r="BF9" s="11" t="s">
        <v>599</v>
      </c>
      <c r="BG9" s="11" t="s">
        <v>600</v>
      </c>
      <c r="BH9" s="11" t="s">
        <v>83</v>
      </c>
      <c r="BI9" s="11" t="s">
        <v>83</v>
      </c>
      <c r="BJ9" s="11" t="s">
        <v>83</v>
      </c>
      <c r="BK9" s="11" t="s">
        <v>90</v>
      </c>
      <c r="BL9" s="11" t="s">
        <v>90</v>
      </c>
      <c r="BM9" s="11" t="s">
        <v>90</v>
      </c>
      <c r="BN9" s="11" t="s">
        <v>90</v>
      </c>
      <c r="BO9" s="11" t="s">
        <v>90</v>
      </c>
      <c r="BP9" s="11" t="s">
        <v>90</v>
      </c>
      <c r="BQ9" s="11" t="s">
        <v>90</v>
      </c>
      <c r="BR9" s="11" t="s">
        <v>90</v>
      </c>
      <c r="BS9" s="11" t="s">
        <v>90</v>
      </c>
      <c r="BT9" s="11" t="s">
        <v>90</v>
      </c>
      <c r="BU9" s="11" t="s">
        <v>90</v>
      </c>
      <c r="BV9" s="11" t="s">
        <v>90</v>
      </c>
      <c r="BW9" s="11" t="s">
        <v>90</v>
      </c>
      <c r="BX9" s="11" t="s">
        <v>90</v>
      </c>
      <c r="BY9" s="11" t="s">
        <v>601</v>
      </c>
      <c r="BZ9" s="11" t="s">
        <v>601</v>
      </c>
      <c r="CA9" s="11" t="s">
        <v>602</v>
      </c>
      <c r="CB9" s="11" t="s">
        <v>35</v>
      </c>
      <c r="CC9" s="11" t="s">
        <v>35</v>
      </c>
      <c r="CD9" s="11" t="s">
        <v>35</v>
      </c>
      <c r="CE9" s="11" t="s">
        <v>35</v>
      </c>
      <c r="CF9" s="11" t="s">
        <v>35</v>
      </c>
      <c r="CG9" s="11" t="s">
        <v>35</v>
      </c>
      <c r="CH9" s="11" t="s">
        <v>35</v>
      </c>
      <c r="CI9" s="11" t="s">
        <v>35</v>
      </c>
      <c r="CJ9" s="11" t="s">
        <v>35</v>
      </c>
      <c r="CK9" s="11" t="s">
        <v>35</v>
      </c>
      <c r="CL9" s="11" t="s">
        <v>35</v>
      </c>
      <c r="CM9" s="11" t="s">
        <v>35</v>
      </c>
      <c r="CN9" s="11" t="s">
        <v>153</v>
      </c>
      <c r="CO9" s="11" t="s">
        <v>153</v>
      </c>
      <c r="CP9" s="11" t="s">
        <v>153</v>
      </c>
      <c r="CQ9" s="11" t="s">
        <v>153</v>
      </c>
      <c r="CR9" s="11" t="s">
        <v>160</v>
      </c>
      <c r="CS9" s="11" t="s">
        <v>160</v>
      </c>
      <c r="CT9" s="11" t="s">
        <v>603</v>
      </c>
      <c r="CU9" s="11" t="s">
        <v>603</v>
      </c>
      <c r="CV9" s="11" t="s">
        <v>604</v>
      </c>
      <c r="CW9" s="11" t="s">
        <v>605</v>
      </c>
      <c r="CX9" s="11" t="s">
        <v>606</v>
      </c>
      <c r="CY9" s="11" t="s">
        <v>607</v>
      </c>
      <c r="CZ9" s="11" t="s">
        <v>314</v>
      </c>
      <c r="DA9" s="11" t="s">
        <v>608</v>
      </c>
      <c r="DB9" s="11" t="s">
        <v>609</v>
      </c>
      <c r="DC9" s="11" t="s">
        <v>115</v>
      </c>
      <c r="DD9" s="11" t="s">
        <v>115</v>
      </c>
      <c r="DE9" s="11" t="s">
        <v>30</v>
      </c>
      <c r="DF9" s="11" t="s">
        <v>30</v>
      </c>
      <c r="DG9" s="11" t="s">
        <v>498</v>
      </c>
      <c r="DH9" s="11" t="s">
        <v>610</v>
      </c>
      <c r="DI9" s="11" t="s">
        <v>611</v>
      </c>
      <c r="DJ9" s="11" t="s">
        <v>612</v>
      </c>
      <c r="DK9" s="11" t="s">
        <v>613</v>
      </c>
      <c r="DL9" s="11" t="s">
        <v>614</v>
      </c>
      <c r="DM9" s="11" t="s">
        <v>615</v>
      </c>
      <c r="DN9" s="11" t="s">
        <v>616</v>
      </c>
      <c r="DO9" s="11" t="s">
        <v>617</v>
      </c>
      <c r="DP9" s="11" t="s">
        <v>618</v>
      </c>
      <c r="DQ9" s="11" t="s">
        <v>619</v>
      </c>
      <c r="DR9" s="11" t="s">
        <v>620</v>
      </c>
      <c r="DS9" s="11" t="s">
        <v>621</v>
      </c>
      <c r="DT9" s="11" t="s">
        <v>622</v>
      </c>
      <c r="DU9" s="11" t="s">
        <v>14</v>
      </c>
      <c r="DV9" s="11" t="s">
        <v>623</v>
      </c>
      <c r="DW9" s="11" t="s">
        <v>624</v>
      </c>
      <c r="DX9" s="11" t="s">
        <v>625</v>
      </c>
      <c r="DY9" s="11" t="s">
        <v>626</v>
      </c>
      <c r="DZ9" s="11" t="s">
        <v>626</v>
      </c>
      <c r="EA9" s="11" t="s">
        <v>626</v>
      </c>
      <c r="EB9" s="11" t="s">
        <v>626</v>
      </c>
      <c r="EC9" s="11" t="s">
        <v>627</v>
      </c>
      <c r="ED9" s="11" t="s">
        <v>627</v>
      </c>
      <c r="EE9" s="11" t="s">
        <v>90</v>
      </c>
      <c r="EF9" s="11" t="s">
        <v>90</v>
      </c>
      <c r="EG9" s="11" t="s">
        <v>90</v>
      </c>
      <c r="EH9" s="11" t="s">
        <v>90</v>
      </c>
      <c r="EI9" s="11" t="s">
        <v>90</v>
      </c>
      <c r="EJ9" s="11" t="s">
        <v>90</v>
      </c>
      <c r="EK9" s="11" t="s">
        <v>628</v>
      </c>
      <c r="EL9" s="11" t="s">
        <v>628</v>
      </c>
      <c r="EM9" s="11" t="s">
        <v>629</v>
      </c>
      <c r="EN9" s="11" t="s">
        <v>629</v>
      </c>
      <c r="EO9" s="11" t="s">
        <v>629</v>
      </c>
      <c r="EP9" s="11" t="s">
        <v>629</v>
      </c>
      <c r="EQ9" s="11" t="s">
        <v>310</v>
      </c>
      <c r="ER9" s="11" t="s">
        <v>630</v>
      </c>
      <c r="ES9" s="11" t="s">
        <v>631</v>
      </c>
      <c r="ET9" s="11" t="s">
        <v>35</v>
      </c>
      <c r="EU9" s="11" t="s">
        <v>35</v>
      </c>
      <c r="EV9" s="11" t="s">
        <v>35</v>
      </c>
      <c r="EW9" s="11" t="s">
        <v>35</v>
      </c>
      <c r="EX9" s="11" t="s">
        <v>35</v>
      </c>
      <c r="EY9" s="11" t="s">
        <v>393</v>
      </c>
      <c r="EZ9" s="11" t="s">
        <v>393</v>
      </c>
      <c r="FA9" s="11" t="s">
        <v>393</v>
      </c>
      <c r="FB9" s="11" t="s">
        <v>393</v>
      </c>
      <c r="FC9" s="11" t="s">
        <v>632</v>
      </c>
      <c r="FD9" s="11" t="s">
        <v>633</v>
      </c>
      <c r="FE9" s="11" t="s">
        <v>633</v>
      </c>
      <c r="FF9" s="11" t="s">
        <v>633</v>
      </c>
      <c r="FG9" s="11" t="s">
        <v>634</v>
      </c>
      <c r="FH9" s="11" t="s">
        <v>635</v>
      </c>
      <c r="FI9" s="11" t="s">
        <v>635</v>
      </c>
      <c r="FJ9" s="11" t="s">
        <v>636</v>
      </c>
      <c r="FK9" s="11" t="s">
        <v>637</v>
      </c>
      <c r="FL9" s="11" t="s">
        <v>638</v>
      </c>
      <c r="FM9" s="11" t="s">
        <v>639</v>
      </c>
      <c r="FN9" s="11" t="s">
        <v>640</v>
      </c>
      <c r="FO9" s="205"/>
      <c r="FP9" s="1"/>
      <c r="FQ9" s="12" t="s">
        <v>641</v>
      </c>
      <c r="FR9" s="12" t="s">
        <v>258</v>
      </c>
      <c r="FS9" s="12" t="s">
        <v>642</v>
      </c>
      <c r="FT9" s="12" t="s">
        <v>643</v>
      </c>
      <c r="FU9" s="12" t="s">
        <v>644</v>
      </c>
      <c r="FV9" s="12" t="s">
        <v>645</v>
      </c>
      <c r="FW9" s="12" t="s">
        <v>633</v>
      </c>
      <c r="FX9" s="12" t="s">
        <v>633</v>
      </c>
      <c r="FY9" s="201"/>
    </row>
    <row r="10" spans="1:181" ht="39.950000000000003" customHeight="1" x14ac:dyDescent="0.25">
      <c r="A10" s="205"/>
      <c r="B10" s="205"/>
      <c r="C10" s="9" t="s">
        <v>646</v>
      </c>
      <c r="D10" s="9" t="s">
        <v>271</v>
      </c>
      <c r="E10" s="9" t="s">
        <v>647</v>
      </c>
      <c r="F10" s="9" t="s">
        <v>648</v>
      </c>
      <c r="G10" s="9" t="s">
        <v>649</v>
      </c>
      <c r="H10" s="9" t="s">
        <v>385</v>
      </c>
      <c r="I10" s="9" t="s">
        <v>650</v>
      </c>
      <c r="J10" s="9" t="s">
        <v>651</v>
      </c>
      <c r="K10" s="9" t="s">
        <v>652</v>
      </c>
      <c r="L10" s="9" t="s">
        <v>653</v>
      </c>
      <c r="M10" s="9" t="s">
        <v>654</v>
      </c>
      <c r="N10" s="9" t="s">
        <v>655</v>
      </c>
      <c r="O10" s="9" t="s">
        <v>656</v>
      </c>
      <c r="P10" s="9" t="s">
        <v>657</v>
      </c>
      <c r="Q10" s="9" t="s">
        <v>658</v>
      </c>
      <c r="R10" s="9" t="s">
        <v>31</v>
      </c>
      <c r="S10" s="9" t="s">
        <v>659</v>
      </c>
      <c r="T10" s="9" t="s">
        <v>660</v>
      </c>
      <c r="U10" s="9" t="s">
        <v>661</v>
      </c>
      <c r="V10" s="9" t="s">
        <v>662</v>
      </c>
      <c r="W10" s="9" t="s">
        <v>663</v>
      </c>
      <c r="X10" s="9" t="s">
        <v>241</v>
      </c>
      <c r="Y10" s="9" t="s">
        <v>664</v>
      </c>
      <c r="Z10" s="9" t="s">
        <v>665</v>
      </c>
      <c r="AA10" s="9" t="s">
        <v>255</v>
      </c>
      <c r="AB10" s="9" t="s">
        <v>666</v>
      </c>
      <c r="AC10" s="9" t="s">
        <v>231</v>
      </c>
      <c r="AD10" s="9" t="s">
        <v>233</v>
      </c>
      <c r="AE10" s="9" t="s">
        <v>667</v>
      </c>
      <c r="AF10" s="9" t="s">
        <v>668</v>
      </c>
      <c r="AG10" s="9" t="s">
        <v>669</v>
      </c>
      <c r="AH10" s="9" t="s">
        <v>670</v>
      </c>
      <c r="AI10" s="9" t="s">
        <v>504</v>
      </c>
      <c r="AJ10" s="9" t="s">
        <v>671</v>
      </c>
      <c r="AK10" s="9" t="s">
        <v>672</v>
      </c>
      <c r="AL10" s="9" t="s">
        <v>673</v>
      </c>
      <c r="AM10" s="9" t="s">
        <v>674</v>
      </c>
      <c r="AN10" s="9" t="s">
        <v>675</v>
      </c>
      <c r="AO10" s="9" t="s">
        <v>276</v>
      </c>
      <c r="AP10" s="9" t="s">
        <v>594</v>
      </c>
      <c r="AQ10" s="9" t="s">
        <v>676</v>
      </c>
      <c r="AR10" s="9" t="s">
        <v>677</v>
      </c>
      <c r="AS10" s="9" t="s">
        <v>678</v>
      </c>
      <c r="AT10" s="9" t="s">
        <v>679</v>
      </c>
      <c r="AU10" s="9" t="s">
        <v>680</v>
      </c>
      <c r="AV10" s="9" t="s">
        <v>681</v>
      </c>
      <c r="AW10" s="9" t="s">
        <v>682</v>
      </c>
      <c r="AX10" s="9" t="s">
        <v>683</v>
      </c>
      <c r="AY10" s="9" t="s">
        <v>684</v>
      </c>
      <c r="AZ10" s="9" t="s">
        <v>56</v>
      </c>
      <c r="BA10" s="9" t="s">
        <v>685</v>
      </c>
      <c r="BB10" s="9" t="s">
        <v>686</v>
      </c>
      <c r="BC10" s="9" t="s">
        <v>687</v>
      </c>
      <c r="BD10" s="9" t="s">
        <v>688</v>
      </c>
      <c r="BE10" s="9" t="s">
        <v>689</v>
      </c>
      <c r="BF10" s="9" t="s">
        <v>690</v>
      </c>
      <c r="BG10" s="9" t="s">
        <v>691</v>
      </c>
      <c r="BH10" s="9" t="s">
        <v>692</v>
      </c>
      <c r="BI10" s="9" t="s">
        <v>693</v>
      </c>
      <c r="BJ10" s="9" t="s">
        <v>694</v>
      </c>
      <c r="BK10" s="9" t="s">
        <v>695</v>
      </c>
      <c r="BL10" s="9" t="s">
        <v>696</v>
      </c>
      <c r="BM10" s="9" t="s">
        <v>697</v>
      </c>
      <c r="BN10" s="9" t="s">
        <v>698</v>
      </c>
      <c r="BO10" s="9" t="s">
        <v>699</v>
      </c>
      <c r="BP10" s="9" t="s">
        <v>700</v>
      </c>
      <c r="BQ10" s="9" t="s">
        <v>701</v>
      </c>
      <c r="BR10" s="9" t="s">
        <v>702</v>
      </c>
      <c r="BS10" s="9" t="s">
        <v>703</v>
      </c>
      <c r="BT10" s="9" t="s">
        <v>704</v>
      </c>
      <c r="BU10" s="9" t="s">
        <v>705</v>
      </c>
      <c r="BV10" s="9" t="s">
        <v>706</v>
      </c>
      <c r="BW10" s="9" t="s">
        <v>707</v>
      </c>
      <c r="BX10" s="9" t="s">
        <v>298</v>
      </c>
      <c r="BY10" s="9" t="s">
        <v>708</v>
      </c>
      <c r="BZ10" s="9" t="s">
        <v>709</v>
      </c>
      <c r="CA10" s="9" t="s">
        <v>710</v>
      </c>
      <c r="CB10" s="9" t="s">
        <v>711</v>
      </c>
      <c r="CC10" s="9" t="s">
        <v>712</v>
      </c>
      <c r="CD10" s="9" t="s">
        <v>713</v>
      </c>
      <c r="CE10" s="9" t="s">
        <v>714</v>
      </c>
      <c r="CF10" s="9" t="s">
        <v>715</v>
      </c>
      <c r="CG10" s="9" t="s">
        <v>716</v>
      </c>
      <c r="CH10" s="9" t="s">
        <v>717</v>
      </c>
      <c r="CI10" s="9" t="s">
        <v>718</v>
      </c>
      <c r="CJ10" s="9" t="s">
        <v>719</v>
      </c>
      <c r="CK10" s="9" t="s">
        <v>720</v>
      </c>
      <c r="CL10" s="9" t="s">
        <v>721</v>
      </c>
      <c r="CM10" s="9" t="s">
        <v>722</v>
      </c>
      <c r="CN10" s="9" t="s">
        <v>723</v>
      </c>
      <c r="CO10" s="9" t="s">
        <v>724</v>
      </c>
      <c r="CP10" s="9" t="s">
        <v>725</v>
      </c>
      <c r="CQ10" s="9" t="s">
        <v>726</v>
      </c>
      <c r="CR10" s="9" t="s">
        <v>727</v>
      </c>
      <c r="CS10" s="9" t="s">
        <v>728</v>
      </c>
      <c r="CT10" s="9" t="s">
        <v>729</v>
      </c>
      <c r="CU10" s="9" t="s">
        <v>730</v>
      </c>
      <c r="CV10" s="9" t="s">
        <v>731</v>
      </c>
      <c r="CW10" s="9" t="s">
        <v>732</v>
      </c>
      <c r="CX10" s="9" t="s">
        <v>733</v>
      </c>
      <c r="CY10" s="9" t="s">
        <v>734</v>
      </c>
      <c r="CZ10" s="9" t="s">
        <v>735</v>
      </c>
      <c r="DA10" s="9" t="s">
        <v>736</v>
      </c>
      <c r="DB10" s="9" t="s">
        <v>737</v>
      </c>
      <c r="DC10" s="9" t="s">
        <v>738</v>
      </c>
      <c r="DD10" s="9" t="s">
        <v>739</v>
      </c>
      <c r="DE10" s="9" t="s">
        <v>740</v>
      </c>
      <c r="DF10" s="9" t="s">
        <v>338</v>
      </c>
      <c r="DG10" s="9" t="s">
        <v>741</v>
      </c>
      <c r="DH10" s="9" t="s">
        <v>742</v>
      </c>
      <c r="DI10" s="9" t="s">
        <v>743</v>
      </c>
      <c r="DJ10" s="9" t="s">
        <v>744</v>
      </c>
      <c r="DK10" s="9" t="s">
        <v>745</v>
      </c>
      <c r="DL10" s="9" t="s">
        <v>746</v>
      </c>
      <c r="DM10" s="9" t="s">
        <v>747</v>
      </c>
      <c r="DN10" s="9" t="s">
        <v>748</v>
      </c>
      <c r="DO10" s="9" t="s">
        <v>749</v>
      </c>
      <c r="DP10" s="9" t="s">
        <v>750</v>
      </c>
      <c r="DQ10" s="9" t="s">
        <v>751</v>
      </c>
      <c r="DR10" s="9" t="s">
        <v>752</v>
      </c>
      <c r="DS10" s="9" t="s">
        <v>753</v>
      </c>
      <c r="DT10" s="9" t="s">
        <v>754</v>
      </c>
      <c r="DU10" s="9" t="s">
        <v>15</v>
      </c>
      <c r="DV10" s="9" t="s">
        <v>755</v>
      </c>
      <c r="DW10" s="9" t="s">
        <v>756</v>
      </c>
      <c r="DX10" s="9" t="s">
        <v>757</v>
      </c>
      <c r="DY10" s="9" t="s">
        <v>758</v>
      </c>
      <c r="DZ10" s="9" t="s">
        <v>759</v>
      </c>
      <c r="EA10" s="9" t="s">
        <v>760</v>
      </c>
      <c r="EB10" s="9" t="s">
        <v>761</v>
      </c>
      <c r="EC10" s="9" t="s">
        <v>762</v>
      </c>
      <c r="ED10" s="9" t="s">
        <v>763</v>
      </c>
      <c r="EE10" s="9" t="s">
        <v>764</v>
      </c>
      <c r="EF10" s="9" t="s">
        <v>765</v>
      </c>
      <c r="EG10" s="9" t="s">
        <v>766</v>
      </c>
      <c r="EH10" s="9" t="s">
        <v>767</v>
      </c>
      <c r="EI10" s="9" t="s">
        <v>768</v>
      </c>
      <c r="EJ10" s="9" t="s">
        <v>769</v>
      </c>
      <c r="EK10" s="9" t="s">
        <v>770</v>
      </c>
      <c r="EL10" s="9" t="s">
        <v>771</v>
      </c>
      <c r="EM10" s="9" t="s">
        <v>772</v>
      </c>
      <c r="EN10" s="9" t="s">
        <v>773</v>
      </c>
      <c r="EO10" s="9" t="s">
        <v>774</v>
      </c>
      <c r="EP10" s="9" t="s">
        <v>775</v>
      </c>
      <c r="EQ10" s="9" t="s">
        <v>776</v>
      </c>
      <c r="ER10" s="9" t="s">
        <v>777</v>
      </c>
      <c r="ES10" s="9" t="s">
        <v>778</v>
      </c>
      <c r="ET10" s="9" t="s">
        <v>779</v>
      </c>
      <c r="EU10" s="9" t="s">
        <v>780</v>
      </c>
      <c r="EV10" s="9" t="s">
        <v>781</v>
      </c>
      <c r="EW10" s="9" t="s">
        <v>782</v>
      </c>
      <c r="EX10" s="9" t="s">
        <v>783</v>
      </c>
      <c r="EY10" s="9" t="s">
        <v>784</v>
      </c>
      <c r="EZ10" s="9" t="s">
        <v>785</v>
      </c>
      <c r="FA10" s="9" t="s">
        <v>786</v>
      </c>
      <c r="FB10" s="9" t="s">
        <v>787</v>
      </c>
      <c r="FC10" s="9" t="s">
        <v>788</v>
      </c>
      <c r="FD10" s="9" t="s">
        <v>789</v>
      </c>
      <c r="FE10" s="9" t="s">
        <v>790</v>
      </c>
      <c r="FF10" s="9" t="s">
        <v>791</v>
      </c>
      <c r="FG10" s="9" t="s">
        <v>792</v>
      </c>
      <c r="FH10" s="9" t="s">
        <v>793</v>
      </c>
      <c r="FI10" s="9" t="s">
        <v>794</v>
      </c>
      <c r="FJ10" s="9" t="s">
        <v>795</v>
      </c>
      <c r="FK10" s="9" t="s">
        <v>796</v>
      </c>
      <c r="FL10" s="9" t="s">
        <v>797</v>
      </c>
      <c r="FM10" s="9" t="s">
        <v>798</v>
      </c>
      <c r="FN10" s="9" t="s">
        <v>799</v>
      </c>
      <c r="FO10" s="205" t="s">
        <v>859</v>
      </c>
      <c r="FP10" s="1"/>
      <c r="FQ10" s="10" t="s">
        <v>801</v>
      </c>
      <c r="FR10" s="10" t="s">
        <v>802</v>
      </c>
      <c r="FS10" s="10" t="s">
        <v>803</v>
      </c>
      <c r="FT10" s="10" t="s">
        <v>804</v>
      </c>
      <c r="FU10" s="10" t="s">
        <v>805</v>
      </c>
      <c r="FV10" s="10" t="s">
        <v>806</v>
      </c>
      <c r="FW10" s="10" t="s">
        <v>807</v>
      </c>
      <c r="FX10" s="10" t="s">
        <v>808</v>
      </c>
      <c r="FY10" s="201" t="s">
        <v>859</v>
      </c>
    </row>
    <row r="11" spans="1:181" ht="24" customHeight="1" x14ac:dyDescent="0.25">
      <c r="A11" s="13" t="s">
        <v>68</v>
      </c>
      <c r="B11" s="13" t="s">
        <v>809</v>
      </c>
      <c r="C11" s="14">
        <v>35.4</v>
      </c>
      <c r="D11" s="14">
        <v>-18.2</v>
      </c>
      <c r="E11" s="14">
        <v>14.8</v>
      </c>
      <c r="F11" s="14"/>
      <c r="G11" s="14"/>
      <c r="H11" s="14">
        <v>-11.5</v>
      </c>
      <c r="I11" s="14">
        <v>-3.4</v>
      </c>
      <c r="J11" s="14"/>
      <c r="K11" s="14"/>
      <c r="L11" s="14">
        <v>-2.2999999999999998</v>
      </c>
      <c r="M11" s="14">
        <v>-4.4000000000000004</v>
      </c>
      <c r="N11" s="14">
        <v>-5.6</v>
      </c>
      <c r="O11" s="14">
        <v>22.3</v>
      </c>
      <c r="P11" s="14">
        <v>-1.4</v>
      </c>
      <c r="Q11" s="14">
        <v>-0.6</v>
      </c>
      <c r="R11" s="14">
        <v>68.8</v>
      </c>
      <c r="S11" s="14">
        <v>0</v>
      </c>
      <c r="T11" s="14"/>
      <c r="U11" s="14"/>
      <c r="V11" s="14"/>
      <c r="W11" s="14"/>
      <c r="X11" s="14">
        <v>11.6</v>
      </c>
      <c r="Y11" s="14">
        <v>1.2</v>
      </c>
      <c r="Z11" s="14">
        <v>0.8</v>
      </c>
      <c r="AA11" s="14"/>
      <c r="AB11" s="14">
        <v>-3.3</v>
      </c>
      <c r="AC11" s="14">
        <v>0</v>
      </c>
      <c r="AD11" s="14">
        <v>-2.6</v>
      </c>
      <c r="AE11" s="14"/>
      <c r="AF11" s="14"/>
      <c r="AG11" s="14"/>
      <c r="AH11" s="14"/>
      <c r="AI11" s="14">
        <v>10.6</v>
      </c>
      <c r="AJ11" s="14">
        <v>-7</v>
      </c>
      <c r="AK11" s="14"/>
      <c r="AL11" s="14"/>
      <c r="AM11" s="14"/>
      <c r="AN11" s="14">
        <v>-1.3</v>
      </c>
      <c r="AO11" s="14">
        <v>-0.2</v>
      </c>
      <c r="AP11" s="14">
        <v>5.9</v>
      </c>
      <c r="AQ11" s="14">
        <v>30.7</v>
      </c>
      <c r="AR11" s="14">
        <v>6.5</v>
      </c>
      <c r="AS11" s="14">
        <v>-1</v>
      </c>
      <c r="AT11" s="14">
        <v>2.6</v>
      </c>
      <c r="AU11" s="14">
        <v>1</v>
      </c>
      <c r="AV11" s="14"/>
      <c r="AW11" s="14"/>
      <c r="AX11" s="14"/>
      <c r="AY11" s="14">
        <v>7.3</v>
      </c>
      <c r="AZ11" s="14">
        <v>-1.5</v>
      </c>
      <c r="BA11" s="14">
        <v>-5</v>
      </c>
      <c r="BB11" s="14">
        <v>1</v>
      </c>
      <c r="BC11" s="14">
        <v>0.6</v>
      </c>
      <c r="BD11" s="14">
        <v>9.1999999999999993</v>
      </c>
      <c r="BE11" s="14"/>
      <c r="BF11" s="14"/>
      <c r="BG11" s="14">
        <v>-2.5</v>
      </c>
      <c r="BH11" s="14"/>
      <c r="BI11" s="14"/>
      <c r="BJ11" s="14">
        <v>0</v>
      </c>
      <c r="BK11" s="14"/>
      <c r="BL11" s="14"/>
      <c r="BM11" s="14"/>
      <c r="BN11" s="14">
        <v>-12.3</v>
      </c>
      <c r="BO11" s="14"/>
      <c r="BP11" s="14"/>
      <c r="BQ11" s="14"/>
      <c r="BR11" s="14"/>
      <c r="BS11" s="14">
        <v>-6.8</v>
      </c>
      <c r="BT11" s="14">
        <v>-1.3</v>
      </c>
      <c r="BU11" s="14"/>
      <c r="BV11" s="14"/>
      <c r="BW11" s="14"/>
      <c r="BX11" s="14">
        <v>0</v>
      </c>
      <c r="BY11" s="14">
        <v>0</v>
      </c>
      <c r="BZ11" s="14"/>
      <c r="CA11" s="14">
        <v>-0.2</v>
      </c>
      <c r="CB11" s="14">
        <v>46.5</v>
      </c>
      <c r="CC11" s="14">
        <v>11.7</v>
      </c>
      <c r="CD11" s="14">
        <v>-0.1</v>
      </c>
      <c r="CE11" s="14">
        <v>2.6</v>
      </c>
      <c r="CF11" s="14">
        <v>5.9</v>
      </c>
      <c r="CG11" s="14"/>
      <c r="CH11" s="14"/>
      <c r="CI11" s="14"/>
      <c r="CJ11" s="14">
        <v>-1.5</v>
      </c>
      <c r="CK11" s="14">
        <v>2.5</v>
      </c>
      <c r="CL11" s="14">
        <v>-29.6</v>
      </c>
      <c r="CM11" s="14"/>
      <c r="CN11" s="14"/>
      <c r="CO11" s="14"/>
      <c r="CP11" s="14"/>
      <c r="CQ11" s="14">
        <v>0</v>
      </c>
      <c r="CR11" s="14">
        <v>-15.7</v>
      </c>
      <c r="CS11" s="14">
        <v>-18.100000000000001</v>
      </c>
      <c r="CT11" s="14">
        <v>-2.4</v>
      </c>
      <c r="CU11" s="14">
        <v>0.5</v>
      </c>
      <c r="CV11" s="14">
        <v>0</v>
      </c>
      <c r="CW11" s="14"/>
      <c r="CX11" s="14">
        <v>-5.3</v>
      </c>
      <c r="CY11" s="14">
        <v>0</v>
      </c>
      <c r="CZ11" s="14">
        <v>-2.5</v>
      </c>
      <c r="DA11" s="14"/>
      <c r="DB11" s="14">
        <v>0</v>
      </c>
      <c r="DC11" s="14">
        <v>0</v>
      </c>
      <c r="DD11" s="14">
        <v>-0.4</v>
      </c>
      <c r="DE11" s="14">
        <v>0</v>
      </c>
      <c r="DF11" s="14"/>
      <c r="DG11" s="14"/>
      <c r="DH11" s="14">
        <v>0.2</v>
      </c>
      <c r="DI11" s="14">
        <v>1.1000000000000001</v>
      </c>
      <c r="DJ11" s="14">
        <v>0.2</v>
      </c>
      <c r="DK11" s="14">
        <v>-0.6</v>
      </c>
      <c r="DL11" s="14">
        <v>0.3</v>
      </c>
      <c r="DM11" s="14">
        <v>0.5</v>
      </c>
      <c r="DN11" s="14"/>
      <c r="DO11" s="14"/>
      <c r="DP11" s="14"/>
      <c r="DQ11" s="14">
        <v>-3</v>
      </c>
      <c r="DR11" s="14">
        <v>-7.5</v>
      </c>
      <c r="DS11" s="14">
        <v>0</v>
      </c>
      <c r="DT11" s="14">
        <v>0</v>
      </c>
      <c r="DU11" s="14">
        <v>-0.5</v>
      </c>
      <c r="DV11" s="14">
        <v>0.7</v>
      </c>
      <c r="DW11" s="14">
        <v>0.1</v>
      </c>
      <c r="DX11" s="14"/>
      <c r="DY11" s="14">
        <v>-4.5999999999999996</v>
      </c>
      <c r="DZ11" s="14">
        <v>0.8</v>
      </c>
      <c r="EA11" s="14">
        <v>3</v>
      </c>
      <c r="EB11" s="14">
        <v>2.9</v>
      </c>
      <c r="EC11" s="14"/>
      <c r="ED11" s="14"/>
      <c r="EE11" s="14">
        <v>0</v>
      </c>
      <c r="EF11" s="14">
        <v>-8.5</v>
      </c>
      <c r="EG11" s="14">
        <v>-10.4</v>
      </c>
      <c r="EH11" s="14">
        <v>-1.4</v>
      </c>
      <c r="EI11" s="14">
        <v>-0.5</v>
      </c>
      <c r="EJ11" s="14"/>
      <c r="EK11" s="14">
        <v>2.6</v>
      </c>
      <c r="EL11" s="14">
        <v>-0.1</v>
      </c>
      <c r="EM11" s="14">
        <v>0</v>
      </c>
      <c r="EN11" s="14">
        <v>0.2</v>
      </c>
      <c r="EO11" s="14">
        <v>0.2</v>
      </c>
      <c r="EP11" s="14">
        <v>0.2</v>
      </c>
      <c r="EQ11" s="14">
        <v>-2.2999999999999998</v>
      </c>
      <c r="ER11" s="14">
        <v>0</v>
      </c>
      <c r="ES11" s="14">
        <v>0</v>
      </c>
      <c r="ET11" s="14">
        <v>0</v>
      </c>
      <c r="EU11" s="14">
        <v>-0.2</v>
      </c>
      <c r="EV11" s="14">
        <v>4.5999999999999996</v>
      </c>
      <c r="EW11" s="14">
        <v>-0.7</v>
      </c>
      <c r="EX11" s="14">
        <v>0</v>
      </c>
      <c r="EY11" s="14">
        <v>1.7</v>
      </c>
      <c r="EZ11" s="14">
        <v>0.8</v>
      </c>
      <c r="FA11" s="14">
        <v>0.8</v>
      </c>
      <c r="FB11" s="14">
        <v>0.4</v>
      </c>
      <c r="FC11" s="14">
        <v>0</v>
      </c>
      <c r="FD11" s="14">
        <v>0.2</v>
      </c>
      <c r="FE11" s="14">
        <v>1.2</v>
      </c>
      <c r="FF11" s="14">
        <v>1.1000000000000001</v>
      </c>
      <c r="FG11" s="14">
        <v>2.1</v>
      </c>
      <c r="FH11" s="14">
        <v>13.2</v>
      </c>
      <c r="FI11" s="14">
        <v>0.6</v>
      </c>
      <c r="FJ11" s="14">
        <v>1.7</v>
      </c>
      <c r="FK11" s="14">
        <v>2.7</v>
      </c>
      <c r="FL11" s="14">
        <v>2.1</v>
      </c>
      <c r="FM11" s="14">
        <v>3.7</v>
      </c>
      <c r="FN11" s="14"/>
      <c r="FO11" s="14">
        <v>141.6</v>
      </c>
      <c r="FP11" s="15"/>
      <c r="FQ11" s="14">
        <v>2.0797400000000001</v>
      </c>
      <c r="FR11" s="14"/>
      <c r="FS11" s="14">
        <v>2.14</v>
      </c>
      <c r="FT11" s="14">
        <v>1.8</v>
      </c>
      <c r="FU11" s="14">
        <v>1.3149200000000001</v>
      </c>
      <c r="FV11" s="14">
        <v>0.11885</v>
      </c>
      <c r="FW11" s="14">
        <v>0.1</v>
      </c>
      <c r="FX11" s="14">
        <v>2.9</v>
      </c>
      <c r="FY11" s="14">
        <v>10.45351</v>
      </c>
    </row>
    <row r="12" spans="1:181" ht="24" customHeight="1" x14ac:dyDescent="0.25">
      <c r="A12" s="16" t="s">
        <v>68</v>
      </c>
      <c r="B12" s="16" t="s">
        <v>810</v>
      </c>
      <c r="C12" s="17">
        <v>35.5</v>
      </c>
      <c r="D12" s="17">
        <v>-13</v>
      </c>
      <c r="E12" s="17">
        <v>15.2</v>
      </c>
      <c r="F12" s="17"/>
      <c r="G12" s="17"/>
      <c r="H12" s="17">
        <v>-10.4</v>
      </c>
      <c r="I12" s="17">
        <v>7.4</v>
      </c>
      <c r="J12" s="17"/>
      <c r="K12" s="17"/>
      <c r="L12" s="17">
        <v>-3.7</v>
      </c>
      <c r="M12" s="17">
        <v>-5.7</v>
      </c>
      <c r="N12" s="17">
        <v>-7.7</v>
      </c>
      <c r="O12" s="17">
        <v>20.9</v>
      </c>
      <c r="P12" s="17">
        <v>-2.4</v>
      </c>
      <c r="Q12" s="17">
        <v>-1.3</v>
      </c>
      <c r="R12" s="17">
        <v>64.400000000000006</v>
      </c>
      <c r="S12" s="17">
        <v>0.1</v>
      </c>
      <c r="T12" s="17"/>
      <c r="U12" s="17"/>
      <c r="V12" s="17"/>
      <c r="W12" s="17"/>
      <c r="X12" s="17">
        <v>9.6999999999999993</v>
      </c>
      <c r="Y12" s="17">
        <v>1</v>
      </c>
      <c r="Z12" s="17">
        <v>0.7</v>
      </c>
      <c r="AA12" s="17"/>
      <c r="AB12" s="17">
        <v>-3.4</v>
      </c>
      <c r="AC12" s="17">
        <v>3</v>
      </c>
      <c r="AD12" s="17">
        <v>-3.1</v>
      </c>
      <c r="AE12" s="17"/>
      <c r="AF12" s="17"/>
      <c r="AG12" s="17"/>
      <c r="AH12" s="17"/>
      <c r="AI12" s="17">
        <v>10.4</v>
      </c>
      <c r="AJ12" s="17">
        <v>-9.1</v>
      </c>
      <c r="AK12" s="17"/>
      <c r="AL12" s="17"/>
      <c r="AM12" s="17"/>
      <c r="AN12" s="17">
        <v>-1.3</v>
      </c>
      <c r="AO12" s="17">
        <v>-0.8</v>
      </c>
      <c r="AP12" s="17">
        <v>5.8</v>
      </c>
      <c r="AQ12" s="17">
        <v>31.3</v>
      </c>
      <c r="AR12" s="17">
        <v>6.9</v>
      </c>
      <c r="AS12" s="17">
        <v>-1.5</v>
      </c>
      <c r="AT12" s="17">
        <v>2.6</v>
      </c>
      <c r="AU12" s="17">
        <v>2</v>
      </c>
      <c r="AV12" s="17"/>
      <c r="AW12" s="17"/>
      <c r="AX12" s="17"/>
      <c r="AY12" s="17">
        <v>7</v>
      </c>
      <c r="AZ12" s="17">
        <v>-0.3</v>
      </c>
      <c r="BA12" s="17">
        <v>-5.2</v>
      </c>
      <c r="BB12" s="17">
        <v>1</v>
      </c>
      <c r="BC12" s="17">
        <v>0.4</v>
      </c>
      <c r="BD12" s="17">
        <v>10.1</v>
      </c>
      <c r="BE12" s="17"/>
      <c r="BF12" s="17"/>
      <c r="BG12" s="17">
        <v>-3.4</v>
      </c>
      <c r="BH12" s="17"/>
      <c r="BI12" s="17"/>
      <c r="BJ12" s="17">
        <v>0</v>
      </c>
      <c r="BK12" s="17"/>
      <c r="BL12" s="17"/>
      <c r="BM12" s="17"/>
      <c r="BN12" s="17">
        <v>-12</v>
      </c>
      <c r="BO12" s="17"/>
      <c r="BP12" s="17"/>
      <c r="BQ12" s="17"/>
      <c r="BR12" s="17"/>
      <c r="BS12" s="17">
        <v>-6.6</v>
      </c>
      <c r="BT12" s="17">
        <v>-1.4</v>
      </c>
      <c r="BU12" s="17"/>
      <c r="BV12" s="17"/>
      <c r="BW12" s="17"/>
      <c r="BX12" s="17">
        <v>0</v>
      </c>
      <c r="BY12" s="17">
        <v>0</v>
      </c>
      <c r="BZ12" s="17"/>
      <c r="CA12" s="17">
        <v>-0.2</v>
      </c>
      <c r="CB12" s="17">
        <v>45.6</v>
      </c>
      <c r="CC12" s="17">
        <v>12.9</v>
      </c>
      <c r="CD12" s="17">
        <v>0</v>
      </c>
      <c r="CE12" s="17">
        <v>2.5</v>
      </c>
      <c r="CF12" s="17">
        <v>5.9</v>
      </c>
      <c r="CG12" s="17"/>
      <c r="CH12" s="17"/>
      <c r="CI12" s="17"/>
      <c r="CJ12" s="17">
        <v>-3.8</v>
      </c>
      <c r="CK12" s="17">
        <v>0</v>
      </c>
      <c r="CL12" s="17">
        <v>-32.299999999999997</v>
      </c>
      <c r="CM12" s="17"/>
      <c r="CN12" s="17"/>
      <c r="CO12" s="17"/>
      <c r="CP12" s="17"/>
      <c r="CQ12" s="17">
        <v>0</v>
      </c>
      <c r="CR12" s="17">
        <v>-17.2</v>
      </c>
      <c r="CS12" s="17">
        <v>-19</v>
      </c>
      <c r="CT12" s="17">
        <v>-2.4</v>
      </c>
      <c r="CU12" s="17">
        <v>0.4</v>
      </c>
      <c r="CV12" s="17">
        <v>0</v>
      </c>
      <c r="CW12" s="17"/>
      <c r="CX12" s="17">
        <v>-5.4</v>
      </c>
      <c r="CY12" s="17">
        <v>0</v>
      </c>
      <c r="CZ12" s="17">
        <v>-2.2999999999999998</v>
      </c>
      <c r="DA12" s="17"/>
      <c r="DB12" s="17">
        <v>0.1</v>
      </c>
      <c r="DC12" s="17">
        <v>0</v>
      </c>
      <c r="DD12" s="17">
        <v>-0.4</v>
      </c>
      <c r="DE12" s="17">
        <v>0</v>
      </c>
      <c r="DF12" s="17"/>
      <c r="DG12" s="17"/>
      <c r="DH12" s="17">
        <v>0.2</v>
      </c>
      <c r="DI12" s="17">
        <v>1.1000000000000001</v>
      </c>
      <c r="DJ12" s="17">
        <v>0.2</v>
      </c>
      <c r="DK12" s="17">
        <v>0.6</v>
      </c>
      <c r="DL12" s="17">
        <v>0.3</v>
      </c>
      <c r="DM12" s="17">
        <v>0.6</v>
      </c>
      <c r="DN12" s="17"/>
      <c r="DO12" s="17"/>
      <c r="DP12" s="17"/>
      <c r="DQ12" s="17">
        <v>-3</v>
      </c>
      <c r="DR12" s="17">
        <v>-7.7</v>
      </c>
      <c r="DS12" s="17">
        <v>0</v>
      </c>
      <c r="DT12" s="17">
        <v>0</v>
      </c>
      <c r="DU12" s="17">
        <v>-0.6</v>
      </c>
      <c r="DV12" s="17">
        <v>0.7</v>
      </c>
      <c r="DW12" s="17">
        <v>0</v>
      </c>
      <c r="DX12" s="17"/>
      <c r="DY12" s="17">
        <v>-4.5999999999999996</v>
      </c>
      <c r="DZ12" s="17">
        <v>1.1000000000000001</v>
      </c>
      <c r="EA12" s="17">
        <v>3</v>
      </c>
      <c r="EB12" s="17">
        <v>2.9</v>
      </c>
      <c r="EC12" s="17"/>
      <c r="ED12" s="17"/>
      <c r="EE12" s="17">
        <v>0</v>
      </c>
      <c r="EF12" s="17">
        <v>-7.7</v>
      </c>
      <c r="EG12" s="17">
        <v>-9.9</v>
      </c>
      <c r="EH12" s="17">
        <v>-1.2</v>
      </c>
      <c r="EI12" s="17">
        <v>-0.5</v>
      </c>
      <c r="EJ12" s="17"/>
      <c r="EK12" s="17">
        <v>2.6</v>
      </c>
      <c r="EL12" s="17">
        <v>-0.1</v>
      </c>
      <c r="EM12" s="17">
        <v>0</v>
      </c>
      <c r="EN12" s="17">
        <v>0.2</v>
      </c>
      <c r="EO12" s="17">
        <v>0.2</v>
      </c>
      <c r="EP12" s="17">
        <v>0.2</v>
      </c>
      <c r="EQ12" s="17">
        <v>-2</v>
      </c>
      <c r="ER12" s="17">
        <v>0</v>
      </c>
      <c r="ES12" s="17">
        <v>0</v>
      </c>
      <c r="ET12" s="17">
        <v>0</v>
      </c>
      <c r="EU12" s="17">
        <v>-0.2</v>
      </c>
      <c r="EV12" s="17">
        <v>4.2</v>
      </c>
      <c r="EW12" s="17">
        <v>-2.7</v>
      </c>
      <c r="EX12" s="17">
        <v>0</v>
      </c>
      <c r="EY12" s="17">
        <v>1.6</v>
      </c>
      <c r="EZ12" s="17">
        <v>0.8</v>
      </c>
      <c r="FA12" s="17">
        <v>0.7</v>
      </c>
      <c r="FB12" s="17">
        <v>0.4</v>
      </c>
      <c r="FC12" s="17">
        <v>0</v>
      </c>
      <c r="FD12" s="17">
        <v>0.2</v>
      </c>
      <c r="FE12" s="17">
        <v>1.2</v>
      </c>
      <c r="FF12" s="17">
        <v>1</v>
      </c>
      <c r="FG12" s="17">
        <v>1.9</v>
      </c>
      <c r="FH12" s="17">
        <v>13.2</v>
      </c>
      <c r="FI12" s="17">
        <v>0.1</v>
      </c>
      <c r="FJ12" s="17">
        <v>2.6</v>
      </c>
      <c r="FK12" s="17">
        <v>3.7</v>
      </c>
      <c r="FL12" s="17">
        <v>1.9</v>
      </c>
      <c r="FM12" s="17">
        <v>3.8</v>
      </c>
      <c r="FN12" s="17"/>
      <c r="FO12" s="17">
        <v>138.5</v>
      </c>
      <c r="FP12" s="15"/>
      <c r="FQ12" s="17">
        <v>2.0568300000000002</v>
      </c>
      <c r="FR12" s="17"/>
      <c r="FS12" s="17">
        <v>1.99</v>
      </c>
      <c r="FT12" s="17">
        <v>1.8</v>
      </c>
      <c r="FU12" s="17">
        <v>1.3235699999999999</v>
      </c>
      <c r="FV12" s="17">
        <v>8.9469999999999994E-2</v>
      </c>
      <c r="FW12" s="17">
        <v>0.1</v>
      </c>
      <c r="FX12" s="17">
        <v>3</v>
      </c>
      <c r="FY12" s="17">
        <v>10.359870000000001</v>
      </c>
    </row>
    <row r="13" spans="1:181" ht="24" customHeight="1" x14ac:dyDescent="0.25">
      <c r="A13" s="16" t="s">
        <v>68</v>
      </c>
      <c r="B13" s="16" t="s">
        <v>811</v>
      </c>
      <c r="C13" s="17">
        <v>36.4</v>
      </c>
      <c r="D13" s="17">
        <v>-10.7</v>
      </c>
      <c r="E13" s="17">
        <v>15.3</v>
      </c>
      <c r="F13" s="17"/>
      <c r="G13" s="17"/>
      <c r="H13" s="17">
        <v>-11.7</v>
      </c>
      <c r="I13" s="17">
        <v>3</v>
      </c>
      <c r="J13" s="17"/>
      <c r="K13" s="17"/>
      <c r="L13" s="17">
        <v>-4.2</v>
      </c>
      <c r="M13" s="17">
        <v>-11.7</v>
      </c>
      <c r="N13" s="17">
        <v>-12.8</v>
      </c>
      <c r="O13" s="17">
        <v>18.3</v>
      </c>
      <c r="P13" s="17">
        <v>-5.6</v>
      </c>
      <c r="Q13" s="17">
        <v>-3.2</v>
      </c>
      <c r="R13" s="17">
        <v>63.3</v>
      </c>
      <c r="S13" s="17">
        <v>-0.1</v>
      </c>
      <c r="T13" s="17"/>
      <c r="U13" s="17"/>
      <c r="V13" s="17"/>
      <c r="W13" s="17"/>
      <c r="X13" s="17">
        <v>10.3</v>
      </c>
      <c r="Y13" s="17">
        <v>1.1000000000000001</v>
      </c>
      <c r="Z13" s="17">
        <v>0.7</v>
      </c>
      <c r="AA13" s="17"/>
      <c r="AB13" s="17">
        <v>-3.4</v>
      </c>
      <c r="AC13" s="17">
        <v>0</v>
      </c>
      <c r="AD13" s="17">
        <v>-3.1</v>
      </c>
      <c r="AE13" s="17"/>
      <c r="AF13" s="17"/>
      <c r="AG13" s="17"/>
      <c r="AH13" s="17"/>
      <c r="AI13" s="17">
        <v>9.1</v>
      </c>
      <c r="AJ13" s="17">
        <v>-10.4</v>
      </c>
      <c r="AK13" s="17"/>
      <c r="AL13" s="17"/>
      <c r="AM13" s="17"/>
      <c r="AN13" s="17">
        <v>-1</v>
      </c>
      <c r="AO13" s="17">
        <v>0.7</v>
      </c>
      <c r="AP13" s="17">
        <v>5.4</v>
      </c>
      <c r="AQ13" s="17">
        <v>31.4</v>
      </c>
      <c r="AR13" s="17">
        <v>2</v>
      </c>
      <c r="AS13" s="17">
        <v>-1.2</v>
      </c>
      <c r="AT13" s="17">
        <v>2.6</v>
      </c>
      <c r="AU13" s="17">
        <v>1.4</v>
      </c>
      <c r="AV13" s="17"/>
      <c r="AW13" s="17"/>
      <c r="AX13" s="17"/>
      <c r="AY13" s="17">
        <v>5.6</v>
      </c>
      <c r="AZ13" s="17">
        <v>-2</v>
      </c>
      <c r="BA13" s="17">
        <v>-6.1</v>
      </c>
      <c r="BB13" s="17">
        <v>1</v>
      </c>
      <c r="BC13" s="17">
        <v>0.4</v>
      </c>
      <c r="BD13" s="17">
        <v>8.9</v>
      </c>
      <c r="BE13" s="17"/>
      <c r="BF13" s="17"/>
      <c r="BG13" s="17">
        <v>-2.1</v>
      </c>
      <c r="BH13" s="17"/>
      <c r="BI13" s="17"/>
      <c r="BJ13" s="17">
        <v>0</v>
      </c>
      <c r="BK13" s="17"/>
      <c r="BL13" s="17"/>
      <c r="BM13" s="17"/>
      <c r="BN13" s="17">
        <v>-11.2</v>
      </c>
      <c r="BO13" s="17"/>
      <c r="BP13" s="17"/>
      <c r="BQ13" s="17"/>
      <c r="BR13" s="17"/>
      <c r="BS13" s="17">
        <v>-8.4</v>
      </c>
      <c r="BT13" s="17">
        <v>-2.2000000000000002</v>
      </c>
      <c r="BU13" s="17"/>
      <c r="BV13" s="17"/>
      <c r="BW13" s="17"/>
      <c r="BX13" s="17">
        <v>0</v>
      </c>
      <c r="BY13" s="17">
        <v>0</v>
      </c>
      <c r="BZ13" s="17"/>
      <c r="CA13" s="17">
        <v>-0.2</v>
      </c>
      <c r="CB13" s="17">
        <v>9.6</v>
      </c>
      <c r="CC13" s="17">
        <v>14.2</v>
      </c>
      <c r="CD13" s="17">
        <v>0.1</v>
      </c>
      <c r="CE13" s="17">
        <v>2.5</v>
      </c>
      <c r="CF13" s="17">
        <v>-1.1000000000000001</v>
      </c>
      <c r="CG13" s="17"/>
      <c r="CH13" s="17"/>
      <c r="CI13" s="17"/>
      <c r="CJ13" s="17">
        <v>0.7</v>
      </c>
      <c r="CK13" s="17">
        <v>4.5999999999999996</v>
      </c>
      <c r="CL13" s="17">
        <v>-25.8</v>
      </c>
      <c r="CM13" s="17"/>
      <c r="CN13" s="17"/>
      <c r="CO13" s="17"/>
      <c r="CP13" s="17"/>
      <c r="CQ13" s="17">
        <v>0</v>
      </c>
      <c r="CR13" s="17">
        <v>-22.8</v>
      </c>
      <c r="CS13" s="17">
        <v>-22.3</v>
      </c>
      <c r="CT13" s="17">
        <v>-2.1</v>
      </c>
      <c r="CU13" s="17">
        <v>0.5</v>
      </c>
      <c r="CV13" s="17">
        <v>0</v>
      </c>
      <c r="CW13" s="17"/>
      <c r="CX13" s="17">
        <v>-5.3</v>
      </c>
      <c r="CY13" s="17">
        <v>0</v>
      </c>
      <c r="CZ13" s="17">
        <v>-2.1</v>
      </c>
      <c r="DA13" s="17"/>
      <c r="DB13" s="17">
        <v>0.1</v>
      </c>
      <c r="DC13" s="17">
        <v>0</v>
      </c>
      <c r="DD13" s="17">
        <v>-0.3</v>
      </c>
      <c r="DE13" s="17">
        <v>0</v>
      </c>
      <c r="DF13" s="17"/>
      <c r="DG13" s="17"/>
      <c r="DH13" s="17">
        <v>0.1</v>
      </c>
      <c r="DI13" s="17">
        <v>1</v>
      </c>
      <c r="DJ13" s="17">
        <v>0.2</v>
      </c>
      <c r="DK13" s="17">
        <v>0.9</v>
      </c>
      <c r="DL13" s="17">
        <v>0.4</v>
      </c>
      <c r="DM13" s="17">
        <v>0.6</v>
      </c>
      <c r="DN13" s="17"/>
      <c r="DO13" s="17"/>
      <c r="DP13" s="17"/>
      <c r="DQ13" s="17">
        <v>-4</v>
      </c>
      <c r="DR13" s="17">
        <v>-4.9000000000000004</v>
      </c>
      <c r="DS13" s="17">
        <v>0</v>
      </c>
      <c r="DT13" s="17">
        <v>0.1</v>
      </c>
      <c r="DU13" s="17">
        <v>-0.5</v>
      </c>
      <c r="DV13" s="17">
        <v>0.7</v>
      </c>
      <c r="DW13" s="17">
        <v>0</v>
      </c>
      <c r="DX13" s="17"/>
      <c r="DY13" s="17">
        <v>-4.7</v>
      </c>
      <c r="DZ13" s="17">
        <v>1</v>
      </c>
      <c r="EA13" s="17">
        <v>3.1</v>
      </c>
      <c r="EB13" s="17">
        <v>2.9</v>
      </c>
      <c r="EC13" s="17"/>
      <c r="ED13" s="17"/>
      <c r="EE13" s="17">
        <v>0</v>
      </c>
      <c r="EF13" s="17">
        <v>-6.9</v>
      </c>
      <c r="EG13" s="17">
        <v>-8.4</v>
      </c>
      <c r="EH13" s="17">
        <v>-1.1000000000000001</v>
      </c>
      <c r="EI13" s="17">
        <v>-0.5</v>
      </c>
      <c r="EJ13" s="17"/>
      <c r="EK13" s="17">
        <v>2.6</v>
      </c>
      <c r="EL13" s="17">
        <v>0.1</v>
      </c>
      <c r="EM13" s="17">
        <v>0</v>
      </c>
      <c r="EN13" s="17">
        <v>0.2</v>
      </c>
      <c r="EO13" s="17">
        <v>0.2</v>
      </c>
      <c r="EP13" s="17">
        <v>0.2</v>
      </c>
      <c r="EQ13" s="17">
        <v>-1.7</v>
      </c>
      <c r="ER13" s="17">
        <v>0</v>
      </c>
      <c r="ES13" s="17">
        <v>0</v>
      </c>
      <c r="ET13" s="17">
        <v>0</v>
      </c>
      <c r="EU13" s="17">
        <v>-0.2</v>
      </c>
      <c r="EV13" s="17">
        <v>4.3</v>
      </c>
      <c r="EW13" s="17">
        <v>-2.2000000000000002</v>
      </c>
      <c r="EX13" s="17">
        <v>0</v>
      </c>
      <c r="EY13" s="17">
        <v>1.6</v>
      </c>
      <c r="EZ13" s="17">
        <v>0.8</v>
      </c>
      <c r="FA13" s="17">
        <v>0.7</v>
      </c>
      <c r="FB13" s="17">
        <v>0.4</v>
      </c>
      <c r="FC13" s="17">
        <v>0</v>
      </c>
      <c r="FD13" s="17">
        <v>0.2</v>
      </c>
      <c r="FE13" s="17">
        <v>1.4</v>
      </c>
      <c r="FF13" s="17">
        <v>1.1000000000000001</v>
      </c>
      <c r="FG13" s="17">
        <v>2</v>
      </c>
      <c r="FH13" s="17">
        <v>13</v>
      </c>
      <c r="FI13" s="17">
        <v>0.2</v>
      </c>
      <c r="FJ13" s="17">
        <v>1.5</v>
      </c>
      <c r="FK13" s="17">
        <v>3.6</v>
      </c>
      <c r="FL13" s="17">
        <v>2.2999999999999998</v>
      </c>
      <c r="FM13" s="17">
        <v>3.8</v>
      </c>
      <c r="FN13" s="17"/>
      <c r="FO13" s="17">
        <v>72.2</v>
      </c>
      <c r="FP13" s="15"/>
      <c r="FQ13" s="17">
        <v>2.08073</v>
      </c>
      <c r="FR13" s="17"/>
      <c r="FS13" s="17">
        <v>1.85</v>
      </c>
      <c r="FT13" s="17">
        <v>1.8</v>
      </c>
      <c r="FU13" s="17">
        <v>1.32094</v>
      </c>
      <c r="FV13" s="17">
        <v>7.9710000000000003E-2</v>
      </c>
      <c r="FW13" s="17">
        <v>0.1</v>
      </c>
      <c r="FX13" s="17">
        <v>3</v>
      </c>
      <c r="FY13" s="17">
        <v>10.23138</v>
      </c>
    </row>
    <row r="14" spans="1:181" ht="24" customHeight="1" x14ac:dyDescent="0.25">
      <c r="A14" s="16" t="s">
        <v>68</v>
      </c>
      <c r="B14" s="16" t="s">
        <v>812</v>
      </c>
      <c r="C14" s="17">
        <v>36.5</v>
      </c>
      <c r="D14" s="17">
        <v>-2.8</v>
      </c>
      <c r="E14" s="17">
        <v>16.899999999999999</v>
      </c>
      <c r="F14" s="17"/>
      <c r="G14" s="17"/>
      <c r="H14" s="17">
        <v>-11.9</v>
      </c>
      <c r="I14" s="17">
        <v>7.8</v>
      </c>
      <c r="J14" s="17"/>
      <c r="K14" s="17"/>
      <c r="L14" s="17">
        <v>-35.799999999999997</v>
      </c>
      <c r="M14" s="17">
        <v>-51.4</v>
      </c>
      <c r="N14" s="17">
        <v>-11.4</v>
      </c>
      <c r="O14" s="17">
        <v>6.3</v>
      </c>
      <c r="P14" s="17">
        <v>2.4</v>
      </c>
      <c r="Q14" s="17">
        <v>2</v>
      </c>
      <c r="R14" s="17">
        <v>64.3</v>
      </c>
      <c r="S14" s="17">
        <v>0.1</v>
      </c>
      <c r="T14" s="17"/>
      <c r="U14" s="17"/>
      <c r="V14" s="17"/>
      <c r="W14" s="17"/>
      <c r="X14" s="17">
        <v>9.1999999999999993</v>
      </c>
      <c r="Y14" s="17">
        <v>0.9</v>
      </c>
      <c r="Z14" s="17">
        <v>0.4</v>
      </c>
      <c r="AA14" s="17"/>
      <c r="AB14" s="17">
        <v>-3.5</v>
      </c>
      <c r="AC14" s="17">
        <v>0</v>
      </c>
      <c r="AD14" s="17">
        <v>-3.8</v>
      </c>
      <c r="AE14" s="17"/>
      <c r="AF14" s="17"/>
      <c r="AG14" s="17"/>
      <c r="AH14" s="17"/>
      <c r="AI14" s="17">
        <v>8.1</v>
      </c>
      <c r="AJ14" s="17">
        <v>-9.6999999999999993</v>
      </c>
      <c r="AK14" s="17"/>
      <c r="AL14" s="17"/>
      <c r="AM14" s="17"/>
      <c r="AN14" s="17">
        <v>-0.7</v>
      </c>
      <c r="AO14" s="17">
        <v>9.1999999999999993</v>
      </c>
      <c r="AP14" s="17">
        <v>6.2</v>
      </c>
      <c r="AQ14" s="17">
        <v>18.600000000000001</v>
      </c>
      <c r="AR14" s="17">
        <v>2.2999999999999998</v>
      </c>
      <c r="AS14" s="17">
        <v>-1.8</v>
      </c>
      <c r="AT14" s="17">
        <v>2.6</v>
      </c>
      <c r="AU14" s="17">
        <v>2</v>
      </c>
      <c r="AV14" s="17"/>
      <c r="AW14" s="17"/>
      <c r="AX14" s="17"/>
      <c r="AY14" s="17">
        <v>8.3000000000000007</v>
      </c>
      <c r="AZ14" s="17">
        <v>0.1</v>
      </c>
      <c r="BA14" s="17">
        <v>-3.4</v>
      </c>
      <c r="BB14" s="17">
        <v>1</v>
      </c>
      <c r="BC14" s="17">
        <v>0.4</v>
      </c>
      <c r="BD14" s="17">
        <v>-2.8</v>
      </c>
      <c r="BE14" s="17"/>
      <c r="BF14" s="17"/>
      <c r="BG14" s="17">
        <v>-1.5</v>
      </c>
      <c r="BH14" s="17"/>
      <c r="BI14" s="17"/>
      <c r="BJ14" s="17">
        <v>0</v>
      </c>
      <c r="BK14" s="17"/>
      <c r="BL14" s="17"/>
      <c r="BM14" s="17"/>
      <c r="BN14" s="17">
        <v>-8.8000000000000007</v>
      </c>
      <c r="BO14" s="17"/>
      <c r="BP14" s="17"/>
      <c r="BQ14" s="17"/>
      <c r="BR14" s="17"/>
      <c r="BS14" s="17">
        <v>-5</v>
      </c>
      <c r="BT14" s="17">
        <v>-0.7</v>
      </c>
      <c r="BU14" s="17"/>
      <c r="BV14" s="17"/>
      <c r="BW14" s="17"/>
      <c r="BX14" s="17">
        <v>0</v>
      </c>
      <c r="BY14" s="17">
        <v>0</v>
      </c>
      <c r="BZ14" s="17"/>
      <c r="CA14" s="17">
        <v>-0.2</v>
      </c>
      <c r="CB14" s="17">
        <v>6.8</v>
      </c>
      <c r="CC14" s="17">
        <v>13.9</v>
      </c>
      <c r="CD14" s="17">
        <v>0.3</v>
      </c>
      <c r="CE14" s="17">
        <v>2.8</v>
      </c>
      <c r="CF14" s="17">
        <v>-1</v>
      </c>
      <c r="CG14" s="17"/>
      <c r="CH14" s="17"/>
      <c r="CI14" s="17"/>
      <c r="CJ14" s="17">
        <v>1.7</v>
      </c>
      <c r="CK14" s="17">
        <v>5.8</v>
      </c>
      <c r="CL14" s="17">
        <v>-20.7</v>
      </c>
      <c r="CM14" s="17"/>
      <c r="CN14" s="17"/>
      <c r="CO14" s="17"/>
      <c r="CP14" s="17"/>
      <c r="CQ14" s="17">
        <v>0</v>
      </c>
      <c r="CR14" s="17">
        <v>-19.2</v>
      </c>
      <c r="CS14" s="17">
        <v>-15.8</v>
      </c>
      <c r="CT14" s="17">
        <v>-2.1</v>
      </c>
      <c r="CU14" s="17">
        <v>0.6</v>
      </c>
      <c r="CV14" s="17">
        <v>0</v>
      </c>
      <c r="CW14" s="17"/>
      <c r="CX14" s="17">
        <v>-5.2</v>
      </c>
      <c r="CY14" s="17">
        <v>0</v>
      </c>
      <c r="CZ14" s="17">
        <v>-1.2</v>
      </c>
      <c r="DA14" s="17"/>
      <c r="DB14" s="17">
        <v>0</v>
      </c>
      <c r="DC14" s="17">
        <v>0</v>
      </c>
      <c r="DD14" s="17">
        <v>-0.5</v>
      </c>
      <c r="DE14" s="17">
        <v>0</v>
      </c>
      <c r="DF14" s="17"/>
      <c r="DG14" s="17"/>
      <c r="DH14" s="17">
        <v>0.2</v>
      </c>
      <c r="DI14" s="17">
        <v>1.1000000000000001</v>
      </c>
      <c r="DJ14" s="17">
        <v>0.2</v>
      </c>
      <c r="DK14" s="17">
        <v>0.9</v>
      </c>
      <c r="DL14" s="17">
        <v>0.4</v>
      </c>
      <c r="DM14" s="17">
        <v>0.6</v>
      </c>
      <c r="DN14" s="17"/>
      <c r="DO14" s="17"/>
      <c r="DP14" s="17"/>
      <c r="DQ14" s="17">
        <v>-3.7</v>
      </c>
      <c r="DR14" s="17">
        <v>-4.5</v>
      </c>
      <c r="DS14" s="17">
        <v>0</v>
      </c>
      <c r="DT14" s="17">
        <v>0.4</v>
      </c>
      <c r="DU14" s="17">
        <v>-0.1</v>
      </c>
      <c r="DV14" s="17">
        <v>0.7</v>
      </c>
      <c r="DW14" s="17">
        <v>0</v>
      </c>
      <c r="DX14" s="17"/>
      <c r="DY14" s="17">
        <v>-4.5</v>
      </c>
      <c r="DZ14" s="17">
        <v>1.2</v>
      </c>
      <c r="EA14" s="17">
        <v>3.2</v>
      </c>
      <c r="EB14" s="17">
        <v>3</v>
      </c>
      <c r="EC14" s="17"/>
      <c r="ED14" s="17"/>
      <c r="EE14" s="17">
        <v>0</v>
      </c>
      <c r="EF14" s="17">
        <v>-7.3</v>
      </c>
      <c r="EG14" s="17">
        <v>-7.9</v>
      </c>
      <c r="EH14" s="17">
        <v>-0.9</v>
      </c>
      <c r="EI14" s="17">
        <v>-0.3</v>
      </c>
      <c r="EJ14" s="17"/>
      <c r="EK14" s="17">
        <v>2.6</v>
      </c>
      <c r="EL14" s="17">
        <v>-0.1</v>
      </c>
      <c r="EM14" s="17">
        <v>0.4</v>
      </c>
      <c r="EN14" s="17">
        <v>0.2</v>
      </c>
      <c r="EO14" s="17">
        <v>0.2</v>
      </c>
      <c r="EP14" s="17">
        <v>0.2</v>
      </c>
      <c r="EQ14" s="17">
        <v>-0.3</v>
      </c>
      <c r="ER14" s="17">
        <v>0</v>
      </c>
      <c r="ES14" s="17">
        <v>0</v>
      </c>
      <c r="ET14" s="17">
        <v>0</v>
      </c>
      <c r="EU14" s="17">
        <v>-0.2</v>
      </c>
      <c r="EV14" s="17">
        <v>4.3</v>
      </c>
      <c r="EW14" s="17">
        <v>-3.2</v>
      </c>
      <c r="EX14" s="17">
        <v>0</v>
      </c>
      <c r="EY14" s="17">
        <v>1.6</v>
      </c>
      <c r="EZ14" s="17">
        <v>0.8</v>
      </c>
      <c r="FA14" s="17">
        <v>0.7</v>
      </c>
      <c r="FB14" s="17">
        <v>0.4</v>
      </c>
      <c r="FC14" s="17">
        <v>0</v>
      </c>
      <c r="FD14" s="17">
        <v>0.2</v>
      </c>
      <c r="FE14" s="17">
        <v>1.6</v>
      </c>
      <c r="FF14" s="17">
        <v>1.4</v>
      </c>
      <c r="FG14" s="17">
        <v>2</v>
      </c>
      <c r="FH14" s="17">
        <v>12.6</v>
      </c>
      <c r="FI14" s="17">
        <v>0.5</v>
      </c>
      <c r="FJ14" s="17">
        <v>4.5999999999999996</v>
      </c>
      <c r="FK14" s="17">
        <v>3.6</v>
      </c>
      <c r="FL14" s="17">
        <v>2.4</v>
      </c>
      <c r="FM14" s="17">
        <v>3.7</v>
      </c>
      <c r="FN14" s="17"/>
      <c r="FO14" s="17">
        <v>39.5</v>
      </c>
      <c r="FP14" s="15"/>
      <c r="FQ14" s="17">
        <v>2.19008</v>
      </c>
      <c r="FR14" s="17"/>
      <c r="FS14" s="17">
        <v>1.94</v>
      </c>
      <c r="FT14" s="17">
        <v>1.8</v>
      </c>
      <c r="FU14" s="17">
        <v>1.3206500000000001</v>
      </c>
      <c r="FV14" s="17">
        <v>7.7630000000000005E-2</v>
      </c>
      <c r="FW14" s="17">
        <v>-0.1</v>
      </c>
      <c r="FX14" s="17">
        <v>2.9</v>
      </c>
      <c r="FY14" s="17">
        <v>10.128360000000001</v>
      </c>
    </row>
    <row r="15" spans="1:181" ht="24" customHeight="1" x14ac:dyDescent="0.25">
      <c r="A15" s="16" t="s">
        <v>68</v>
      </c>
      <c r="B15" s="16" t="s">
        <v>813</v>
      </c>
      <c r="C15" s="17">
        <v>43.2</v>
      </c>
      <c r="D15" s="17">
        <v>-10.6</v>
      </c>
      <c r="E15" s="17">
        <v>15</v>
      </c>
      <c r="F15" s="17"/>
      <c r="G15" s="17"/>
      <c r="H15" s="17">
        <v>-11.6</v>
      </c>
      <c r="I15" s="17">
        <v>8.4</v>
      </c>
      <c r="J15" s="17"/>
      <c r="K15" s="17"/>
      <c r="L15" s="17">
        <v>-37.799999999999997</v>
      </c>
      <c r="M15" s="17">
        <v>-54.2</v>
      </c>
      <c r="N15" s="17">
        <v>-14.3</v>
      </c>
      <c r="O15" s="17">
        <v>4.3</v>
      </c>
      <c r="P15" s="17">
        <v>-2.5</v>
      </c>
      <c r="Q15" s="17">
        <v>-0.1</v>
      </c>
      <c r="R15" s="17">
        <v>59.8</v>
      </c>
      <c r="S15" s="17">
        <v>0.1</v>
      </c>
      <c r="T15" s="17"/>
      <c r="U15" s="17"/>
      <c r="V15" s="17"/>
      <c r="W15" s="17"/>
      <c r="X15" s="17">
        <v>10.7</v>
      </c>
      <c r="Y15" s="17">
        <v>0.9</v>
      </c>
      <c r="Z15" s="17">
        <v>0.5</v>
      </c>
      <c r="AA15" s="17"/>
      <c r="AB15" s="17">
        <v>-3.3</v>
      </c>
      <c r="AC15" s="17">
        <v>0</v>
      </c>
      <c r="AD15" s="17">
        <v>-2.8</v>
      </c>
      <c r="AE15" s="17"/>
      <c r="AF15" s="17"/>
      <c r="AG15" s="17"/>
      <c r="AH15" s="17"/>
      <c r="AI15" s="17">
        <v>14.6</v>
      </c>
      <c r="AJ15" s="17">
        <v>-10.5</v>
      </c>
      <c r="AK15" s="17"/>
      <c r="AL15" s="17"/>
      <c r="AM15" s="17"/>
      <c r="AN15" s="17">
        <v>-0.7</v>
      </c>
      <c r="AO15" s="17">
        <v>6.8</v>
      </c>
      <c r="AP15" s="17">
        <v>5.8</v>
      </c>
      <c r="AQ15" s="17">
        <v>19.8</v>
      </c>
      <c r="AR15" s="17">
        <v>2.7</v>
      </c>
      <c r="AS15" s="17">
        <v>-1.8</v>
      </c>
      <c r="AT15" s="17">
        <v>2.6</v>
      </c>
      <c r="AU15" s="17">
        <v>2.1</v>
      </c>
      <c r="AV15" s="17"/>
      <c r="AW15" s="17"/>
      <c r="AX15" s="17"/>
      <c r="AY15" s="17">
        <v>5.9</v>
      </c>
      <c r="AZ15" s="17">
        <v>1.3</v>
      </c>
      <c r="BA15" s="17">
        <v>-3.2</v>
      </c>
      <c r="BB15" s="17">
        <v>1</v>
      </c>
      <c r="BC15" s="17">
        <v>0.6</v>
      </c>
      <c r="BD15" s="17">
        <v>-5.4</v>
      </c>
      <c r="BE15" s="17"/>
      <c r="BF15" s="17"/>
      <c r="BG15" s="17">
        <v>-1.5</v>
      </c>
      <c r="BH15" s="17"/>
      <c r="BI15" s="17"/>
      <c r="BJ15" s="17">
        <v>0</v>
      </c>
      <c r="BK15" s="17"/>
      <c r="BL15" s="17"/>
      <c r="BM15" s="17"/>
      <c r="BN15" s="17">
        <v>-9.4</v>
      </c>
      <c r="BO15" s="17"/>
      <c r="BP15" s="17"/>
      <c r="BQ15" s="17"/>
      <c r="BR15" s="17"/>
      <c r="BS15" s="17">
        <v>-5.6</v>
      </c>
      <c r="BT15" s="17">
        <v>-1</v>
      </c>
      <c r="BU15" s="17"/>
      <c r="BV15" s="17"/>
      <c r="BW15" s="17"/>
      <c r="BX15" s="17">
        <v>0</v>
      </c>
      <c r="BY15" s="17">
        <v>0</v>
      </c>
      <c r="BZ15" s="17"/>
      <c r="CA15" s="17">
        <v>-0.2</v>
      </c>
      <c r="CB15" s="17">
        <v>7.8</v>
      </c>
      <c r="CC15" s="17">
        <v>14.3</v>
      </c>
      <c r="CD15" s="17">
        <v>0.6</v>
      </c>
      <c r="CE15" s="17">
        <v>2.5</v>
      </c>
      <c r="CF15" s="17">
        <v>-1</v>
      </c>
      <c r="CG15" s="17"/>
      <c r="CH15" s="17"/>
      <c r="CI15" s="17"/>
      <c r="CJ15" s="17">
        <v>-0.8</v>
      </c>
      <c r="CK15" s="17">
        <v>3.2</v>
      </c>
      <c r="CL15" s="17">
        <v>-24.1</v>
      </c>
      <c r="CM15" s="17"/>
      <c r="CN15" s="17"/>
      <c r="CO15" s="17"/>
      <c r="CP15" s="17"/>
      <c r="CQ15" s="17">
        <v>0</v>
      </c>
      <c r="CR15" s="17">
        <v>-22</v>
      </c>
      <c r="CS15" s="17">
        <v>-17.399999999999999</v>
      </c>
      <c r="CT15" s="17">
        <v>-2.2000000000000002</v>
      </c>
      <c r="CU15" s="17">
        <v>0.6</v>
      </c>
      <c r="CV15" s="17">
        <v>0</v>
      </c>
      <c r="CW15" s="17"/>
      <c r="CX15" s="17">
        <v>-5.2</v>
      </c>
      <c r="CY15" s="17">
        <v>0</v>
      </c>
      <c r="CZ15" s="17">
        <v>0</v>
      </c>
      <c r="DA15" s="17"/>
      <c r="DB15" s="17">
        <v>0</v>
      </c>
      <c r="DC15" s="17">
        <v>0</v>
      </c>
      <c r="DD15" s="17">
        <v>-0.5</v>
      </c>
      <c r="DE15" s="17">
        <v>0</v>
      </c>
      <c r="DF15" s="17"/>
      <c r="DG15" s="17"/>
      <c r="DH15" s="17">
        <v>0.2</v>
      </c>
      <c r="DI15" s="17">
        <v>1</v>
      </c>
      <c r="DJ15" s="17">
        <v>0.2</v>
      </c>
      <c r="DK15" s="17">
        <v>1.3</v>
      </c>
      <c r="DL15" s="17">
        <v>0.2</v>
      </c>
      <c r="DM15" s="17">
        <v>0.6</v>
      </c>
      <c r="DN15" s="17"/>
      <c r="DO15" s="17"/>
      <c r="DP15" s="17"/>
      <c r="DQ15" s="17">
        <v>-4.0999999999999996</v>
      </c>
      <c r="DR15" s="17">
        <v>-5.0999999999999996</v>
      </c>
      <c r="DS15" s="17">
        <v>0</v>
      </c>
      <c r="DT15" s="17">
        <v>0.3</v>
      </c>
      <c r="DU15" s="17">
        <v>-0.1</v>
      </c>
      <c r="DV15" s="17">
        <v>0.7</v>
      </c>
      <c r="DW15" s="17">
        <v>0</v>
      </c>
      <c r="DX15" s="17"/>
      <c r="DY15" s="17">
        <v>-4.5999999999999996</v>
      </c>
      <c r="DZ15" s="17">
        <v>0.9</v>
      </c>
      <c r="EA15" s="17">
        <v>3.1</v>
      </c>
      <c r="EB15" s="17">
        <v>3</v>
      </c>
      <c r="EC15" s="17"/>
      <c r="ED15" s="17"/>
      <c r="EE15" s="17">
        <v>0</v>
      </c>
      <c r="EF15" s="17">
        <v>-8.1999999999999993</v>
      </c>
      <c r="EG15" s="17">
        <v>-9.5</v>
      </c>
      <c r="EH15" s="17">
        <v>-1.3</v>
      </c>
      <c r="EI15" s="17">
        <v>-0.5</v>
      </c>
      <c r="EJ15" s="17"/>
      <c r="EK15" s="17">
        <v>2.6</v>
      </c>
      <c r="EL15" s="17">
        <v>-0.1</v>
      </c>
      <c r="EM15" s="17">
        <v>0.6</v>
      </c>
      <c r="EN15" s="17">
        <v>0.2</v>
      </c>
      <c r="EO15" s="17">
        <v>0.2</v>
      </c>
      <c r="EP15" s="17">
        <v>0.2</v>
      </c>
      <c r="EQ15" s="17">
        <v>0</v>
      </c>
      <c r="ER15" s="17">
        <v>0</v>
      </c>
      <c r="ES15" s="17">
        <v>0</v>
      </c>
      <c r="ET15" s="17">
        <v>0</v>
      </c>
      <c r="EU15" s="17">
        <v>-0.2</v>
      </c>
      <c r="EV15" s="17">
        <v>3.9</v>
      </c>
      <c r="EW15" s="17">
        <v>-5.0999999999999996</v>
      </c>
      <c r="EX15" s="17">
        <v>0</v>
      </c>
      <c r="EY15" s="17">
        <v>1.6</v>
      </c>
      <c r="EZ15" s="17">
        <v>0.8</v>
      </c>
      <c r="FA15" s="17">
        <v>0.7</v>
      </c>
      <c r="FB15" s="17">
        <v>0.4</v>
      </c>
      <c r="FC15" s="17">
        <v>0</v>
      </c>
      <c r="FD15" s="17">
        <v>0.2</v>
      </c>
      <c r="FE15" s="17">
        <v>1.6</v>
      </c>
      <c r="FF15" s="17">
        <v>1.4</v>
      </c>
      <c r="FG15" s="17">
        <v>1.8</v>
      </c>
      <c r="FH15" s="17">
        <v>12.8</v>
      </c>
      <c r="FI15" s="17">
        <v>0.5</v>
      </c>
      <c r="FJ15" s="17">
        <v>3.8</v>
      </c>
      <c r="FK15" s="17">
        <v>3.3</v>
      </c>
      <c r="FL15" s="17">
        <v>3</v>
      </c>
      <c r="FM15" s="17">
        <v>3.8</v>
      </c>
      <c r="FN15" s="17"/>
      <c r="FO15" s="17">
        <v>1.5</v>
      </c>
      <c r="FP15" s="15"/>
      <c r="FQ15" s="17">
        <v>2.0006200000000001</v>
      </c>
      <c r="FR15" s="17"/>
      <c r="FS15" s="17">
        <v>2.04</v>
      </c>
      <c r="FT15" s="17">
        <v>1.8</v>
      </c>
      <c r="FU15" s="17">
        <v>1.3106599999999999</v>
      </c>
      <c r="FV15" s="17">
        <v>9.6680000000000002E-2</v>
      </c>
      <c r="FW15" s="17">
        <v>-0.2</v>
      </c>
      <c r="FX15" s="17">
        <v>3</v>
      </c>
      <c r="FY15" s="17">
        <v>10.04796</v>
      </c>
    </row>
    <row r="16" spans="1:181" ht="24" customHeight="1" x14ac:dyDescent="0.25">
      <c r="A16" s="16" t="s">
        <v>68</v>
      </c>
      <c r="B16" s="16" t="s">
        <v>814</v>
      </c>
      <c r="C16" s="17">
        <v>39.299999999999997</v>
      </c>
      <c r="D16" s="17">
        <v>-5.0999999999999996</v>
      </c>
      <c r="E16" s="17">
        <v>17.399999999999999</v>
      </c>
      <c r="F16" s="17"/>
      <c r="G16" s="17"/>
      <c r="H16" s="17">
        <v>-14.2</v>
      </c>
      <c r="I16" s="17">
        <v>3.9</v>
      </c>
      <c r="J16" s="17"/>
      <c r="K16" s="17"/>
      <c r="L16" s="17">
        <v>-34.200000000000003</v>
      </c>
      <c r="M16" s="17">
        <v>-50.7</v>
      </c>
      <c r="N16" s="17">
        <v>-10</v>
      </c>
      <c r="O16" s="17">
        <v>10.1</v>
      </c>
      <c r="P16" s="17">
        <v>-4.7</v>
      </c>
      <c r="Q16" s="17">
        <v>0</v>
      </c>
      <c r="R16" s="17">
        <v>73.7</v>
      </c>
      <c r="S16" s="17">
        <v>-0.1</v>
      </c>
      <c r="T16" s="17"/>
      <c r="U16" s="17"/>
      <c r="V16" s="17"/>
      <c r="W16" s="17"/>
      <c r="X16" s="17">
        <v>11.1</v>
      </c>
      <c r="Y16" s="17">
        <v>1.1000000000000001</v>
      </c>
      <c r="Z16" s="17">
        <v>0.7</v>
      </c>
      <c r="AA16" s="17"/>
      <c r="AB16" s="17">
        <v>-3.4</v>
      </c>
      <c r="AC16" s="17">
        <v>0</v>
      </c>
      <c r="AD16" s="17">
        <v>-3.8</v>
      </c>
      <c r="AE16" s="17"/>
      <c r="AF16" s="17"/>
      <c r="AG16" s="17"/>
      <c r="AH16" s="17"/>
      <c r="AI16" s="17">
        <v>14.3</v>
      </c>
      <c r="AJ16" s="17">
        <v>-8.8000000000000007</v>
      </c>
      <c r="AK16" s="17"/>
      <c r="AL16" s="17"/>
      <c r="AM16" s="17"/>
      <c r="AN16" s="17">
        <v>-0.8</v>
      </c>
      <c r="AO16" s="17">
        <v>7.5</v>
      </c>
      <c r="AP16" s="17">
        <v>5.9</v>
      </c>
      <c r="AQ16" s="17">
        <v>17.2</v>
      </c>
      <c r="AR16" s="17">
        <v>1.2</v>
      </c>
      <c r="AS16" s="17">
        <v>-0.3</v>
      </c>
      <c r="AT16" s="17">
        <v>2.6</v>
      </c>
      <c r="AU16" s="17">
        <v>1.2</v>
      </c>
      <c r="AV16" s="17"/>
      <c r="AW16" s="17"/>
      <c r="AX16" s="17"/>
      <c r="AY16" s="17">
        <v>7.9</v>
      </c>
      <c r="AZ16" s="17">
        <v>0.4</v>
      </c>
      <c r="BA16" s="17">
        <v>-2.9</v>
      </c>
      <c r="BB16" s="17">
        <v>1</v>
      </c>
      <c r="BC16" s="17">
        <v>0.6</v>
      </c>
      <c r="BD16" s="17">
        <v>-3.7</v>
      </c>
      <c r="BE16" s="17"/>
      <c r="BF16" s="17"/>
      <c r="BG16" s="17">
        <v>-2.2999999999999998</v>
      </c>
      <c r="BH16" s="17"/>
      <c r="BI16" s="17"/>
      <c r="BJ16" s="17">
        <v>0</v>
      </c>
      <c r="BK16" s="17"/>
      <c r="BL16" s="17"/>
      <c r="BM16" s="17"/>
      <c r="BN16" s="17">
        <v>-11.8</v>
      </c>
      <c r="BO16" s="17"/>
      <c r="BP16" s="17"/>
      <c r="BQ16" s="17"/>
      <c r="BR16" s="17"/>
      <c r="BS16" s="17">
        <v>-5.2</v>
      </c>
      <c r="BT16" s="17">
        <v>-0.7</v>
      </c>
      <c r="BU16" s="17"/>
      <c r="BV16" s="17"/>
      <c r="BW16" s="17"/>
      <c r="BX16" s="17">
        <v>0</v>
      </c>
      <c r="BY16" s="17">
        <v>0</v>
      </c>
      <c r="BZ16" s="17"/>
      <c r="CA16" s="17">
        <v>-0.2</v>
      </c>
      <c r="CB16" s="17">
        <v>7.8</v>
      </c>
      <c r="CC16" s="17">
        <v>12.4</v>
      </c>
      <c r="CD16" s="17">
        <v>-0.4</v>
      </c>
      <c r="CE16" s="17">
        <v>2.7</v>
      </c>
      <c r="CF16" s="17">
        <v>-1.2</v>
      </c>
      <c r="CG16" s="17"/>
      <c r="CH16" s="17"/>
      <c r="CI16" s="17"/>
      <c r="CJ16" s="17">
        <v>3.8</v>
      </c>
      <c r="CK16" s="17">
        <v>7.8</v>
      </c>
      <c r="CL16" s="17">
        <v>-17.7</v>
      </c>
      <c r="CM16" s="17"/>
      <c r="CN16" s="17"/>
      <c r="CO16" s="17"/>
      <c r="CP16" s="17"/>
      <c r="CQ16" s="17">
        <v>0</v>
      </c>
      <c r="CR16" s="17">
        <v>-17.399999999999999</v>
      </c>
      <c r="CS16" s="17">
        <v>-14.4</v>
      </c>
      <c r="CT16" s="17">
        <v>-2</v>
      </c>
      <c r="CU16" s="17">
        <v>0.6</v>
      </c>
      <c r="CV16" s="17">
        <v>0</v>
      </c>
      <c r="CW16" s="17"/>
      <c r="CX16" s="17">
        <v>-5.0999999999999996</v>
      </c>
      <c r="CY16" s="17">
        <v>0</v>
      </c>
      <c r="CZ16" s="17">
        <v>0</v>
      </c>
      <c r="DA16" s="17"/>
      <c r="DB16" s="17">
        <v>-0.1</v>
      </c>
      <c r="DC16" s="17">
        <v>0</v>
      </c>
      <c r="DD16" s="17">
        <v>-0.4</v>
      </c>
      <c r="DE16" s="17">
        <v>0</v>
      </c>
      <c r="DF16" s="17"/>
      <c r="DG16" s="17"/>
      <c r="DH16" s="17">
        <v>0.2</v>
      </c>
      <c r="DI16" s="17">
        <v>1.1000000000000001</v>
      </c>
      <c r="DJ16" s="17">
        <v>0.3</v>
      </c>
      <c r="DK16" s="17">
        <v>1.1000000000000001</v>
      </c>
      <c r="DL16" s="17">
        <v>0.1</v>
      </c>
      <c r="DM16" s="17">
        <v>0.6</v>
      </c>
      <c r="DN16" s="17"/>
      <c r="DO16" s="17"/>
      <c r="DP16" s="17"/>
      <c r="DQ16" s="17">
        <v>-3.8</v>
      </c>
      <c r="DR16" s="17">
        <v>-4.5</v>
      </c>
      <c r="DS16" s="17">
        <v>0</v>
      </c>
      <c r="DT16" s="17">
        <v>0.4</v>
      </c>
      <c r="DU16" s="17">
        <v>0.5</v>
      </c>
      <c r="DV16" s="17">
        <v>0.7</v>
      </c>
      <c r="DW16" s="17">
        <v>0</v>
      </c>
      <c r="DX16" s="17"/>
      <c r="DY16" s="17">
        <v>-4.4000000000000004</v>
      </c>
      <c r="DZ16" s="17">
        <v>0.8</v>
      </c>
      <c r="EA16" s="17">
        <v>3.1</v>
      </c>
      <c r="EB16" s="17">
        <v>3</v>
      </c>
      <c r="EC16" s="17"/>
      <c r="ED16" s="17"/>
      <c r="EE16" s="17">
        <v>0</v>
      </c>
      <c r="EF16" s="17">
        <v>-7.2</v>
      </c>
      <c r="EG16" s="17">
        <v>-7.8</v>
      </c>
      <c r="EH16" s="17">
        <v>-1</v>
      </c>
      <c r="EI16" s="17">
        <v>-0.2</v>
      </c>
      <c r="EJ16" s="17"/>
      <c r="EK16" s="17">
        <v>2.6</v>
      </c>
      <c r="EL16" s="17">
        <v>-0.1</v>
      </c>
      <c r="EM16" s="17">
        <v>0.7</v>
      </c>
      <c r="EN16" s="17">
        <v>0.2</v>
      </c>
      <c r="EO16" s="17">
        <v>0.2</v>
      </c>
      <c r="EP16" s="17">
        <v>0.2</v>
      </c>
      <c r="EQ16" s="17">
        <v>0</v>
      </c>
      <c r="ER16" s="17">
        <v>0</v>
      </c>
      <c r="ES16" s="17">
        <v>0</v>
      </c>
      <c r="ET16" s="17">
        <v>0</v>
      </c>
      <c r="EU16" s="17">
        <v>0</v>
      </c>
      <c r="EV16" s="17">
        <v>3.6</v>
      </c>
      <c r="EW16" s="17">
        <v>-5.3</v>
      </c>
      <c r="EX16" s="17">
        <v>0</v>
      </c>
      <c r="EY16" s="17">
        <v>1.6</v>
      </c>
      <c r="EZ16" s="17">
        <v>0.8</v>
      </c>
      <c r="FA16" s="17">
        <v>0.7</v>
      </c>
      <c r="FB16" s="17">
        <v>0.4</v>
      </c>
      <c r="FC16" s="17">
        <v>0</v>
      </c>
      <c r="FD16" s="17">
        <v>0.2</v>
      </c>
      <c r="FE16" s="17">
        <v>1.8</v>
      </c>
      <c r="FF16" s="17">
        <v>1.5</v>
      </c>
      <c r="FG16" s="17">
        <v>1.9</v>
      </c>
      <c r="FH16" s="17">
        <v>12.8</v>
      </c>
      <c r="FI16" s="17">
        <v>0.3</v>
      </c>
      <c r="FJ16" s="17">
        <v>4.2</v>
      </c>
      <c r="FK16" s="17">
        <v>3.3</v>
      </c>
      <c r="FL16" s="17">
        <v>3.2</v>
      </c>
      <c r="FM16" s="17">
        <v>3.8</v>
      </c>
      <c r="FN16" s="17"/>
      <c r="FO16" s="17">
        <v>52.2</v>
      </c>
      <c r="FP16" s="15"/>
      <c r="FQ16" s="17">
        <v>2.02251</v>
      </c>
      <c r="FR16" s="17"/>
      <c r="FS16" s="17">
        <v>1.95</v>
      </c>
      <c r="FT16" s="17">
        <v>1.8</v>
      </c>
      <c r="FU16" s="17">
        <v>1.31097</v>
      </c>
      <c r="FV16" s="17">
        <v>9.3920000000000003E-2</v>
      </c>
      <c r="FW16" s="17">
        <v>-0.2</v>
      </c>
      <c r="FX16" s="17">
        <v>3</v>
      </c>
      <c r="FY16" s="17">
        <v>9.9773999999999994</v>
      </c>
    </row>
    <row r="17" spans="1:181" ht="24" customHeight="1" x14ac:dyDescent="0.25">
      <c r="A17" s="16" t="s">
        <v>68</v>
      </c>
      <c r="B17" s="16" t="s">
        <v>815</v>
      </c>
      <c r="C17" s="17">
        <v>43.4</v>
      </c>
      <c r="D17" s="17">
        <v>-5.8</v>
      </c>
      <c r="E17" s="17">
        <v>16.2</v>
      </c>
      <c r="F17" s="17"/>
      <c r="G17" s="17"/>
      <c r="H17" s="17">
        <v>-14.1</v>
      </c>
      <c r="I17" s="17">
        <v>-5.7</v>
      </c>
      <c r="J17" s="17"/>
      <c r="K17" s="17"/>
      <c r="L17" s="17">
        <v>-35.6</v>
      </c>
      <c r="M17" s="17">
        <v>-54</v>
      </c>
      <c r="N17" s="17">
        <v>-14.1</v>
      </c>
      <c r="O17" s="17">
        <v>8.9</v>
      </c>
      <c r="P17" s="17">
        <v>-7.7</v>
      </c>
      <c r="Q17" s="17">
        <v>-2.5</v>
      </c>
      <c r="R17" s="17">
        <v>71.8</v>
      </c>
      <c r="S17" s="17">
        <v>-0.1</v>
      </c>
      <c r="T17" s="17"/>
      <c r="U17" s="17"/>
      <c r="V17" s="17"/>
      <c r="W17" s="17"/>
      <c r="X17" s="17">
        <v>11.4</v>
      </c>
      <c r="Y17" s="17">
        <v>1</v>
      </c>
      <c r="Z17" s="17">
        <v>0.6</v>
      </c>
      <c r="AA17" s="17"/>
      <c r="AB17" s="17">
        <v>-3.4</v>
      </c>
      <c r="AC17" s="17">
        <v>0</v>
      </c>
      <c r="AD17" s="17">
        <v>-3.1</v>
      </c>
      <c r="AE17" s="17"/>
      <c r="AF17" s="17"/>
      <c r="AG17" s="17"/>
      <c r="AH17" s="17"/>
      <c r="AI17" s="17">
        <v>14.5</v>
      </c>
      <c r="AJ17" s="17">
        <v>-4</v>
      </c>
      <c r="AK17" s="17"/>
      <c r="AL17" s="17"/>
      <c r="AM17" s="17"/>
      <c r="AN17" s="17">
        <v>-0.7</v>
      </c>
      <c r="AO17" s="17">
        <v>9.1</v>
      </c>
      <c r="AP17" s="17">
        <v>6.2</v>
      </c>
      <c r="AQ17" s="17">
        <v>18</v>
      </c>
      <c r="AR17" s="17">
        <v>1.8</v>
      </c>
      <c r="AS17" s="17">
        <v>-0.3</v>
      </c>
      <c r="AT17" s="17">
        <v>2.6</v>
      </c>
      <c r="AU17" s="17">
        <v>2.6</v>
      </c>
      <c r="AV17" s="17"/>
      <c r="AW17" s="17"/>
      <c r="AX17" s="17"/>
      <c r="AY17" s="17">
        <v>6.9</v>
      </c>
      <c r="AZ17" s="17">
        <v>-0.7</v>
      </c>
      <c r="BA17" s="17">
        <v>-3.3</v>
      </c>
      <c r="BB17" s="17">
        <v>1.1000000000000001</v>
      </c>
      <c r="BC17" s="17">
        <v>0.5</v>
      </c>
      <c r="BD17" s="17">
        <v>-4.4000000000000004</v>
      </c>
      <c r="BE17" s="17"/>
      <c r="BF17" s="17"/>
      <c r="BG17" s="17">
        <v>-3.9</v>
      </c>
      <c r="BH17" s="17"/>
      <c r="BI17" s="17"/>
      <c r="BJ17" s="17">
        <v>0</v>
      </c>
      <c r="BK17" s="17"/>
      <c r="BL17" s="17"/>
      <c r="BM17" s="17"/>
      <c r="BN17" s="17">
        <v>-10</v>
      </c>
      <c r="BO17" s="17"/>
      <c r="BP17" s="17"/>
      <c r="BQ17" s="17"/>
      <c r="BR17" s="17"/>
      <c r="BS17" s="17">
        <v>-5.6</v>
      </c>
      <c r="BT17" s="17">
        <v>-0.9</v>
      </c>
      <c r="BU17" s="17"/>
      <c r="BV17" s="17"/>
      <c r="BW17" s="17"/>
      <c r="BX17" s="17">
        <v>0</v>
      </c>
      <c r="BY17" s="17">
        <v>0</v>
      </c>
      <c r="BZ17" s="17"/>
      <c r="CA17" s="17">
        <v>-0.2</v>
      </c>
      <c r="CB17" s="17">
        <v>8.8000000000000007</v>
      </c>
      <c r="CC17" s="17">
        <v>12.4</v>
      </c>
      <c r="CD17" s="17">
        <v>0</v>
      </c>
      <c r="CE17" s="17">
        <v>2.7</v>
      </c>
      <c r="CF17" s="17">
        <v>-0.9</v>
      </c>
      <c r="CG17" s="17"/>
      <c r="CH17" s="17"/>
      <c r="CI17" s="17"/>
      <c r="CJ17" s="17">
        <v>1.3</v>
      </c>
      <c r="CK17" s="17">
        <v>5.2</v>
      </c>
      <c r="CL17" s="17">
        <v>-21.6</v>
      </c>
      <c r="CM17" s="17"/>
      <c r="CN17" s="17"/>
      <c r="CO17" s="17"/>
      <c r="CP17" s="17"/>
      <c r="CQ17" s="17">
        <v>0</v>
      </c>
      <c r="CR17" s="17">
        <v>-24.9</v>
      </c>
      <c r="CS17" s="17">
        <v>-16.7</v>
      </c>
      <c r="CT17" s="17">
        <v>-2.1</v>
      </c>
      <c r="CU17" s="17">
        <v>0.6</v>
      </c>
      <c r="CV17" s="17">
        <v>0</v>
      </c>
      <c r="CW17" s="17"/>
      <c r="CX17" s="17">
        <v>-5.3</v>
      </c>
      <c r="CY17" s="17">
        <v>0</v>
      </c>
      <c r="CZ17" s="17">
        <v>0</v>
      </c>
      <c r="DA17" s="17"/>
      <c r="DB17" s="17">
        <v>0.1</v>
      </c>
      <c r="DC17" s="17">
        <v>0</v>
      </c>
      <c r="DD17" s="17">
        <v>-0.5</v>
      </c>
      <c r="DE17" s="17">
        <v>0</v>
      </c>
      <c r="DF17" s="17"/>
      <c r="DG17" s="17"/>
      <c r="DH17" s="17">
        <v>0.2</v>
      </c>
      <c r="DI17" s="17">
        <v>1.1000000000000001</v>
      </c>
      <c r="DJ17" s="17">
        <v>0.2</v>
      </c>
      <c r="DK17" s="17">
        <v>-0.2</v>
      </c>
      <c r="DL17" s="17">
        <v>0.3</v>
      </c>
      <c r="DM17" s="17">
        <v>0.6</v>
      </c>
      <c r="DN17" s="17"/>
      <c r="DO17" s="17"/>
      <c r="DP17" s="17"/>
      <c r="DQ17" s="17">
        <v>-3.7</v>
      </c>
      <c r="DR17" s="17">
        <v>-4.0999999999999996</v>
      </c>
      <c r="DS17" s="17">
        <v>0</v>
      </c>
      <c r="DT17" s="17">
        <v>0.2</v>
      </c>
      <c r="DU17" s="17">
        <v>0.4</v>
      </c>
      <c r="DV17" s="17">
        <v>0.7</v>
      </c>
      <c r="DW17" s="17">
        <v>0</v>
      </c>
      <c r="DX17" s="17"/>
      <c r="DY17" s="17">
        <v>-4.5</v>
      </c>
      <c r="DZ17" s="17">
        <v>1</v>
      </c>
      <c r="EA17" s="17">
        <v>3.2</v>
      </c>
      <c r="EB17" s="17">
        <v>2.9</v>
      </c>
      <c r="EC17" s="17"/>
      <c r="ED17" s="17"/>
      <c r="EE17" s="17">
        <v>0</v>
      </c>
      <c r="EF17" s="17">
        <v>-5.8</v>
      </c>
      <c r="EG17" s="17">
        <v>-7</v>
      </c>
      <c r="EH17" s="17">
        <v>-0.8</v>
      </c>
      <c r="EI17" s="17">
        <v>-0.2</v>
      </c>
      <c r="EJ17" s="17"/>
      <c r="EK17" s="17">
        <v>2.6</v>
      </c>
      <c r="EL17" s="17">
        <v>-0.1</v>
      </c>
      <c r="EM17" s="17">
        <v>0.7</v>
      </c>
      <c r="EN17" s="17">
        <v>0.2</v>
      </c>
      <c r="EO17" s="17">
        <v>0.2</v>
      </c>
      <c r="EP17" s="17">
        <v>0.2</v>
      </c>
      <c r="EQ17" s="17">
        <v>0</v>
      </c>
      <c r="ER17" s="17">
        <v>0</v>
      </c>
      <c r="ES17" s="17">
        <v>0</v>
      </c>
      <c r="ET17" s="17">
        <v>0</v>
      </c>
      <c r="EU17" s="17">
        <v>0</v>
      </c>
      <c r="EV17" s="17">
        <v>4.0999999999999996</v>
      </c>
      <c r="EW17" s="17">
        <v>-2.5</v>
      </c>
      <c r="EX17" s="17">
        <v>0</v>
      </c>
      <c r="EY17" s="17">
        <v>1.6</v>
      </c>
      <c r="EZ17" s="17">
        <v>0.8</v>
      </c>
      <c r="FA17" s="17">
        <v>0.7</v>
      </c>
      <c r="FB17" s="17">
        <v>0.4</v>
      </c>
      <c r="FC17" s="17">
        <v>0</v>
      </c>
      <c r="FD17" s="17">
        <v>0.1</v>
      </c>
      <c r="FE17" s="17">
        <v>1.7</v>
      </c>
      <c r="FF17" s="17">
        <v>1.5</v>
      </c>
      <c r="FG17" s="17">
        <v>2</v>
      </c>
      <c r="FH17" s="17">
        <v>11.5</v>
      </c>
      <c r="FI17" s="17">
        <v>0.1</v>
      </c>
      <c r="FJ17" s="17">
        <v>4.9000000000000004</v>
      </c>
      <c r="FK17" s="17">
        <v>2.7</v>
      </c>
      <c r="FL17" s="17">
        <v>2.5</v>
      </c>
      <c r="FM17" s="17">
        <v>3.8</v>
      </c>
      <c r="FN17" s="17"/>
      <c r="FO17" s="17">
        <v>19.8</v>
      </c>
      <c r="FP17" s="15"/>
      <c r="FQ17" s="17">
        <v>2.1219999999999999</v>
      </c>
      <c r="FR17" s="17"/>
      <c r="FS17" s="17">
        <v>1.98</v>
      </c>
      <c r="FT17" s="17">
        <v>1.8</v>
      </c>
      <c r="FU17" s="17">
        <v>1.30792</v>
      </c>
      <c r="FV17" s="17">
        <v>7.1590000000000001E-2</v>
      </c>
      <c r="FW17" s="17">
        <v>-0.5</v>
      </c>
      <c r="FX17" s="17">
        <v>3</v>
      </c>
      <c r="FY17" s="17">
        <v>9.7815100000000008</v>
      </c>
    </row>
    <row r="18" spans="1:181" ht="24" customHeight="1" x14ac:dyDescent="0.25">
      <c r="A18" s="18" t="s">
        <v>68</v>
      </c>
      <c r="B18" s="18" t="s">
        <v>816</v>
      </c>
      <c r="C18" s="19">
        <v>41.8</v>
      </c>
      <c r="D18" s="19">
        <v>-4.3</v>
      </c>
      <c r="E18" s="19">
        <v>16.8</v>
      </c>
      <c r="F18" s="19"/>
      <c r="G18" s="19"/>
      <c r="H18" s="19">
        <v>-14.1</v>
      </c>
      <c r="I18" s="19">
        <v>0.1</v>
      </c>
      <c r="J18" s="19"/>
      <c r="K18" s="19"/>
      <c r="L18" s="19">
        <v>-35</v>
      </c>
      <c r="M18" s="19">
        <v>-50.1</v>
      </c>
      <c r="N18" s="19">
        <v>-10</v>
      </c>
      <c r="O18" s="19">
        <v>8.5</v>
      </c>
      <c r="P18" s="19">
        <v>-6.7</v>
      </c>
      <c r="Q18" s="19">
        <v>-1.8</v>
      </c>
      <c r="R18" s="19">
        <v>71.900000000000006</v>
      </c>
      <c r="S18" s="19">
        <v>0.1</v>
      </c>
      <c r="T18" s="19"/>
      <c r="U18" s="19"/>
      <c r="V18" s="19"/>
      <c r="W18" s="19"/>
      <c r="X18" s="19">
        <v>10.3</v>
      </c>
      <c r="Y18" s="19">
        <v>1.2</v>
      </c>
      <c r="Z18" s="19">
        <v>0.9</v>
      </c>
      <c r="AA18" s="19"/>
      <c r="AB18" s="19">
        <v>-3.3</v>
      </c>
      <c r="AC18" s="19">
        <v>0</v>
      </c>
      <c r="AD18" s="19">
        <v>-2.6</v>
      </c>
      <c r="AE18" s="19"/>
      <c r="AF18" s="19"/>
      <c r="AG18" s="19"/>
      <c r="AH18" s="19"/>
      <c r="AI18" s="19">
        <v>14.4</v>
      </c>
      <c r="AJ18" s="19">
        <v>4.5</v>
      </c>
      <c r="AK18" s="19"/>
      <c r="AL18" s="19"/>
      <c r="AM18" s="19"/>
      <c r="AN18" s="19">
        <v>-0.8</v>
      </c>
      <c r="AO18" s="19">
        <v>4.3</v>
      </c>
      <c r="AP18" s="19">
        <v>6.1</v>
      </c>
      <c r="AQ18" s="19">
        <v>17.600000000000001</v>
      </c>
      <c r="AR18" s="19">
        <v>1.4</v>
      </c>
      <c r="AS18" s="19">
        <v>0.1</v>
      </c>
      <c r="AT18" s="19">
        <v>2.6</v>
      </c>
      <c r="AU18" s="19">
        <v>1.2</v>
      </c>
      <c r="AV18" s="19"/>
      <c r="AW18" s="19"/>
      <c r="AX18" s="19"/>
      <c r="AY18" s="19">
        <v>7.6</v>
      </c>
      <c r="AZ18" s="19">
        <v>-0.3</v>
      </c>
      <c r="BA18" s="19">
        <v>-2.6</v>
      </c>
      <c r="BB18" s="19">
        <v>1</v>
      </c>
      <c r="BC18" s="19">
        <v>0.6</v>
      </c>
      <c r="BD18" s="19">
        <v>-0.7</v>
      </c>
      <c r="BE18" s="19"/>
      <c r="BF18" s="19"/>
      <c r="BG18" s="19">
        <v>-3.5</v>
      </c>
      <c r="BH18" s="19"/>
      <c r="BI18" s="19"/>
      <c r="BJ18" s="19">
        <v>0</v>
      </c>
      <c r="BK18" s="19"/>
      <c r="BL18" s="19"/>
      <c r="BM18" s="19"/>
      <c r="BN18" s="19">
        <v>-11.2</v>
      </c>
      <c r="BO18" s="19"/>
      <c r="BP18" s="19"/>
      <c r="BQ18" s="19"/>
      <c r="BR18" s="19"/>
      <c r="BS18" s="19">
        <v>-5.4</v>
      </c>
      <c r="BT18" s="19">
        <v>-0.9</v>
      </c>
      <c r="BU18" s="19"/>
      <c r="BV18" s="19"/>
      <c r="BW18" s="19"/>
      <c r="BX18" s="19">
        <v>0</v>
      </c>
      <c r="BY18" s="19">
        <v>0</v>
      </c>
      <c r="BZ18" s="19"/>
      <c r="CA18" s="19">
        <v>-0.3</v>
      </c>
      <c r="CB18" s="19">
        <v>8.8000000000000007</v>
      </c>
      <c r="CC18" s="19">
        <v>12</v>
      </c>
      <c r="CD18" s="19">
        <v>-0.3</v>
      </c>
      <c r="CE18" s="19">
        <v>2.7</v>
      </c>
      <c r="CF18" s="19">
        <v>-0.9</v>
      </c>
      <c r="CG18" s="19"/>
      <c r="CH18" s="19"/>
      <c r="CI18" s="19"/>
      <c r="CJ18" s="19">
        <v>1.9</v>
      </c>
      <c r="CK18" s="19">
        <v>5.9</v>
      </c>
      <c r="CL18" s="19">
        <v>-21.3</v>
      </c>
      <c r="CM18" s="19"/>
      <c r="CN18" s="19"/>
      <c r="CO18" s="19"/>
      <c r="CP18" s="19"/>
      <c r="CQ18" s="19">
        <v>0</v>
      </c>
      <c r="CR18" s="19">
        <v>-23.7</v>
      </c>
      <c r="CS18" s="19">
        <v>-16.2</v>
      </c>
      <c r="CT18" s="19">
        <v>-2.2000000000000002</v>
      </c>
      <c r="CU18" s="19">
        <v>0.4</v>
      </c>
      <c r="CV18" s="19">
        <v>0</v>
      </c>
      <c r="CW18" s="19"/>
      <c r="CX18" s="19">
        <v>-5.3</v>
      </c>
      <c r="CY18" s="19">
        <v>0</v>
      </c>
      <c r="CZ18" s="19">
        <v>0</v>
      </c>
      <c r="DA18" s="19"/>
      <c r="DB18" s="19">
        <v>0.1</v>
      </c>
      <c r="DC18" s="19">
        <v>0</v>
      </c>
      <c r="DD18" s="19">
        <v>-0.4</v>
      </c>
      <c r="DE18" s="19">
        <v>0</v>
      </c>
      <c r="DF18" s="19"/>
      <c r="DG18" s="19"/>
      <c r="DH18" s="19">
        <v>0.2</v>
      </c>
      <c r="DI18" s="19">
        <v>1.1000000000000001</v>
      </c>
      <c r="DJ18" s="19">
        <v>0.2</v>
      </c>
      <c r="DK18" s="19">
        <v>-0.8</v>
      </c>
      <c r="DL18" s="19">
        <v>0.3</v>
      </c>
      <c r="DM18" s="19">
        <v>0.6</v>
      </c>
      <c r="DN18" s="19"/>
      <c r="DO18" s="19"/>
      <c r="DP18" s="19"/>
      <c r="DQ18" s="19">
        <v>-3.4</v>
      </c>
      <c r="DR18" s="19">
        <v>-2.6</v>
      </c>
      <c r="DS18" s="19">
        <v>0</v>
      </c>
      <c r="DT18" s="19">
        <v>0.3</v>
      </c>
      <c r="DU18" s="19">
        <v>0.5</v>
      </c>
      <c r="DV18" s="19">
        <v>0.7</v>
      </c>
      <c r="DW18" s="19">
        <v>0</v>
      </c>
      <c r="DX18" s="19"/>
      <c r="DY18" s="19">
        <v>-4.5999999999999996</v>
      </c>
      <c r="DZ18" s="19">
        <v>0.6</v>
      </c>
      <c r="EA18" s="19">
        <v>3.1</v>
      </c>
      <c r="EB18" s="19">
        <v>2.8</v>
      </c>
      <c r="EC18" s="19"/>
      <c r="ED18" s="19"/>
      <c r="EE18" s="19">
        <v>0</v>
      </c>
      <c r="EF18" s="19">
        <v>-6.1</v>
      </c>
      <c r="EG18" s="19">
        <v>-7.4</v>
      </c>
      <c r="EH18" s="19">
        <v>-0.9</v>
      </c>
      <c r="EI18" s="19">
        <v>-0.3</v>
      </c>
      <c r="EJ18" s="19"/>
      <c r="EK18" s="19">
        <v>2.6</v>
      </c>
      <c r="EL18" s="19">
        <v>-0.1</v>
      </c>
      <c r="EM18" s="19">
        <v>0.8</v>
      </c>
      <c r="EN18" s="19">
        <v>0.2</v>
      </c>
      <c r="EO18" s="19">
        <v>0.2</v>
      </c>
      <c r="EP18" s="19">
        <v>0.2</v>
      </c>
      <c r="EQ18" s="19">
        <v>0</v>
      </c>
      <c r="ER18" s="19">
        <v>0</v>
      </c>
      <c r="ES18" s="19">
        <v>0</v>
      </c>
      <c r="ET18" s="19">
        <v>0</v>
      </c>
      <c r="EU18" s="19">
        <v>-0.2</v>
      </c>
      <c r="EV18" s="19">
        <v>3.9</v>
      </c>
      <c r="EW18" s="19">
        <v>-4.3</v>
      </c>
      <c r="EX18" s="19">
        <v>0</v>
      </c>
      <c r="EY18" s="19">
        <v>1.6</v>
      </c>
      <c r="EZ18" s="19">
        <v>0.8</v>
      </c>
      <c r="FA18" s="19">
        <v>0.7</v>
      </c>
      <c r="FB18" s="19">
        <v>0.4</v>
      </c>
      <c r="FC18" s="19">
        <v>0</v>
      </c>
      <c r="FD18" s="19">
        <v>0.2</v>
      </c>
      <c r="FE18" s="19">
        <v>1.8</v>
      </c>
      <c r="FF18" s="19">
        <v>1.5</v>
      </c>
      <c r="FG18" s="19">
        <v>1.9</v>
      </c>
      <c r="FH18" s="19">
        <v>11.8</v>
      </c>
      <c r="FI18" s="19">
        <v>0.2</v>
      </c>
      <c r="FJ18" s="19">
        <v>5.2</v>
      </c>
      <c r="FK18" s="19">
        <v>2.5</v>
      </c>
      <c r="FL18" s="19">
        <v>2.1</v>
      </c>
      <c r="FM18" s="19">
        <v>3.8</v>
      </c>
      <c r="FN18" s="19"/>
      <c r="FO18" s="19">
        <v>43</v>
      </c>
      <c r="FP18" s="15"/>
      <c r="FQ18" s="19">
        <v>2.06616</v>
      </c>
      <c r="FR18" s="19"/>
      <c r="FS18" s="19">
        <v>1.91</v>
      </c>
      <c r="FT18" s="19">
        <v>1.8</v>
      </c>
      <c r="FU18" s="19">
        <v>0.64983000000000002</v>
      </c>
      <c r="FV18" s="19">
        <v>6.9620000000000001E-2</v>
      </c>
      <c r="FW18" s="19">
        <v>-0.5</v>
      </c>
      <c r="FX18" s="19">
        <v>1</v>
      </c>
      <c r="FY18" s="19">
        <v>6.9956100000000001</v>
      </c>
    </row>
    <row r="19" spans="1:181" ht="24" customHeight="1" x14ac:dyDescent="0.25">
      <c r="A19" s="13" t="s">
        <v>68</v>
      </c>
      <c r="B19" s="13" t="s">
        <v>817</v>
      </c>
      <c r="C19" s="14">
        <v>42.5</v>
      </c>
      <c r="D19" s="14">
        <v>-4.3</v>
      </c>
      <c r="E19" s="14">
        <v>17</v>
      </c>
      <c r="F19" s="14"/>
      <c r="G19" s="14"/>
      <c r="H19" s="14">
        <v>-13.1</v>
      </c>
      <c r="I19" s="14">
        <v>-6.1</v>
      </c>
      <c r="J19" s="14"/>
      <c r="K19" s="14"/>
      <c r="L19" s="14">
        <v>-40.299999999999997</v>
      </c>
      <c r="M19" s="14">
        <v>-50.4</v>
      </c>
      <c r="N19" s="14">
        <v>-8.1999999999999993</v>
      </c>
      <c r="O19" s="14">
        <v>2.4</v>
      </c>
      <c r="P19" s="14">
        <v>-8.1</v>
      </c>
      <c r="Q19" s="14">
        <v>-2.7</v>
      </c>
      <c r="R19" s="14">
        <v>66.099999999999994</v>
      </c>
      <c r="S19" s="14">
        <v>0.3</v>
      </c>
      <c r="T19" s="14"/>
      <c r="U19" s="14"/>
      <c r="V19" s="14"/>
      <c r="W19" s="14"/>
      <c r="X19" s="14">
        <v>11.1</v>
      </c>
      <c r="Y19" s="14">
        <v>1.3</v>
      </c>
      <c r="Z19" s="14">
        <v>1</v>
      </c>
      <c r="AA19" s="14"/>
      <c r="AB19" s="14">
        <v>-3.4</v>
      </c>
      <c r="AC19" s="14">
        <v>0</v>
      </c>
      <c r="AD19" s="14">
        <v>-2.7</v>
      </c>
      <c r="AE19" s="14"/>
      <c r="AF19" s="14"/>
      <c r="AG19" s="14"/>
      <c r="AH19" s="14"/>
      <c r="AI19" s="14">
        <v>14.3</v>
      </c>
      <c r="AJ19" s="14">
        <v>0.1</v>
      </c>
      <c r="AK19" s="14"/>
      <c r="AL19" s="14"/>
      <c r="AM19" s="14"/>
      <c r="AN19" s="14">
        <v>-0.7</v>
      </c>
      <c r="AO19" s="14">
        <v>12</v>
      </c>
      <c r="AP19" s="14">
        <v>6.2</v>
      </c>
      <c r="AQ19" s="14">
        <v>17.899999999999999</v>
      </c>
      <c r="AR19" s="14">
        <v>1.9</v>
      </c>
      <c r="AS19" s="14">
        <v>-1.5</v>
      </c>
      <c r="AT19" s="14">
        <v>2.6</v>
      </c>
      <c r="AU19" s="14">
        <v>2.6</v>
      </c>
      <c r="AV19" s="14"/>
      <c r="AW19" s="14"/>
      <c r="AX19" s="14"/>
      <c r="AY19" s="14">
        <v>8.1999999999999993</v>
      </c>
      <c r="AZ19" s="14">
        <v>1.8</v>
      </c>
      <c r="BA19" s="14">
        <v>-2.5</v>
      </c>
      <c r="BB19" s="14">
        <v>1</v>
      </c>
      <c r="BC19" s="14">
        <v>0.4</v>
      </c>
      <c r="BD19" s="14">
        <v>-0.9</v>
      </c>
      <c r="BE19" s="14"/>
      <c r="BF19" s="14"/>
      <c r="BG19" s="14">
        <v>-3.8</v>
      </c>
      <c r="BH19" s="14"/>
      <c r="BI19" s="14"/>
      <c r="BJ19" s="14">
        <v>0</v>
      </c>
      <c r="BK19" s="14"/>
      <c r="BL19" s="14"/>
      <c r="BM19" s="14"/>
      <c r="BN19" s="14">
        <v>-0.1</v>
      </c>
      <c r="BO19" s="14"/>
      <c r="BP19" s="14"/>
      <c r="BQ19" s="14"/>
      <c r="BR19" s="14"/>
      <c r="BS19" s="14">
        <v>-6.3</v>
      </c>
      <c r="BT19" s="14">
        <v>-1.3</v>
      </c>
      <c r="BU19" s="14"/>
      <c r="BV19" s="14"/>
      <c r="BW19" s="14"/>
      <c r="BX19" s="14">
        <v>0</v>
      </c>
      <c r="BY19" s="14">
        <v>0</v>
      </c>
      <c r="BZ19" s="14"/>
      <c r="CA19" s="14">
        <v>-0.2</v>
      </c>
      <c r="CB19" s="14">
        <v>6.1</v>
      </c>
      <c r="CC19" s="14">
        <v>12.9</v>
      </c>
      <c r="CD19" s="14">
        <v>-0.5</v>
      </c>
      <c r="CE19" s="14">
        <v>2.5</v>
      </c>
      <c r="CF19" s="14">
        <v>-1.2</v>
      </c>
      <c r="CG19" s="14"/>
      <c r="CH19" s="14"/>
      <c r="CI19" s="14"/>
      <c r="CJ19" s="14">
        <v>-1.6</v>
      </c>
      <c r="CK19" s="14">
        <v>2.2000000000000002</v>
      </c>
      <c r="CL19" s="14">
        <v>-25.6</v>
      </c>
      <c r="CM19" s="14"/>
      <c r="CN19" s="14"/>
      <c r="CO19" s="14"/>
      <c r="CP19" s="14"/>
      <c r="CQ19" s="14">
        <v>0</v>
      </c>
      <c r="CR19" s="14">
        <v>-22.2</v>
      </c>
      <c r="CS19" s="14">
        <v>-16</v>
      </c>
      <c r="CT19" s="14">
        <v>-2.2999999999999998</v>
      </c>
      <c r="CU19" s="14">
        <v>0.4</v>
      </c>
      <c r="CV19" s="14">
        <v>0</v>
      </c>
      <c r="CW19" s="14"/>
      <c r="CX19" s="14">
        <v>-5.2</v>
      </c>
      <c r="CY19" s="14">
        <v>0</v>
      </c>
      <c r="CZ19" s="14">
        <v>0</v>
      </c>
      <c r="DA19" s="14"/>
      <c r="DB19" s="14">
        <v>0.1</v>
      </c>
      <c r="DC19" s="14">
        <v>0</v>
      </c>
      <c r="DD19" s="14">
        <v>-0.5</v>
      </c>
      <c r="DE19" s="14">
        <v>0</v>
      </c>
      <c r="DF19" s="14"/>
      <c r="DG19" s="14"/>
      <c r="DH19" s="14">
        <v>0.2</v>
      </c>
      <c r="DI19" s="14">
        <v>1.1000000000000001</v>
      </c>
      <c r="DJ19" s="14">
        <v>0.2</v>
      </c>
      <c r="DK19" s="14">
        <v>-1</v>
      </c>
      <c r="DL19" s="14">
        <v>0.3</v>
      </c>
      <c r="DM19" s="14">
        <v>0.5</v>
      </c>
      <c r="DN19" s="14"/>
      <c r="DO19" s="14"/>
      <c r="DP19" s="14"/>
      <c r="DQ19" s="14">
        <v>-3.4</v>
      </c>
      <c r="DR19" s="14">
        <v>-2.6</v>
      </c>
      <c r="DS19" s="14">
        <v>0</v>
      </c>
      <c r="DT19" s="14">
        <v>0.2</v>
      </c>
      <c r="DU19" s="14">
        <v>0.4</v>
      </c>
      <c r="DV19" s="14">
        <v>0.7</v>
      </c>
      <c r="DW19" s="14">
        <v>0</v>
      </c>
      <c r="DX19" s="14"/>
      <c r="DY19" s="14">
        <v>-4.5</v>
      </c>
      <c r="DZ19" s="14">
        <v>0.9</v>
      </c>
      <c r="EA19" s="14">
        <v>3.1</v>
      </c>
      <c r="EB19" s="14">
        <v>2.9</v>
      </c>
      <c r="EC19" s="14"/>
      <c r="ED19" s="14"/>
      <c r="EE19" s="14">
        <v>0</v>
      </c>
      <c r="EF19" s="14">
        <v>-7.4</v>
      </c>
      <c r="EG19" s="14">
        <v>-8.4</v>
      </c>
      <c r="EH19" s="14">
        <v>-1.2</v>
      </c>
      <c r="EI19" s="14">
        <v>-0.4</v>
      </c>
      <c r="EJ19" s="14"/>
      <c r="EK19" s="14">
        <v>2.6</v>
      </c>
      <c r="EL19" s="14">
        <v>-0.1</v>
      </c>
      <c r="EM19" s="14">
        <v>0.8</v>
      </c>
      <c r="EN19" s="14">
        <v>0.2</v>
      </c>
      <c r="EO19" s="14">
        <v>0.2</v>
      </c>
      <c r="EP19" s="14">
        <v>0.2</v>
      </c>
      <c r="EQ19" s="14">
        <v>0</v>
      </c>
      <c r="ER19" s="14">
        <v>0</v>
      </c>
      <c r="ES19" s="14">
        <v>0</v>
      </c>
      <c r="ET19" s="14">
        <v>0</v>
      </c>
      <c r="EU19" s="14">
        <v>-0.2</v>
      </c>
      <c r="EV19" s="14">
        <v>4.2</v>
      </c>
      <c r="EW19" s="14">
        <v>-3.3</v>
      </c>
      <c r="EX19" s="14">
        <v>0</v>
      </c>
      <c r="EY19" s="14">
        <v>1.6</v>
      </c>
      <c r="EZ19" s="14">
        <v>0.8</v>
      </c>
      <c r="FA19" s="14">
        <v>0.7</v>
      </c>
      <c r="FB19" s="14">
        <v>0.4</v>
      </c>
      <c r="FC19" s="14">
        <v>0</v>
      </c>
      <c r="FD19" s="14">
        <v>0.2</v>
      </c>
      <c r="FE19" s="14">
        <v>1.8</v>
      </c>
      <c r="FF19" s="14">
        <v>1.5</v>
      </c>
      <c r="FG19" s="14">
        <v>1.9</v>
      </c>
      <c r="FH19" s="14">
        <v>11.7</v>
      </c>
      <c r="FI19" s="14">
        <v>0.5</v>
      </c>
      <c r="FJ19" s="14">
        <v>5.3</v>
      </c>
      <c r="FK19" s="14">
        <v>2.6</v>
      </c>
      <c r="FL19" s="14">
        <v>2.6</v>
      </c>
      <c r="FM19" s="14">
        <v>3.8</v>
      </c>
      <c r="FN19" s="14"/>
      <c r="FO19" s="14">
        <v>24.8</v>
      </c>
      <c r="FP19" s="15"/>
      <c r="FQ19" s="14">
        <v>2.0674299999999999</v>
      </c>
      <c r="FR19" s="14"/>
      <c r="FS19" s="14">
        <v>2.3199999999999998</v>
      </c>
      <c r="FT19" s="14">
        <v>1.7</v>
      </c>
      <c r="FU19" s="14">
        <v>0.29907</v>
      </c>
      <c r="FV19" s="14">
        <v>7.3859999999999995E-2</v>
      </c>
      <c r="FW19" s="14">
        <v>-0.6</v>
      </c>
      <c r="FX19" s="14">
        <v>0.9</v>
      </c>
      <c r="FY19" s="14">
        <v>6.7603600000000004</v>
      </c>
    </row>
    <row r="20" spans="1:181" ht="24" customHeight="1" x14ac:dyDescent="0.25">
      <c r="A20" s="16" t="s">
        <v>68</v>
      </c>
      <c r="B20" s="16" t="s">
        <v>818</v>
      </c>
      <c r="C20" s="17">
        <v>39.299999999999997</v>
      </c>
      <c r="D20" s="17">
        <v>-12.6</v>
      </c>
      <c r="E20" s="17">
        <v>13.8</v>
      </c>
      <c r="F20" s="17"/>
      <c r="G20" s="17"/>
      <c r="H20" s="17">
        <v>-13.7</v>
      </c>
      <c r="I20" s="17">
        <v>3.4</v>
      </c>
      <c r="J20" s="17"/>
      <c r="K20" s="17"/>
      <c r="L20" s="17">
        <v>-37.700000000000003</v>
      </c>
      <c r="M20" s="17">
        <v>-54.7</v>
      </c>
      <c r="N20" s="17">
        <v>-14.6</v>
      </c>
      <c r="O20" s="17">
        <v>2.5</v>
      </c>
      <c r="P20" s="17">
        <v>-7.2</v>
      </c>
      <c r="Q20" s="17">
        <v>-1.4</v>
      </c>
      <c r="R20" s="17">
        <v>67.2</v>
      </c>
      <c r="S20" s="17">
        <v>0</v>
      </c>
      <c r="T20" s="17"/>
      <c r="U20" s="17"/>
      <c r="V20" s="17"/>
      <c r="W20" s="17"/>
      <c r="X20" s="17">
        <v>1.2</v>
      </c>
      <c r="Y20" s="17">
        <v>1.4</v>
      </c>
      <c r="Z20" s="17">
        <v>0.9</v>
      </c>
      <c r="AA20" s="17"/>
      <c r="AB20" s="17">
        <v>-3.3</v>
      </c>
      <c r="AC20" s="17">
        <v>0</v>
      </c>
      <c r="AD20" s="17">
        <v>-0.8</v>
      </c>
      <c r="AE20" s="17"/>
      <c r="AF20" s="17"/>
      <c r="AG20" s="17"/>
      <c r="AH20" s="17"/>
      <c r="AI20" s="17">
        <v>14.4</v>
      </c>
      <c r="AJ20" s="17">
        <v>-6</v>
      </c>
      <c r="AK20" s="17"/>
      <c r="AL20" s="17"/>
      <c r="AM20" s="17"/>
      <c r="AN20" s="17">
        <v>-0.8</v>
      </c>
      <c r="AO20" s="17">
        <v>14.4</v>
      </c>
      <c r="AP20" s="17">
        <v>6.2</v>
      </c>
      <c r="AQ20" s="17">
        <v>19.399999999999999</v>
      </c>
      <c r="AR20" s="17">
        <v>2.4</v>
      </c>
      <c r="AS20" s="17">
        <v>-1.4</v>
      </c>
      <c r="AT20" s="17">
        <v>2.6</v>
      </c>
      <c r="AU20" s="17">
        <v>1.8</v>
      </c>
      <c r="AV20" s="17"/>
      <c r="AW20" s="17"/>
      <c r="AX20" s="17"/>
      <c r="AY20" s="17">
        <v>5.4</v>
      </c>
      <c r="AZ20" s="17">
        <v>-0.5</v>
      </c>
      <c r="BA20" s="17">
        <v>-3.4</v>
      </c>
      <c r="BB20" s="17">
        <v>1</v>
      </c>
      <c r="BC20" s="17">
        <v>0.5</v>
      </c>
      <c r="BD20" s="17">
        <v>-1.6</v>
      </c>
      <c r="BE20" s="17"/>
      <c r="BF20" s="17"/>
      <c r="BG20" s="17">
        <v>-4</v>
      </c>
      <c r="BH20" s="17"/>
      <c r="BI20" s="17"/>
      <c r="BJ20" s="17">
        <v>0</v>
      </c>
      <c r="BK20" s="17"/>
      <c r="BL20" s="17"/>
      <c r="BM20" s="17"/>
      <c r="BN20" s="17">
        <v>0.8</v>
      </c>
      <c r="BO20" s="17"/>
      <c r="BP20" s="17"/>
      <c r="BQ20" s="17"/>
      <c r="BR20" s="17"/>
      <c r="BS20" s="17">
        <v>-4.9000000000000004</v>
      </c>
      <c r="BT20" s="17">
        <v>-0.8</v>
      </c>
      <c r="BU20" s="17"/>
      <c r="BV20" s="17"/>
      <c r="BW20" s="17"/>
      <c r="BX20" s="17">
        <v>0</v>
      </c>
      <c r="BY20" s="17">
        <v>0</v>
      </c>
      <c r="BZ20" s="17"/>
      <c r="CA20" s="17">
        <v>-0.2</v>
      </c>
      <c r="CB20" s="17">
        <v>9.6999999999999993</v>
      </c>
      <c r="CC20" s="17">
        <v>14.4</v>
      </c>
      <c r="CD20" s="17">
        <v>0.9</v>
      </c>
      <c r="CE20" s="17">
        <v>2.8</v>
      </c>
      <c r="CF20" s="17">
        <v>-0.9</v>
      </c>
      <c r="CG20" s="17"/>
      <c r="CH20" s="17"/>
      <c r="CI20" s="17"/>
      <c r="CJ20" s="17">
        <v>-0.2</v>
      </c>
      <c r="CK20" s="17">
        <v>3.6</v>
      </c>
      <c r="CL20" s="17">
        <v>-24.6</v>
      </c>
      <c r="CM20" s="17"/>
      <c r="CN20" s="17"/>
      <c r="CO20" s="17"/>
      <c r="CP20" s="17"/>
      <c r="CQ20" s="17">
        <v>0</v>
      </c>
      <c r="CR20" s="17">
        <v>-17.2</v>
      </c>
      <c r="CS20" s="17">
        <v>-14.6</v>
      </c>
      <c r="CT20" s="17">
        <v>-2.1</v>
      </c>
      <c r="CU20" s="17">
        <v>0.5</v>
      </c>
      <c r="CV20" s="17">
        <v>0</v>
      </c>
      <c r="CW20" s="17"/>
      <c r="CX20" s="17">
        <v>-5.2</v>
      </c>
      <c r="CY20" s="17">
        <v>0</v>
      </c>
      <c r="CZ20" s="17">
        <v>0</v>
      </c>
      <c r="DA20" s="17"/>
      <c r="DB20" s="17">
        <v>-0.1</v>
      </c>
      <c r="DC20" s="17">
        <v>-0.1</v>
      </c>
      <c r="DD20" s="17">
        <v>-0.5</v>
      </c>
      <c r="DE20" s="17">
        <v>-0.2</v>
      </c>
      <c r="DF20" s="17"/>
      <c r="DG20" s="17"/>
      <c r="DH20" s="17">
        <v>0.2</v>
      </c>
      <c r="DI20" s="17">
        <v>1</v>
      </c>
      <c r="DJ20" s="17">
        <v>0.2</v>
      </c>
      <c r="DK20" s="17">
        <v>-1.1000000000000001</v>
      </c>
      <c r="DL20" s="17">
        <v>0.3</v>
      </c>
      <c r="DM20" s="17">
        <v>0.5</v>
      </c>
      <c r="DN20" s="17"/>
      <c r="DO20" s="17"/>
      <c r="DP20" s="17"/>
      <c r="DQ20" s="17">
        <v>-3.1</v>
      </c>
      <c r="DR20" s="17">
        <v>-1.8</v>
      </c>
      <c r="DS20" s="17">
        <v>0.2</v>
      </c>
      <c r="DT20" s="17">
        <v>0.2</v>
      </c>
      <c r="DU20" s="17">
        <v>0.4</v>
      </c>
      <c r="DV20" s="17">
        <v>0.7</v>
      </c>
      <c r="DW20" s="17">
        <v>0</v>
      </c>
      <c r="DX20" s="17"/>
      <c r="DY20" s="17">
        <v>-4.5</v>
      </c>
      <c r="DZ20" s="17">
        <v>1.1000000000000001</v>
      </c>
      <c r="EA20" s="17">
        <v>3.1</v>
      </c>
      <c r="EB20" s="17">
        <v>2.8</v>
      </c>
      <c r="EC20" s="17"/>
      <c r="ED20" s="17"/>
      <c r="EE20" s="17">
        <v>0</v>
      </c>
      <c r="EF20" s="17">
        <v>-7.3</v>
      </c>
      <c r="EG20" s="17">
        <v>-9.4</v>
      </c>
      <c r="EH20" s="17">
        <v>-1.2</v>
      </c>
      <c r="EI20" s="17">
        <v>-0.8</v>
      </c>
      <c r="EJ20" s="17"/>
      <c r="EK20" s="17">
        <v>2.6</v>
      </c>
      <c r="EL20" s="17">
        <v>-0.1</v>
      </c>
      <c r="EM20" s="17">
        <v>0.8</v>
      </c>
      <c r="EN20" s="17">
        <v>0.2</v>
      </c>
      <c r="EO20" s="17">
        <v>0.2</v>
      </c>
      <c r="EP20" s="17">
        <v>0.2</v>
      </c>
      <c r="EQ20" s="17">
        <v>0</v>
      </c>
      <c r="ER20" s="17">
        <v>0</v>
      </c>
      <c r="ES20" s="17">
        <v>0.3</v>
      </c>
      <c r="ET20" s="17">
        <v>0</v>
      </c>
      <c r="EU20" s="17">
        <v>-0.2</v>
      </c>
      <c r="EV20" s="17">
        <v>4.0999999999999996</v>
      </c>
      <c r="EW20" s="17">
        <v>-2.8</v>
      </c>
      <c r="EX20" s="17">
        <v>0</v>
      </c>
      <c r="EY20" s="17">
        <v>1.6</v>
      </c>
      <c r="EZ20" s="17">
        <v>0.8</v>
      </c>
      <c r="FA20" s="17">
        <v>0.7</v>
      </c>
      <c r="FB20" s="17">
        <v>0.4</v>
      </c>
      <c r="FC20" s="17">
        <v>0.3</v>
      </c>
      <c r="FD20" s="17">
        <v>0.2</v>
      </c>
      <c r="FE20" s="17">
        <v>1.6</v>
      </c>
      <c r="FF20" s="17">
        <v>1.3</v>
      </c>
      <c r="FG20" s="17">
        <v>2</v>
      </c>
      <c r="FH20" s="17">
        <v>12.8</v>
      </c>
      <c r="FI20" s="17">
        <v>0.2</v>
      </c>
      <c r="FJ20" s="17">
        <v>4.5999999999999996</v>
      </c>
      <c r="FK20" s="17">
        <v>2.7</v>
      </c>
      <c r="FL20" s="17">
        <v>2.4</v>
      </c>
      <c r="FM20" s="17">
        <v>3.8</v>
      </c>
      <c r="FN20" s="17"/>
      <c r="FO20" s="17">
        <v>17.399999999999999</v>
      </c>
      <c r="FP20" s="15"/>
      <c r="FQ20" s="17">
        <v>1.9802999999999999</v>
      </c>
      <c r="FR20" s="17"/>
      <c r="FS20" s="17">
        <v>1.94</v>
      </c>
      <c r="FT20" s="17">
        <v>1.6</v>
      </c>
      <c r="FU20" s="17">
        <v>0.30385000000000001</v>
      </c>
      <c r="FV20" s="17">
        <v>7.22E-2</v>
      </c>
      <c r="FW20" s="17">
        <v>-0.3</v>
      </c>
      <c r="FX20" s="17">
        <v>0.8</v>
      </c>
      <c r="FY20" s="17">
        <v>6.39635</v>
      </c>
    </row>
    <row r="21" spans="1:181" ht="24" customHeight="1" x14ac:dyDescent="0.25">
      <c r="A21" s="16" t="s">
        <v>68</v>
      </c>
      <c r="B21" s="16" t="s">
        <v>819</v>
      </c>
      <c r="C21" s="17">
        <v>44.3</v>
      </c>
      <c r="D21" s="17">
        <v>-1.4</v>
      </c>
      <c r="E21" s="17">
        <v>16.899999999999999</v>
      </c>
      <c r="F21" s="17"/>
      <c r="G21" s="17"/>
      <c r="H21" s="17">
        <v>-13.2</v>
      </c>
      <c r="I21" s="17">
        <v>1.1000000000000001</v>
      </c>
      <c r="J21" s="17"/>
      <c r="K21" s="17"/>
      <c r="L21" s="17">
        <v>-34.9</v>
      </c>
      <c r="M21" s="17">
        <v>-48.6</v>
      </c>
      <c r="N21" s="17">
        <v>-8.9</v>
      </c>
      <c r="O21" s="17">
        <v>4.0999999999999996</v>
      </c>
      <c r="P21" s="17">
        <v>-3.7</v>
      </c>
      <c r="Q21" s="17">
        <v>2.8</v>
      </c>
      <c r="R21" s="17">
        <v>64.7</v>
      </c>
      <c r="S21" s="17">
        <v>0.3</v>
      </c>
      <c r="T21" s="17"/>
      <c r="U21" s="17"/>
      <c r="V21" s="17"/>
      <c r="W21" s="17"/>
      <c r="X21" s="17">
        <v>4.0999999999999996</v>
      </c>
      <c r="Y21" s="17">
        <v>1.3</v>
      </c>
      <c r="Z21" s="17">
        <v>1.1000000000000001</v>
      </c>
      <c r="AA21" s="17"/>
      <c r="AB21" s="17">
        <v>-3.3</v>
      </c>
      <c r="AC21" s="17">
        <v>0</v>
      </c>
      <c r="AD21" s="17">
        <v>-0.3</v>
      </c>
      <c r="AE21" s="17"/>
      <c r="AF21" s="17"/>
      <c r="AG21" s="17"/>
      <c r="AH21" s="17"/>
      <c r="AI21" s="17">
        <v>13.7</v>
      </c>
      <c r="AJ21" s="17">
        <v>-0.7</v>
      </c>
      <c r="AK21" s="17"/>
      <c r="AL21" s="17"/>
      <c r="AM21" s="17"/>
      <c r="AN21" s="17">
        <v>-0.9</v>
      </c>
      <c r="AO21" s="17">
        <v>5.3</v>
      </c>
      <c r="AP21" s="17">
        <v>5.9</v>
      </c>
      <c r="AQ21" s="17">
        <v>19.399999999999999</v>
      </c>
      <c r="AR21" s="17">
        <v>2.9</v>
      </c>
      <c r="AS21" s="17">
        <v>-1.8</v>
      </c>
      <c r="AT21" s="17">
        <v>2.6</v>
      </c>
      <c r="AU21" s="17">
        <v>1.5</v>
      </c>
      <c r="AV21" s="17"/>
      <c r="AW21" s="17"/>
      <c r="AX21" s="17"/>
      <c r="AY21" s="17">
        <v>4.2</v>
      </c>
      <c r="AZ21" s="17">
        <v>1</v>
      </c>
      <c r="BA21" s="17">
        <v>-2.4</v>
      </c>
      <c r="BB21" s="17">
        <v>1</v>
      </c>
      <c r="BC21" s="17">
        <v>0.4</v>
      </c>
      <c r="BD21" s="17">
        <v>-0.8</v>
      </c>
      <c r="BE21" s="17"/>
      <c r="BF21" s="17"/>
      <c r="BG21" s="17">
        <v>-4</v>
      </c>
      <c r="BH21" s="17"/>
      <c r="BI21" s="17"/>
      <c r="BJ21" s="17">
        <v>0</v>
      </c>
      <c r="BK21" s="17"/>
      <c r="BL21" s="17"/>
      <c r="BM21" s="17"/>
      <c r="BN21" s="17">
        <v>-2.2000000000000002</v>
      </c>
      <c r="BO21" s="17"/>
      <c r="BP21" s="17"/>
      <c r="BQ21" s="17"/>
      <c r="BR21" s="17"/>
      <c r="BS21" s="17">
        <v>-4</v>
      </c>
      <c r="BT21" s="17">
        <v>-0.1</v>
      </c>
      <c r="BU21" s="17"/>
      <c r="BV21" s="17"/>
      <c r="BW21" s="17"/>
      <c r="BX21" s="17">
        <v>0</v>
      </c>
      <c r="BY21" s="17">
        <v>0</v>
      </c>
      <c r="BZ21" s="17"/>
      <c r="CA21" s="17">
        <v>-0.3</v>
      </c>
      <c r="CB21" s="17">
        <v>6.6</v>
      </c>
      <c r="CC21" s="17">
        <v>14.6</v>
      </c>
      <c r="CD21" s="17">
        <v>0.6</v>
      </c>
      <c r="CE21" s="17">
        <v>2.4</v>
      </c>
      <c r="CF21" s="17">
        <v>-1.3</v>
      </c>
      <c r="CG21" s="17"/>
      <c r="CH21" s="17"/>
      <c r="CI21" s="17"/>
      <c r="CJ21" s="17">
        <v>-0.6</v>
      </c>
      <c r="CK21" s="17">
        <v>3.4</v>
      </c>
      <c r="CL21" s="17">
        <v>-22.4</v>
      </c>
      <c r="CM21" s="17"/>
      <c r="CN21" s="17"/>
      <c r="CO21" s="17"/>
      <c r="CP21" s="17"/>
      <c r="CQ21" s="17">
        <v>0</v>
      </c>
      <c r="CR21" s="17">
        <v>-17.100000000000001</v>
      </c>
      <c r="CS21" s="17">
        <v>-14.6</v>
      </c>
      <c r="CT21" s="17">
        <v>-2.1</v>
      </c>
      <c r="CU21" s="17">
        <v>0.6</v>
      </c>
      <c r="CV21" s="17">
        <v>0</v>
      </c>
      <c r="CW21" s="17"/>
      <c r="CX21" s="17">
        <v>-5.2</v>
      </c>
      <c r="CY21" s="17">
        <v>0</v>
      </c>
      <c r="CZ21" s="17">
        <v>0</v>
      </c>
      <c r="DA21" s="17"/>
      <c r="DB21" s="17">
        <v>0.2</v>
      </c>
      <c r="DC21" s="17">
        <v>0</v>
      </c>
      <c r="DD21" s="17">
        <v>-0.4</v>
      </c>
      <c r="DE21" s="17">
        <v>-0.1</v>
      </c>
      <c r="DF21" s="17"/>
      <c r="DG21" s="17"/>
      <c r="DH21" s="17">
        <v>0.2</v>
      </c>
      <c r="DI21" s="17">
        <v>1.1000000000000001</v>
      </c>
      <c r="DJ21" s="17">
        <v>0.2</v>
      </c>
      <c r="DK21" s="17">
        <v>0.4</v>
      </c>
      <c r="DL21" s="17">
        <v>0.3</v>
      </c>
      <c r="DM21" s="17">
        <v>0.6</v>
      </c>
      <c r="DN21" s="17"/>
      <c r="DO21" s="17"/>
      <c r="DP21" s="17"/>
      <c r="DQ21" s="17">
        <v>-3.2</v>
      </c>
      <c r="DR21" s="17">
        <v>-2.2999999999999998</v>
      </c>
      <c r="DS21" s="17">
        <v>0.5</v>
      </c>
      <c r="DT21" s="17">
        <v>0.1</v>
      </c>
      <c r="DU21" s="17">
        <v>0.5</v>
      </c>
      <c r="DV21" s="17">
        <v>0.7</v>
      </c>
      <c r="DW21" s="17">
        <v>0</v>
      </c>
      <c r="DX21" s="17"/>
      <c r="DY21" s="17">
        <v>-4.5999999999999996</v>
      </c>
      <c r="DZ21" s="17">
        <v>0.5</v>
      </c>
      <c r="EA21" s="17">
        <v>3.1</v>
      </c>
      <c r="EB21" s="17">
        <v>2.9</v>
      </c>
      <c r="EC21" s="17"/>
      <c r="ED21" s="17"/>
      <c r="EE21" s="17">
        <v>0</v>
      </c>
      <c r="EF21" s="17">
        <v>-4.4000000000000004</v>
      </c>
      <c r="EG21" s="17">
        <v>-6.8</v>
      </c>
      <c r="EH21" s="17">
        <v>-0.7</v>
      </c>
      <c r="EI21" s="17">
        <v>-0.4</v>
      </c>
      <c r="EJ21" s="17"/>
      <c r="EK21" s="17">
        <v>2.6</v>
      </c>
      <c r="EL21" s="17">
        <v>-0.1</v>
      </c>
      <c r="EM21" s="17">
        <v>0.7</v>
      </c>
      <c r="EN21" s="17">
        <v>0.2</v>
      </c>
      <c r="EO21" s="17">
        <v>0.2</v>
      </c>
      <c r="EP21" s="17">
        <v>0.2</v>
      </c>
      <c r="EQ21" s="17">
        <v>0</v>
      </c>
      <c r="ER21" s="17">
        <v>0</v>
      </c>
      <c r="ES21" s="17">
        <v>0.3</v>
      </c>
      <c r="ET21" s="17">
        <v>0</v>
      </c>
      <c r="EU21" s="17">
        <v>-0.2</v>
      </c>
      <c r="EV21" s="17">
        <v>4.5</v>
      </c>
      <c r="EW21" s="17">
        <v>-0.8</v>
      </c>
      <c r="EX21" s="17">
        <v>0</v>
      </c>
      <c r="EY21" s="17">
        <v>1.6</v>
      </c>
      <c r="EZ21" s="17">
        <v>0.8</v>
      </c>
      <c r="FA21" s="17">
        <v>0.7</v>
      </c>
      <c r="FB21" s="17">
        <v>0.4</v>
      </c>
      <c r="FC21" s="17">
        <v>0.3</v>
      </c>
      <c r="FD21" s="17">
        <v>0.2</v>
      </c>
      <c r="FE21" s="17">
        <v>1.6</v>
      </c>
      <c r="FF21" s="17">
        <v>1.3</v>
      </c>
      <c r="FG21" s="17">
        <v>1.8</v>
      </c>
      <c r="FH21" s="17">
        <v>10.3</v>
      </c>
      <c r="FI21" s="17">
        <v>0.1</v>
      </c>
      <c r="FJ21" s="17">
        <v>2</v>
      </c>
      <c r="FK21" s="17">
        <v>3.2</v>
      </c>
      <c r="FL21" s="17">
        <v>2.2999999999999998</v>
      </c>
      <c r="FM21" s="17">
        <v>3.8</v>
      </c>
      <c r="FN21" s="17"/>
      <c r="FO21" s="17">
        <v>58.4</v>
      </c>
      <c r="FP21" s="15"/>
      <c r="FQ21" s="17">
        <v>1.9421299999999999</v>
      </c>
      <c r="FR21" s="17"/>
      <c r="FS21" s="17">
        <v>1.75</v>
      </c>
      <c r="FT21" s="17">
        <v>1.6</v>
      </c>
      <c r="FU21" s="17">
        <v>0.28820000000000001</v>
      </c>
      <c r="FV21" s="17">
        <v>8.677E-2</v>
      </c>
      <c r="FW21" s="17">
        <v>-0.4</v>
      </c>
      <c r="FX21" s="17">
        <v>1</v>
      </c>
      <c r="FY21" s="17">
        <v>6.2671000000000001</v>
      </c>
    </row>
    <row r="22" spans="1:181" ht="24" customHeight="1" x14ac:dyDescent="0.25">
      <c r="A22" s="16" t="s">
        <v>68</v>
      </c>
      <c r="B22" s="16" t="s">
        <v>820</v>
      </c>
      <c r="C22" s="17">
        <v>43.8</v>
      </c>
      <c r="D22" s="17">
        <v>-11.3</v>
      </c>
      <c r="E22" s="17">
        <v>14.8</v>
      </c>
      <c r="F22" s="17"/>
      <c r="G22" s="17"/>
      <c r="H22" s="17">
        <v>-14.3</v>
      </c>
      <c r="I22" s="17">
        <v>-10</v>
      </c>
      <c r="J22" s="17"/>
      <c r="K22" s="17"/>
      <c r="L22" s="17">
        <v>-38.200000000000003</v>
      </c>
      <c r="M22" s="17">
        <v>-54.7</v>
      </c>
      <c r="N22" s="17">
        <v>-14.3</v>
      </c>
      <c r="O22" s="17">
        <v>4.0999999999999996</v>
      </c>
      <c r="P22" s="17">
        <v>-5.5</v>
      </c>
      <c r="Q22" s="17">
        <v>-1.5</v>
      </c>
      <c r="R22" s="17">
        <v>65.900000000000006</v>
      </c>
      <c r="S22" s="17">
        <v>0.2</v>
      </c>
      <c r="T22" s="17"/>
      <c r="U22" s="17"/>
      <c r="V22" s="17"/>
      <c r="W22" s="17"/>
      <c r="X22" s="17">
        <v>1.4</v>
      </c>
      <c r="Y22" s="17">
        <v>1.5</v>
      </c>
      <c r="Z22" s="17">
        <v>1</v>
      </c>
      <c r="AA22" s="17"/>
      <c r="AB22" s="17">
        <v>-3.4</v>
      </c>
      <c r="AC22" s="17">
        <v>0</v>
      </c>
      <c r="AD22" s="17">
        <v>-1.1000000000000001</v>
      </c>
      <c r="AE22" s="17"/>
      <c r="AF22" s="17"/>
      <c r="AG22" s="17"/>
      <c r="AH22" s="17"/>
      <c r="AI22" s="17">
        <v>13.1</v>
      </c>
      <c r="AJ22" s="17">
        <v>-1</v>
      </c>
      <c r="AK22" s="17"/>
      <c r="AL22" s="17"/>
      <c r="AM22" s="17"/>
      <c r="AN22" s="17">
        <v>-0.9</v>
      </c>
      <c r="AO22" s="17">
        <v>3.9</v>
      </c>
      <c r="AP22" s="17">
        <v>5.5</v>
      </c>
      <c r="AQ22" s="17">
        <v>19.100000000000001</v>
      </c>
      <c r="AR22" s="17">
        <v>2.4</v>
      </c>
      <c r="AS22" s="17">
        <v>-1.9</v>
      </c>
      <c r="AT22" s="17">
        <v>2.6</v>
      </c>
      <c r="AU22" s="17">
        <v>1.3</v>
      </c>
      <c r="AV22" s="17"/>
      <c r="AW22" s="17"/>
      <c r="AX22" s="17"/>
      <c r="AY22" s="17">
        <v>3.9</v>
      </c>
      <c r="AZ22" s="17">
        <v>0.2</v>
      </c>
      <c r="BA22" s="17">
        <v>-3</v>
      </c>
      <c r="BB22" s="17">
        <v>1.2</v>
      </c>
      <c r="BC22" s="17">
        <v>0.5</v>
      </c>
      <c r="BD22" s="17">
        <v>-0.9</v>
      </c>
      <c r="BE22" s="17"/>
      <c r="BF22" s="17"/>
      <c r="BG22" s="17">
        <v>-4.8</v>
      </c>
      <c r="BH22" s="17"/>
      <c r="BI22" s="17"/>
      <c r="BJ22" s="17">
        <v>0</v>
      </c>
      <c r="BK22" s="17"/>
      <c r="BL22" s="17"/>
      <c r="BM22" s="17"/>
      <c r="BN22" s="17">
        <v>-4.9000000000000004</v>
      </c>
      <c r="BO22" s="17"/>
      <c r="BP22" s="17"/>
      <c r="BQ22" s="17"/>
      <c r="BR22" s="17"/>
      <c r="BS22" s="17">
        <v>-5.3</v>
      </c>
      <c r="BT22" s="17">
        <v>-0.9</v>
      </c>
      <c r="BU22" s="17"/>
      <c r="BV22" s="17"/>
      <c r="BW22" s="17"/>
      <c r="BX22" s="17">
        <v>0</v>
      </c>
      <c r="BY22" s="17">
        <v>0</v>
      </c>
      <c r="BZ22" s="17"/>
      <c r="CA22" s="17">
        <v>-0.2</v>
      </c>
      <c r="CB22" s="17">
        <v>8.1999999999999993</v>
      </c>
      <c r="CC22" s="17">
        <v>14.1</v>
      </c>
      <c r="CD22" s="17">
        <v>0.3</v>
      </c>
      <c r="CE22" s="17">
        <v>2.5</v>
      </c>
      <c r="CF22" s="17">
        <v>-1</v>
      </c>
      <c r="CG22" s="17"/>
      <c r="CH22" s="17"/>
      <c r="CI22" s="17"/>
      <c r="CJ22" s="17">
        <v>-1.9</v>
      </c>
      <c r="CK22" s="17">
        <v>2.2000000000000002</v>
      </c>
      <c r="CL22" s="17">
        <v>-26.1</v>
      </c>
      <c r="CM22" s="17"/>
      <c r="CN22" s="17"/>
      <c r="CO22" s="17"/>
      <c r="CP22" s="17"/>
      <c r="CQ22" s="17">
        <v>0</v>
      </c>
      <c r="CR22" s="17">
        <v>-18.2</v>
      </c>
      <c r="CS22" s="17">
        <v>-15.2</v>
      </c>
      <c r="CT22" s="17">
        <v>-2.4</v>
      </c>
      <c r="CU22" s="17">
        <v>0.3</v>
      </c>
      <c r="CV22" s="17">
        <v>0</v>
      </c>
      <c r="CW22" s="17"/>
      <c r="CX22" s="17">
        <v>-5.3</v>
      </c>
      <c r="CY22" s="17">
        <v>0</v>
      </c>
      <c r="CZ22" s="17">
        <v>0</v>
      </c>
      <c r="DA22" s="17"/>
      <c r="DB22" s="17">
        <v>0</v>
      </c>
      <c r="DC22" s="17">
        <v>0</v>
      </c>
      <c r="DD22" s="17">
        <v>-0.4</v>
      </c>
      <c r="DE22" s="17">
        <v>-0.1</v>
      </c>
      <c r="DF22" s="17"/>
      <c r="DG22" s="17"/>
      <c r="DH22" s="17">
        <v>0.2</v>
      </c>
      <c r="DI22" s="17">
        <v>1.1000000000000001</v>
      </c>
      <c r="DJ22" s="17">
        <v>0.2</v>
      </c>
      <c r="DK22" s="17">
        <v>-0.7</v>
      </c>
      <c r="DL22" s="17">
        <v>0.3</v>
      </c>
      <c r="DM22" s="17">
        <v>0.6</v>
      </c>
      <c r="DN22" s="17"/>
      <c r="DO22" s="17"/>
      <c r="DP22" s="17"/>
      <c r="DQ22" s="17">
        <v>-3.6</v>
      </c>
      <c r="DR22" s="17">
        <v>-3</v>
      </c>
      <c r="DS22" s="17">
        <v>0.3</v>
      </c>
      <c r="DT22" s="17">
        <v>0</v>
      </c>
      <c r="DU22" s="17">
        <v>0.4</v>
      </c>
      <c r="DV22" s="17">
        <v>0.7</v>
      </c>
      <c r="DW22" s="17">
        <v>0</v>
      </c>
      <c r="DX22" s="17"/>
      <c r="DY22" s="17">
        <v>-4.5999999999999996</v>
      </c>
      <c r="DZ22" s="17">
        <v>0.8</v>
      </c>
      <c r="EA22" s="17">
        <v>3.1</v>
      </c>
      <c r="EB22" s="17">
        <v>2.9</v>
      </c>
      <c r="EC22" s="17"/>
      <c r="ED22" s="17"/>
      <c r="EE22" s="17">
        <v>0</v>
      </c>
      <c r="EF22" s="17">
        <v>-6.3</v>
      </c>
      <c r="EG22" s="17">
        <v>-8.1</v>
      </c>
      <c r="EH22" s="17">
        <v>-1.1000000000000001</v>
      </c>
      <c r="EI22" s="17">
        <v>-0.7</v>
      </c>
      <c r="EJ22" s="17"/>
      <c r="EK22" s="17">
        <v>2.6</v>
      </c>
      <c r="EL22" s="17">
        <v>-0.1</v>
      </c>
      <c r="EM22" s="17">
        <v>0.7</v>
      </c>
      <c r="EN22" s="17">
        <v>0.2</v>
      </c>
      <c r="EO22" s="17">
        <v>0.2</v>
      </c>
      <c r="EP22" s="17">
        <v>0.2</v>
      </c>
      <c r="EQ22" s="17">
        <v>0</v>
      </c>
      <c r="ER22" s="17">
        <v>1.1000000000000001</v>
      </c>
      <c r="ES22" s="17">
        <v>0.7</v>
      </c>
      <c r="ET22" s="17">
        <v>0.3</v>
      </c>
      <c r="EU22" s="17">
        <v>-0.2</v>
      </c>
      <c r="EV22" s="17">
        <v>4.5</v>
      </c>
      <c r="EW22" s="17">
        <v>-1.4</v>
      </c>
      <c r="EX22" s="17">
        <v>0.7</v>
      </c>
      <c r="EY22" s="17">
        <v>1.6</v>
      </c>
      <c r="EZ22" s="17">
        <v>0.8</v>
      </c>
      <c r="FA22" s="17">
        <v>0.7</v>
      </c>
      <c r="FB22" s="17">
        <v>0.4</v>
      </c>
      <c r="FC22" s="17">
        <v>1</v>
      </c>
      <c r="FD22" s="17">
        <v>0.2</v>
      </c>
      <c r="FE22" s="17">
        <v>1.6</v>
      </c>
      <c r="FF22" s="17">
        <v>1.3</v>
      </c>
      <c r="FG22" s="17">
        <v>2</v>
      </c>
      <c r="FH22" s="17">
        <v>9.6999999999999993</v>
      </c>
      <c r="FI22" s="17">
        <v>0.5</v>
      </c>
      <c r="FJ22" s="17">
        <v>1.4</v>
      </c>
      <c r="FK22" s="17">
        <v>3</v>
      </c>
      <c r="FL22" s="17">
        <v>2.7</v>
      </c>
      <c r="FM22" s="17">
        <v>3.8</v>
      </c>
      <c r="FN22" s="17"/>
      <c r="FO22" s="17">
        <v>-12</v>
      </c>
      <c r="FP22" s="15"/>
      <c r="FQ22" s="17">
        <v>1.8114600000000001</v>
      </c>
      <c r="FR22" s="17"/>
      <c r="FS22" s="17">
        <v>1.57</v>
      </c>
      <c r="FT22" s="17">
        <v>1.7</v>
      </c>
      <c r="FU22" s="17">
        <v>0.28643000000000002</v>
      </c>
      <c r="FV22" s="17">
        <v>8.4860000000000005E-2</v>
      </c>
      <c r="FW22" s="17">
        <v>-0.3</v>
      </c>
      <c r="FX22" s="17">
        <v>1.2</v>
      </c>
      <c r="FY22" s="17">
        <v>6.3527500000000003</v>
      </c>
    </row>
    <row r="23" spans="1:181" ht="24" customHeight="1" x14ac:dyDescent="0.25">
      <c r="A23" s="16" t="s">
        <v>68</v>
      </c>
      <c r="B23" s="16" t="s">
        <v>821</v>
      </c>
      <c r="C23" s="17">
        <v>38.799999999999997</v>
      </c>
      <c r="D23" s="17">
        <v>-28.4</v>
      </c>
      <c r="E23" s="17">
        <v>12.4</v>
      </c>
      <c r="F23" s="17"/>
      <c r="G23" s="17"/>
      <c r="H23" s="17">
        <v>-15.7</v>
      </c>
      <c r="I23" s="17">
        <v>-15.1</v>
      </c>
      <c r="J23" s="17"/>
      <c r="K23" s="17"/>
      <c r="L23" s="17">
        <v>-43.1</v>
      </c>
      <c r="M23" s="17">
        <v>-54.1</v>
      </c>
      <c r="N23" s="17">
        <v>-15.5</v>
      </c>
      <c r="O23" s="17">
        <v>-2.6</v>
      </c>
      <c r="P23" s="17">
        <v>-12.6</v>
      </c>
      <c r="Q23" s="17">
        <v>-5.2</v>
      </c>
      <c r="R23" s="17">
        <v>58.5</v>
      </c>
      <c r="S23" s="17">
        <v>0.2</v>
      </c>
      <c r="T23" s="17"/>
      <c r="U23" s="17"/>
      <c r="V23" s="17"/>
      <c r="W23" s="17"/>
      <c r="X23" s="17">
        <v>-3</v>
      </c>
      <c r="Y23" s="17">
        <v>1.1000000000000001</v>
      </c>
      <c r="Z23" s="17">
        <v>0.7</v>
      </c>
      <c r="AA23" s="17"/>
      <c r="AB23" s="17">
        <v>-3.5</v>
      </c>
      <c r="AC23" s="17">
        <v>0</v>
      </c>
      <c r="AD23" s="17">
        <v>-6.7</v>
      </c>
      <c r="AE23" s="17"/>
      <c r="AF23" s="17"/>
      <c r="AG23" s="17"/>
      <c r="AH23" s="17"/>
      <c r="AI23" s="17">
        <v>11.5</v>
      </c>
      <c r="AJ23" s="17">
        <v>-8.5</v>
      </c>
      <c r="AK23" s="17"/>
      <c r="AL23" s="17"/>
      <c r="AM23" s="17"/>
      <c r="AN23" s="17">
        <v>-1.2</v>
      </c>
      <c r="AO23" s="17">
        <v>-11.9</v>
      </c>
      <c r="AP23" s="17">
        <v>4.4000000000000004</v>
      </c>
      <c r="AQ23" s="17">
        <v>18.2</v>
      </c>
      <c r="AR23" s="17">
        <v>2.2000000000000002</v>
      </c>
      <c r="AS23" s="17">
        <v>-1.2</v>
      </c>
      <c r="AT23" s="17">
        <v>2.6</v>
      </c>
      <c r="AU23" s="17">
        <v>1.4</v>
      </c>
      <c r="AV23" s="17"/>
      <c r="AW23" s="17"/>
      <c r="AX23" s="17"/>
      <c r="AY23" s="17">
        <v>4</v>
      </c>
      <c r="AZ23" s="17">
        <v>-1</v>
      </c>
      <c r="BA23" s="17">
        <v>-2.5</v>
      </c>
      <c r="BB23" s="17">
        <v>1</v>
      </c>
      <c r="BC23" s="17">
        <v>0.4</v>
      </c>
      <c r="BD23" s="17">
        <v>-2.5</v>
      </c>
      <c r="BE23" s="17"/>
      <c r="BF23" s="17"/>
      <c r="BG23" s="17">
        <v>-5.0999999999999996</v>
      </c>
      <c r="BH23" s="17"/>
      <c r="BI23" s="17"/>
      <c r="BJ23" s="17">
        <v>0</v>
      </c>
      <c r="BK23" s="17"/>
      <c r="BL23" s="17"/>
      <c r="BM23" s="17"/>
      <c r="BN23" s="17">
        <v>-11.5</v>
      </c>
      <c r="BO23" s="17"/>
      <c r="BP23" s="17"/>
      <c r="BQ23" s="17"/>
      <c r="BR23" s="17"/>
      <c r="BS23" s="17">
        <v>-8.4</v>
      </c>
      <c r="BT23" s="17">
        <v>-2.1</v>
      </c>
      <c r="BU23" s="17"/>
      <c r="BV23" s="17"/>
      <c r="BW23" s="17"/>
      <c r="BX23" s="17">
        <v>0</v>
      </c>
      <c r="BY23" s="17">
        <v>0</v>
      </c>
      <c r="BZ23" s="17"/>
      <c r="CA23" s="17">
        <v>-0.2</v>
      </c>
      <c r="CB23" s="17">
        <v>8.4</v>
      </c>
      <c r="CC23" s="17">
        <v>13.7</v>
      </c>
      <c r="CD23" s="17">
        <v>0.5</v>
      </c>
      <c r="CE23" s="17">
        <v>2.5</v>
      </c>
      <c r="CF23" s="17">
        <v>-0.9</v>
      </c>
      <c r="CG23" s="17"/>
      <c r="CH23" s="17"/>
      <c r="CI23" s="17"/>
      <c r="CJ23" s="17">
        <v>-8.8000000000000007</v>
      </c>
      <c r="CK23" s="17">
        <v>-4.9000000000000004</v>
      </c>
      <c r="CL23" s="17">
        <v>-36.200000000000003</v>
      </c>
      <c r="CM23" s="17"/>
      <c r="CN23" s="17"/>
      <c r="CO23" s="17"/>
      <c r="CP23" s="17"/>
      <c r="CQ23" s="17">
        <v>0</v>
      </c>
      <c r="CR23" s="17">
        <v>-29.2</v>
      </c>
      <c r="CS23" s="17">
        <v>-20.3</v>
      </c>
      <c r="CT23" s="17">
        <v>-2.2999999999999998</v>
      </c>
      <c r="CU23" s="17">
        <v>0.4</v>
      </c>
      <c r="CV23" s="17">
        <v>0</v>
      </c>
      <c r="CW23" s="17"/>
      <c r="CX23" s="17">
        <v>-5.3</v>
      </c>
      <c r="CY23" s="17">
        <v>0</v>
      </c>
      <c r="CZ23" s="17">
        <v>0</v>
      </c>
      <c r="DA23" s="17"/>
      <c r="DB23" s="17">
        <v>0.1</v>
      </c>
      <c r="DC23" s="17">
        <v>0</v>
      </c>
      <c r="DD23" s="17">
        <v>-0.4</v>
      </c>
      <c r="DE23" s="17">
        <v>-0.2</v>
      </c>
      <c r="DF23" s="17"/>
      <c r="DG23" s="17"/>
      <c r="DH23" s="17">
        <v>0.2</v>
      </c>
      <c r="DI23" s="17">
        <v>1.6</v>
      </c>
      <c r="DJ23" s="17">
        <v>0.2</v>
      </c>
      <c r="DK23" s="17">
        <v>1.7</v>
      </c>
      <c r="DL23" s="17">
        <v>0.3</v>
      </c>
      <c r="DM23" s="17">
        <v>0.6</v>
      </c>
      <c r="DN23" s="17"/>
      <c r="DO23" s="17"/>
      <c r="DP23" s="17"/>
      <c r="DQ23" s="17">
        <v>-4.5</v>
      </c>
      <c r="DR23" s="17">
        <v>-5.3</v>
      </c>
      <c r="DS23" s="17">
        <v>0.3</v>
      </c>
      <c r="DT23" s="17">
        <v>-0.1</v>
      </c>
      <c r="DU23" s="17">
        <v>0.4</v>
      </c>
      <c r="DV23" s="17">
        <v>0.7</v>
      </c>
      <c r="DW23" s="17">
        <v>0</v>
      </c>
      <c r="DX23" s="17"/>
      <c r="DY23" s="17">
        <v>-4.5</v>
      </c>
      <c r="DZ23" s="17">
        <v>1.3</v>
      </c>
      <c r="EA23" s="17">
        <v>3.1</v>
      </c>
      <c r="EB23" s="17">
        <v>2.8</v>
      </c>
      <c r="EC23" s="17"/>
      <c r="ED23" s="17"/>
      <c r="EE23" s="17">
        <v>0.3</v>
      </c>
      <c r="EF23" s="17">
        <v>-7.1</v>
      </c>
      <c r="EG23" s="17">
        <v>-8.4</v>
      </c>
      <c r="EH23" s="17">
        <v>-1.2</v>
      </c>
      <c r="EI23" s="17">
        <v>-0.8</v>
      </c>
      <c r="EJ23" s="17"/>
      <c r="EK23" s="17">
        <v>2.6</v>
      </c>
      <c r="EL23" s="17">
        <v>-0.1</v>
      </c>
      <c r="EM23" s="17">
        <v>0.7</v>
      </c>
      <c r="EN23" s="17">
        <v>0.2</v>
      </c>
      <c r="EO23" s="17">
        <v>0.2</v>
      </c>
      <c r="EP23" s="17">
        <v>0.2</v>
      </c>
      <c r="EQ23" s="17">
        <v>0</v>
      </c>
      <c r="ER23" s="17">
        <v>1.1000000000000001</v>
      </c>
      <c r="ES23" s="17">
        <v>0.3</v>
      </c>
      <c r="ET23" s="17">
        <v>0.1</v>
      </c>
      <c r="EU23" s="17">
        <v>-0.2</v>
      </c>
      <c r="EV23" s="17">
        <v>4.5999999999999996</v>
      </c>
      <c r="EW23" s="17">
        <v>-1.2</v>
      </c>
      <c r="EX23" s="17">
        <v>3.9</v>
      </c>
      <c r="EY23" s="17">
        <v>1.6</v>
      </c>
      <c r="EZ23" s="17">
        <v>0.8</v>
      </c>
      <c r="FA23" s="17">
        <v>0.7</v>
      </c>
      <c r="FB23" s="17">
        <v>0.4</v>
      </c>
      <c r="FC23" s="17">
        <v>0.3</v>
      </c>
      <c r="FD23" s="17">
        <v>0.2</v>
      </c>
      <c r="FE23" s="17">
        <v>1.3</v>
      </c>
      <c r="FF23" s="17">
        <v>1.1000000000000001</v>
      </c>
      <c r="FG23" s="17">
        <v>1.8</v>
      </c>
      <c r="FH23" s="17">
        <v>9.6</v>
      </c>
      <c r="FI23" s="17">
        <v>0.2</v>
      </c>
      <c r="FJ23" s="17">
        <v>1.2</v>
      </c>
      <c r="FK23" s="17">
        <v>3.2</v>
      </c>
      <c r="FL23" s="17">
        <v>2.2999999999999998</v>
      </c>
      <c r="FM23" s="17">
        <v>3.7</v>
      </c>
      <c r="FN23" s="17"/>
      <c r="FO23" s="17">
        <v>-164.7</v>
      </c>
      <c r="FP23" s="15"/>
      <c r="FQ23" s="17">
        <v>1.4838199999999999</v>
      </c>
      <c r="FR23" s="17"/>
      <c r="FS23" s="17">
        <v>1.17991</v>
      </c>
      <c r="FT23" s="17">
        <v>1.6</v>
      </c>
      <c r="FU23" s="17">
        <v>0.28671999999999997</v>
      </c>
      <c r="FV23" s="17">
        <v>6.1780000000000002E-2</v>
      </c>
      <c r="FW23" s="17">
        <v>-0.5</v>
      </c>
      <c r="FX23" s="17">
        <v>1</v>
      </c>
      <c r="FY23" s="17">
        <v>5.1122300000000003</v>
      </c>
    </row>
    <row r="24" spans="1:181" ht="24" customHeight="1" x14ac:dyDescent="0.25">
      <c r="A24" s="16" t="s">
        <v>68</v>
      </c>
      <c r="B24" s="16" t="s">
        <v>822</v>
      </c>
      <c r="C24" s="17">
        <v>27.2</v>
      </c>
      <c r="D24" s="17">
        <v>-48</v>
      </c>
      <c r="E24" s="17">
        <v>8.5</v>
      </c>
      <c r="F24" s="17"/>
      <c r="G24" s="17"/>
      <c r="H24" s="17">
        <v>-19</v>
      </c>
      <c r="I24" s="17">
        <v>-8.8000000000000007</v>
      </c>
      <c r="J24" s="17"/>
      <c r="K24" s="17"/>
      <c r="L24" s="17">
        <v>-47.9</v>
      </c>
      <c r="M24" s="17">
        <v>-65.099999999999994</v>
      </c>
      <c r="N24" s="17">
        <v>-25.5</v>
      </c>
      <c r="O24" s="17">
        <v>-7.9</v>
      </c>
      <c r="P24" s="17">
        <v>-20.5</v>
      </c>
      <c r="Q24" s="17">
        <v>-11.5</v>
      </c>
      <c r="R24" s="17">
        <v>30.3</v>
      </c>
      <c r="S24" s="17">
        <v>0</v>
      </c>
      <c r="T24" s="17"/>
      <c r="U24" s="17"/>
      <c r="V24" s="17"/>
      <c r="W24" s="17"/>
      <c r="X24" s="17">
        <v>-5.8</v>
      </c>
      <c r="Y24" s="17">
        <v>1</v>
      </c>
      <c r="Z24" s="17">
        <v>0.5</v>
      </c>
      <c r="AA24" s="17"/>
      <c r="AB24" s="17">
        <v>-3.3</v>
      </c>
      <c r="AC24" s="17">
        <v>0</v>
      </c>
      <c r="AD24" s="17">
        <v>10.199999999999999</v>
      </c>
      <c r="AE24" s="17"/>
      <c r="AF24" s="17"/>
      <c r="AG24" s="17"/>
      <c r="AH24" s="17"/>
      <c r="AI24" s="17">
        <v>-1</v>
      </c>
      <c r="AJ24" s="17">
        <v>-16.2</v>
      </c>
      <c r="AK24" s="17"/>
      <c r="AL24" s="17"/>
      <c r="AM24" s="17"/>
      <c r="AN24" s="17">
        <v>-1.3</v>
      </c>
      <c r="AO24" s="17">
        <v>-8.9</v>
      </c>
      <c r="AP24" s="17">
        <v>1.4</v>
      </c>
      <c r="AQ24" s="17">
        <v>18</v>
      </c>
      <c r="AR24" s="17">
        <v>1.9</v>
      </c>
      <c r="AS24" s="17">
        <v>-1.5</v>
      </c>
      <c r="AT24" s="17">
        <v>2.6</v>
      </c>
      <c r="AU24" s="17">
        <v>1.4</v>
      </c>
      <c r="AV24" s="17"/>
      <c r="AW24" s="17"/>
      <c r="AX24" s="17"/>
      <c r="AY24" s="17">
        <v>2.7</v>
      </c>
      <c r="AZ24" s="17">
        <v>-1.3</v>
      </c>
      <c r="BA24" s="17">
        <v>-2.8</v>
      </c>
      <c r="BB24" s="17">
        <v>1</v>
      </c>
      <c r="BC24" s="17">
        <v>0.4</v>
      </c>
      <c r="BD24" s="17">
        <v>-0.9</v>
      </c>
      <c r="BE24" s="17"/>
      <c r="BF24" s="17"/>
      <c r="BG24" s="17">
        <v>-6.1</v>
      </c>
      <c r="BH24" s="17"/>
      <c r="BI24" s="17"/>
      <c r="BJ24" s="17">
        <v>0</v>
      </c>
      <c r="BK24" s="17"/>
      <c r="BL24" s="17"/>
      <c r="BM24" s="17"/>
      <c r="BN24" s="17">
        <v>-14.9</v>
      </c>
      <c r="BO24" s="17"/>
      <c r="BP24" s="17"/>
      <c r="BQ24" s="17"/>
      <c r="BR24" s="17"/>
      <c r="BS24" s="17">
        <v>-11.9</v>
      </c>
      <c r="BT24" s="17">
        <v>-3.7</v>
      </c>
      <c r="BU24" s="17"/>
      <c r="BV24" s="17"/>
      <c r="BW24" s="17"/>
      <c r="BX24" s="17">
        <v>0</v>
      </c>
      <c r="BY24" s="17">
        <v>0</v>
      </c>
      <c r="BZ24" s="17"/>
      <c r="CA24" s="17">
        <v>-0.2</v>
      </c>
      <c r="CB24" s="17">
        <v>8.1999999999999993</v>
      </c>
      <c r="CC24" s="17">
        <v>14.1</v>
      </c>
      <c r="CD24" s="17">
        <v>-0.1</v>
      </c>
      <c r="CE24" s="17">
        <v>2.5</v>
      </c>
      <c r="CF24" s="17">
        <v>-0.9</v>
      </c>
      <c r="CG24" s="17"/>
      <c r="CH24" s="17"/>
      <c r="CI24" s="17"/>
      <c r="CJ24" s="17">
        <v>-10.4</v>
      </c>
      <c r="CK24" s="17">
        <v>-6.6</v>
      </c>
      <c r="CL24" s="17">
        <v>-38.700000000000003</v>
      </c>
      <c r="CM24" s="17"/>
      <c r="CN24" s="17"/>
      <c r="CO24" s="17"/>
      <c r="CP24" s="17"/>
      <c r="CQ24" s="17">
        <v>0</v>
      </c>
      <c r="CR24" s="17">
        <v>-43.8</v>
      </c>
      <c r="CS24" s="17">
        <v>-28</v>
      </c>
      <c r="CT24" s="17">
        <v>-2.2999999999999998</v>
      </c>
      <c r="CU24" s="17">
        <v>0.6</v>
      </c>
      <c r="CV24" s="17">
        <v>0</v>
      </c>
      <c r="CW24" s="17"/>
      <c r="CX24" s="17">
        <v>-5.2</v>
      </c>
      <c r="CY24" s="17">
        <v>0.7</v>
      </c>
      <c r="CZ24" s="17">
        <v>0</v>
      </c>
      <c r="DA24" s="17"/>
      <c r="DB24" s="17">
        <v>0.1</v>
      </c>
      <c r="DC24" s="17">
        <v>-0.1</v>
      </c>
      <c r="DD24" s="17">
        <v>0</v>
      </c>
      <c r="DE24" s="17">
        <v>0.7</v>
      </c>
      <c r="DF24" s="17"/>
      <c r="DG24" s="17"/>
      <c r="DH24" s="17">
        <v>0.2</v>
      </c>
      <c r="DI24" s="17">
        <v>1.5</v>
      </c>
      <c r="DJ24" s="17">
        <v>0.2</v>
      </c>
      <c r="DK24" s="17">
        <v>1.9</v>
      </c>
      <c r="DL24" s="17">
        <v>0.1</v>
      </c>
      <c r="DM24" s="17">
        <v>0.6</v>
      </c>
      <c r="DN24" s="17"/>
      <c r="DO24" s="17"/>
      <c r="DP24" s="17"/>
      <c r="DQ24" s="17">
        <v>-2.1</v>
      </c>
      <c r="DR24" s="17">
        <v>1.3</v>
      </c>
      <c r="DS24" s="17">
        <v>0</v>
      </c>
      <c r="DT24" s="17">
        <v>0</v>
      </c>
      <c r="DU24" s="17">
        <v>0.3</v>
      </c>
      <c r="DV24" s="17">
        <v>0.7</v>
      </c>
      <c r="DW24" s="17">
        <v>0</v>
      </c>
      <c r="DX24" s="17"/>
      <c r="DY24" s="17">
        <v>-4.5999999999999996</v>
      </c>
      <c r="DZ24" s="17">
        <v>0.5</v>
      </c>
      <c r="EA24" s="17">
        <v>2.8</v>
      </c>
      <c r="EB24" s="17">
        <v>2.8</v>
      </c>
      <c r="EC24" s="17"/>
      <c r="ED24" s="17"/>
      <c r="EE24" s="17">
        <v>0.1</v>
      </c>
      <c r="EF24" s="17">
        <v>-7.8</v>
      </c>
      <c r="EG24" s="17">
        <v>-9.5</v>
      </c>
      <c r="EH24" s="17">
        <v>-1.5</v>
      </c>
      <c r="EI24" s="17">
        <v>-0.9</v>
      </c>
      <c r="EJ24" s="17"/>
      <c r="EK24" s="17">
        <v>2.6</v>
      </c>
      <c r="EL24" s="17">
        <v>-0.1</v>
      </c>
      <c r="EM24" s="17">
        <v>0.9</v>
      </c>
      <c r="EN24" s="17">
        <v>0.2</v>
      </c>
      <c r="EO24" s="17">
        <v>0.2</v>
      </c>
      <c r="EP24" s="17">
        <v>0.2</v>
      </c>
      <c r="EQ24" s="17">
        <v>0</v>
      </c>
      <c r="ER24" s="17">
        <v>1</v>
      </c>
      <c r="ES24" s="17">
        <v>0.3</v>
      </c>
      <c r="ET24" s="17">
        <v>0.1</v>
      </c>
      <c r="EU24" s="17">
        <v>-0.2</v>
      </c>
      <c r="EV24" s="17">
        <v>4.4000000000000004</v>
      </c>
      <c r="EW24" s="17">
        <v>-1.1000000000000001</v>
      </c>
      <c r="EX24" s="17">
        <v>-5.2</v>
      </c>
      <c r="EY24" s="17">
        <v>1.3</v>
      </c>
      <c r="EZ24" s="17">
        <v>0.8</v>
      </c>
      <c r="FA24" s="17">
        <v>0.7</v>
      </c>
      <c r="FB24" s="17">
        <v>0.3</v>
      </c>
      <c r="FC24" s="17">
        <v>0.3</v>
      </c>
      <c r="FD24" s="17">
        <v>0.2</v>
      </c>
      <c r="FE24" s="17">
        <v>1.1000000000000001</v>
      </c>
      <c r="FF24" s="17">
        <v>0.9</v>
      </c>
      <c r="FG24" s="17">
        <v>1.8</v>
      </c>
      <c r="FH24" s="17">
        <v>11</v>
      </c>
      <c r="FI24" s="17">
        <v>0.4</v>
      </c>
      <c r="FJ24" s="17">
        <v>1.8</v>
      </c>
      <c r="FK24" s="17">
        <v>3</v>
      </c>
      <c r="FL24" s="17">
        <v>2.9</v>
      </c>
      <c r="FM24" s="17">
        <v>3.6</v>
      </c>
      <c r="FN24" s="17"/>
      <c r="FO24" s="17">
        <v>-316.10000000000002</v>
      </c>
      <c r="FP24" s="15"/>
      <c r="FQ24" s="17">
        <v>1.05694</v>
      </c>
      <c r="FR24" s="17"/>
      <c r="FS24" s="17">
        <v>1.5118100000000001</v>
      </c>
      <c r="FT24" s="17">
        <v>1.7</v>
      </c>
      <c r="FU24" s="17">
        <v>0.30501</v>
      </c>
      <c r="FV24" s="17">
        <v>6.4060000000000006E-2</v>
      </c>
      <c r="FW24" s="17">
        <v>-0.4</v>
      </c>
      <c r="FX24" s="17">
        <v>0.9</v>
      </c>
      <c r="FY24" s="17">
        <v>5.1378199999999996</v>
      </c>
    </row>
    <row r="25" spans="1:181" ht="24" customHeight="1" x14ac:dyDescent="0.25">
      <c r="A25" s="16" t="s">
        <v>68</v>
      </c>
      <c r="B25" s="16" t="s">
        <v>823</v>
      </c>
      <c r="C25" s="17">
        <v>31.9</v>
      </c>
      <c r="D25" s="17">
        <v>-42.6</v>
      </c>
      <c r="E25" s="17">
        <v>6</v>
      </c>
      <c r="F25" s="17"/>
      <c r="G25" s="17"/>
      <c r="H25" s="17">
        <v>-16.899999999999999</v>
      </c>
      <c r="I25" s="17">
        <v>-5.4</v>
      </c>
      <c r="J25" s="17"/>
      <c r="K25" s="17"/>
      <c r="L25" s="17">
        <v>-42</v>
      </c>
      <c r="M25" s="17">
        <v>-64.099999999999994</v>
      </c>
      <c r="N25" s="17">
        <v>-24.6</v>
      </c>
      <c r="O25" s="17">
        <v>-0.5</v>
      </c>
      <c r="P25" s="17">
        <v>-18.899999999999999</v>
      </c>
      <c r="Q25" s="17">
        <v>-9.3000000000000007</v>
      </c>
      <c r="R25" s="17">
        <v>6.2</v>
      </c>
      <c r="S25" s="17">
        <v>-0.1</v>
      </c>
      <c r="T25" s="17"/>
      <c r="U25" s="17"/>
      <c r="V25" s="17"/>
      <c r="W25" s="17"/>
      <c r="X25" s="17">
        <v>-3</v>
      </c>
      <c r="Y25" s="17">
        <v>1.1000000000000001</v>
      </c>
      <c r="Z25" s="17">
        <v>0.8</v>
      </c>
      <c r="AA25" s="17"/>
      <c r="AB25" s="17">
        <v>-3.3</v>
      </c>
      <c r="AC25" s="17">
        <v>0</v>
      </c>
      <c r="AD25" s="17">
        <v>15.7</v>
      </c>
      <c r="AE25" s="17"/>
      <c r="AF25" s="17"/>
      <c r="AG25" s="17"/>
      <c r="AH25" s="17"/>
      <c r="AI25" s="17">
        <v>0.4</v>
      </c>
      <c r="AJ25" s="17">
        <v>-13.8</v>
      </c>
      <c r="AK25" s="17"/>
      <c r="AL25" s="17"/>
      <c r="AM25" s="17"/>
      <c r="AN25" s="17">
        <v>-0.9</v>
      </c>
      <c r="AO25" s="17">
        <v>-16.600000000000001</v>
      </c>
      <c r="AP25" s="17">
        <v>-0.2</v>
      </c>
      <c r="AQ25" s="17">
        <v>19</v>
      </c>
      <c r="AR25" s="17">
        <v>2.6</v>
      </c>
      <c r="AS25" s="17">
        <v>-1.4</v>
      </c>
      <c r="AT25" s="17">
        <v>2.6</v>
      </c>
      <c r="AU25" s="17">
        <v>1.4</v>
      </c>
      <c r="AV25" s="17"/>
      <c r="AW25" s="17"/>
      <c r="AX25" s="17"/>
      <c r="AY25" s="17">
        <v>0.6</v>
      </c>
      <c r="AZ25" s="17">
        <v>-1.6</v>
      </c>
      <c r="BA25" s="17">
        <v>-3.7</v>
      </c>
      <c r="BB25" s="17">
        <v>1</v>
      </c>
      <c r="BC25" s="17">
        <v>0.6</v>
      </c>
      <c r="BD25" s="17">
        <v>-5.9</v>
      </c>
      <c r="BE25" s="17"/>
      <c r="BF25" s="17"/>
      <c r="BG25" s="17">
        <v>-6.1</v>
      </c>
      <c r="BH25" s="17"/>
      <c r="BI25" s="17"/>
      <c r="BJ25" s="17">
        <v>0</v>
      </c>
      <c r="BK25" s="17"/>
      <c r="BL25" s="17"/>
      <c r="BM25" s="17"/>
      <c r="BN25" s="17">
        <v>-2.1</v>
      </c>
      <c r="BO25" s="17"/>
      <c r="BP25" s="17"/>
      <c r="BQ25" s="17"/>
      <c r="BR25" s="17"/>
      <c r="BS25" s="17">
        <v>-11.2</v>
      </c>
      <c r="BT25" s="17">
        <v>-3.3</v>
      </c>
      <c r="BU25" s="17"/>
      <c r="BV25" s="17"/>
      <c r="BW25" s="17"/>
      <c r="BX25" s="17">
        <v>0</v>
      </c>
      <c r="BY25" s="17">
        <v>0</v>
      </c>
      <c r="BZ25" s="17"/>
      <c r="CA25" s="17">
        <v>-0.2</v>
      </c>
      <c r="CB25" s="17">
        <v>9.9</v>
      </c>
      <c r="CC25" s="17">
        <v>15.1</v>
      </c>
      <c r="CD25" s="17">
        <v>1.2</v>
      </c>
      <c r="CE25" s="17">
        <v>2.2999999999999998</v>
      </c>
      <c r="CF25" s="17">
        <v>-1</v>
      </c>
      <c r="CG25" s="17"/>
      <c r="CH25" s="17"/>
      <c r="CI25" s="17"/>
      <c r="CJ25" s="17">
        <v>-5</v>
      </c>
      <c r="CK25" s="17">
        <v>-0.8</v>
      </c>
      <c r="CL25" s="17">
        <v>-28.8</v>
      </c>
      <c r="CM25" s="17"/>
      <c r="CN25" s="17"/>
      <c r="CO25" s="17"/>
      <c r="CP25" s="17"/>
      <c r="CQ25" s="17">
        <v>0</v>
      </c>
      <c r="CR25" s="17">
        <v>-45.6</v>
      </c>
      <c r="CS25" s="17">
        <v>-29.2</v>
      </c>
      <c r="CT25" s="17">
        <v>-2</v>
      </c>
      <c r="CU25" s="17">
        <v>0.8</v>
      </c>
      <c r="CV25" s="17">
        <v>0</v>
      </c>
      <c r="CW25" s="17"/>
      <c r="CX25" s="17">
        <v>-5.0999999999999996</v>
      </c>
      <c r="CY25" s="17">
        <v>1.8</v>
      </c>
      <c r="CZ25" s="17">
        <v>0</v>
      </c>
      <c r="DA25" s="17"/>
      <c r="DB25" s="17">
        <v>0</v>
      </c>
      <c r="DC25" s="17">
        <v>0</v>
      </c>
      <c r="DD25" s="17">
        <v>-0.7</v>
      </c>
      <c r="DE25" s="17">
        <v>7.9</v>
      </c>
      <c r="DF25" s="17"/>
      <c r="DG25" s="17"/>
      <c r="DH25" s="17">
        <v>0.2</v>
      </c>
      <c r="DI25" s="17">
        <v>1.6</v>
      </c>
      <c r="DJ25" s="17">
        <v>0.2</v>
      </c>
      <c r="DK25" s="17">
        <v>2.5</v>
      </c>
      <c r="DL25" s="17">
        <v>0.4</v>
      </c>
      <c r="DM25" s="17">
        <v>0.5</v>
      </c>
      <c r="DN25" s="17"/>
      <c r="DO25" s="17"/>
      <c r="DP25" s="17"/>
      <c r="DQ25" s="17">
        <v>-4.2</v>
      </c>
      <c r="DR25" s="17">
        <v>-2.1</v>
      </c>
      <c r="DS25" s="17">
        <v>-0.2</v>
      </c>
      <c r="DT25" s="17">
        <v>0.4</v>
      </c>
      <c r="DU25" s="17">
        <v>0.4</v>
      </c>
      <c r="DV25" s="17">
        <v>0.7</v>
      </c>
      <c r="DW25" s="17">
        <v>0</v>
      </c>
      <c r="DX25" s="17"/>
      <c r="DY25" s="17">
        <v>-4.5999999999999996</v>
      </c>
      <c r="DZ25" s="17">
        <v>0.2</v>
      </c>
      <c r="EA25" s="17">
        <v>2.8</v>
      </c>
      <c r="EB25" s="17">
        <v>2.8</v>
      </c>
      <c r="EC25" s="17"/>
      <c r="ED25" s="17"/>
      <c r="EE25" s="17">
        <v>-0.1</v>
      </c>
      <c r="EF25" s="17">
        <v>-6.7</v>
      </c>
      <c r="EG25" s="17">
        <v>-8.6</v>
      </c>
      <c r="EH25" s="17">
        <v>-1.2</v>
      </c>
      <c r="EI25" s="17">
        <v>-0.8</v>
      </c>
      <c r="EJ25" s="17"/>
      <c r="EK25" s="17">
        <v>2.6</v>
      </c>
      <c r="EL25" s="17">
        <v>-0.1</v>
      </c>
      <c r="EM25" s="17">
        <v>0.9</v>
      </c>
      <c r="EN25" s="17">
        <v>0.2</v>
      </c>
      <c r="EO25" s="17">
        <v>0.2</v>
      </c>
      <c r="EP25" s="17">
        <v>0.2</v>
      </c>
      <c r="EQ25" s="17">
        <v>0</v>
      </c>
      <c r="ER25" s="17">
        <v>2.6</v>
      </c>
      <c r="ES25" s="17">
        <v>0.2</v>
      </c>
      <c r="ET25" s="17">
        <v>1.3</v>
      </c>
      <c r="EU25" s="17">
        <v>-0.2</v>
      </c>
      <c r="EV25" s="17">
        <v>4.5999999999999996</v>
      </c>
      <c r="EW25" s="17">
        <v>-0.2</v>
      </c>
      <c r="EX25" s="17">
        <v>-9.6</v>
      </c>
      <c r="EY25" s="17">
        <v>1.3</v>
      </c>
      <c r="EZ25" s="17">
        <v>0.8</v>
      </c>
      <c r="FA25" s="17">
        <v>0.7</v>
      </c>
      <c r="FB25" s="17">
        <v>0.3</v>
      </c>
      <c r="FC25" s="17">
        <v>0.2</v>
      </c>
      <c r="FD25" s="17">
        <v>0.2</v>
      </c>
      <c r="FE25" s="17">
        <v>1.2</v>
      </c>
      <c r="FF25" s="17">
        <v>1.1000000000000001</v>
      </c>
      <c r="FG25" s="17">
        <v>1.8</v>
      </c>
      <c r="FH25" s="17">
        <v>11.4</v>
      </c>
      <c r="FI25" s="17">
        <v>0.2</v>
      </c>
      <c r="FJ25" s="17">
        <v>3.9</v>
      </c>
      <c r="FK25" s="17">
        <v>3.1</v>
      </c>
      <c r="FL25" s="17">
        <v>2.7</v>
      </c>
      <c r="FM25" s="17">
        <v>3.4</v>
      </c>
      <c r="FN25" s="17"/>
      <c r="FO25" s="17">
        <v>-267.8</v>
      </c>
      <c r="FP25" s="15"/>
      <c r="FQ25" s="17">
        <v>1.61016</v>
      </c>
      <c r="FR25" s="17"/>
      <c r="FS25" s="17">
        <v>2.2890000000000001</v>
      </c>
      <c r="FT25" s="17">
        <v>1.7</v>
      </c>
      <c r="FU25" s="17">
        <v>0.30868000000000001</v>
      </c>
      <c r="FV25" s="17">
        <v>5.7939999999999998E-2</v>
      </c>
      <c r="FW25" s="17">
        <v>-0.3</v>
      </c>
      <c r="FX25" s="17">
        <v>1.1000000000000001</v>
      </c>
      <c r="FY25" s="17">
        <v>6.7657800000000003</v>
      </c>
    </row>
    <row r="26" spans="1:181" ht="24" customHeight="1" x14ac:dyDescent="0.25">
      <c r="A26" s="18" t="s">
        <v>68</v>
      </c>
      <c r="B26" s="18" t="s">
        <v>824</v>
      </c>
      <c r="C26" s="19">
        <v>40</v>
      </c>
      <c r="D26" s="19">
        <v>4.5999999999999996</v>
      </c>
      <c r="E26" s="19">
        <v>17.2</v>
      </c>
      <c r="F26" s="19"/>
      <c r="G26" s="19"/>
      <c r="H26" s="19">
        <v>-16.8</v>
      </c>
      <c r="I26" s="19">
        <v>-13.2</v>
      </c>
      <c r="J26" s="19"/>
      <c r="K26" s="19"/>
      <c r="L26" s="19">
        <v>-39.5</v>
      </c>
      <c r="M26" s="19">
        <v>-57.1</v>
      </c>
      <c r="N26" s="19">
        <v>-18.2</v>
      </c>
      <c r="O26" s="19">
        <v>1.5</v>
      </c>
      <c r="P26" s="19">
        <v>-11.9</v>
      </c>
      <c r="Q26" s="19">
        <v>-4.8</v>
      </c>
      <c r="R26" s="19">
        <v>15</v>
      </c>
      <c r="S26" s="19">
        <v>0</v>
      </c>
      <c r="T26" s="19"/>
      <c r="U26" s="19"/>
      <c r="V26" s="19"/>
      <c r="W26" s="19"/>
      <c r="X26" s="19">
        <v>6.1</v>
      </c>
      <c r="Y26" s="19">
        <v>1.3</v>
      </c>
      <c r="Z26" s="19">
        <v>1</v>
      </c>
      <c r="AA26" s="19"/>
      <c r="AB26" s="19">
        <v>-3.3</v>
      </c>
      <c r="AC26" s="19">
        <v>0</v>
      </c>
      <c r="AD26" s="19">
        <v>20.6</v>
      </c>
      <c r="AE26" s="19"/>
      <c r="AF26" s="19"/>
      <c r="AG26" s="19"/>
      <c r="AH26" s="19"/>
      <c r="AI26" s="19">
        <v>9.6</v>
      </c>
      <c r="AJ26" s="19">
        <v>-10.6</v>
      </c>
      <c r="AK26" s="19"/>
      <c r="AL26" s="19"/>
      <c r="AM26" s="19"/>
      <c r="AN26" s="19">
        <v>-0.7</v>
      </c>
      <c r="AO26" s="19">
        <v>-16.2</v>
      </c>
      <c r="AP26" s="19">
        <v>5.7</v>
      </c>
      <c r="AQ26" s="19">
        <v>18</v>
      </c>
      <c r="AR26" s="19">
        <v>1.9</v>
      </c>
      <c r="AS26" s="19">
        <v>-1.5</v>
      </c>
      <c r="AT26" s="19">
        <v>2.6</v>
      </c>
      <c r="AU26" s="19">
        <v>1</v>
      </c>
      <c r="AV26" s="19"/>
      <c r="AW26" s="19"/>
      <c r="AX26" s="19"/>
      <c r="AY26" s="19">
        <v>2.8</v>
      </c>
      <c r="AZ26" s="19">
        <v>1.1000000000000001</v>
      </c>
      <c r="BA26" s="19">
        <v>-3</v>
      </c>
      <c r="BB26" s="19">
        <v>1</v>
      </c>
      <c r="BC26" s="19">
        <v>0.6</v>
      </c>
      <c r="BD26" s="19">
        <v>-2.9</v>
      </c>
      <c r="BE26" s="19"/>
      <c r="BF26" s="19"/>
      <c r="BG26" s="19">
        <v>-2.9</v>
      </c>
      <c r="BH26" s="19"/>
      <c r="BI26" s="19"/>
      <c r="BJ26" s="19">
        <v>0</v>
      </c>
      <c r="BK26" s="19"/>
      <c r="BL26" s="19"/>
      <c r="BM26" s="19"/>
      <c r="BN26" s="19">
        <v>-2.7</v>
      </c>
      <c r="BO26" s="19"/>
      <c r="BP26" s="19"/>
      <c r="BQ26" s="19"/>
      <c r="BR26" s="19"/>
      <c r="BS26" s="19">
        <v>-8.1</v>
      </c>
      <c r="BT26" s="19">
        <v>-2</v>
      </c>
      <c r="BU26" s="19"/>
      <c r="BV26" s="19"/>
      <c r="BW26" s="19"/>
      <c r="BX26" s="19">
        <v>0</v>
      </c>
      <c r="BY26" s="19">
        <v>0</v>
      </c>
      <c r="BZ26" s="19"/>
      <c r="CA26" s="19">
        <v>-0.2</v>
      </c>
      <c r="CB26" s="19">
        <v>9.9</v>
      </c>
      <c r="CC26" s="19">
        <v>13.5</v>
      </c>
      <c r="CD26" s="19">
        <v>0.1</v>
      </c>
      <c r="CE26" s="19">
        <v>2.6</v>
      </c>
      <c r="CF26" s="19">
        <v>-0.9</v>
      </c>
      <c r="CG26" s="19"/>
      <c r="CH26" s="19"/>
      <c r="CI26" s="19"/>
      <c r="CJ26" s="19">
        <v>1.3</v>
      </c>
      <c r="CK26" s="19">
        <v>5.4</v>
      </c>
      <c r="CL26" s="19">
        <v>-21.5</v>
      </c>
      <c r="CM26" s="19"/>
      <c r="CN26" s="19"/>
      <c r="CO26" s="19"/>
      <c r="CP26" s="19"/>
      <c r="CQ26" s="19">
        <v>0</v>
      </c>
      <c r="CR26" s="19">
        <v>-35</v>
      </c>
      <c r="CS26" s="19">
        <v>-22.9</v>
      </c>
      <c r="CT26" s="19">
        <v>-2</v>
      </c>
      <c r="CU26" s="19">
        <v>0.9</v>
      </c>
      <c r="CV26" s="19">
        <v>0</v>
      </c>
      <c r="CW26" s="19"/>
      <c r="CX26" s="19">
        <v>-4.9000000000000004</v>
      </c>
      <c r="CY26" s="19">
        <v>5.7</v>
      </c>
      <c r="CZ26" s="19">
        <v>-1.8</v>
      </c>
      <c r="DA26" s="19"/>
      <c r="DB26" s="19">
        <v>0.1</v>
      </c>
      <c r="DC26" s="19">
        <v>0</v>
      </c>
      <c r="DD26" s="19">
        <v>-0.8</v>
      </c>
      <c r="DE26" s="19">
        <v>4.5999999999999996</v>
      </c>
      <c r="DF26" s="19"/>
      <c r="DG26" s="19"/>
      <c r="DH26" s="19">
        <v>0.2</v>
      </c>
      <c r="DI26" s="19">
        <v>1.6</v>
      </c>
      <c r="DJ26" s="19">
        <v>0.2</v>
      </c>
      <c r="DK26" s="19">
        <v>2.6</v>
      </c>
      <c r="DL26" s="19">
        <v>0.4</v>
      </c>
      <c r="DM26" s="19">
        <v>0.6</v>
      </c>
      <c r="DN26" s="19"/>
      <c r="DO26" s="19"/>
      <c r="DP26" s="19"/>
      <c r="DQ26" s="19">
        <v>-2.6</v>
      </c>
      <c r="DR26" s="19">
        <v>1.8</v>
      </c>
      <c r="DS26" s="19">
        <v>-0.4</v>
      </c>
      <c r="DT26" s="19">
        <v>0.3</v>
      </c>
      <c r="DU26" s="19">
        <v>0.4</v>
      </c>
      <c r="DV26" s="19">
        <v>0.7</v>
      </c>
      <c r="DW26" s="19">
        <v>0</v>
      </c>
      <c r="DX26" s="19"/>
      <c r="DY26" s="19">
        <v>-4.5999999999999996</v>
      </c>
      <c r="DZ26" s="19">
        <v>0.6</v>
      </c>
      <c r="EA26" s="19">
        <v>3.1</v>
      </c>
      <c r="EB26" s="19">
        <v>2.8</v>
      </c>
      <c r="EC26" s="19"/>
      <c r="ED26" s="19"/>
      <c r="EE26" s="19">
        <v>0</v>
      </c>
      <c r="EF26" s="19">
        <v>-5.6</v>
      </c>
      <c r="EG26" s="19">
        <v>-6.9</v>
      </c>
      <c r="EH26" s="19">
        <v>-0.9</v>
      </c>
      <c r="EI26" s="19">
        <v>-0.5</v>
      </c>
      <c r="EJ26" s="19"/>
      <c r="EK26" s="19">
        <v>2.6</v>
      </c>
      <c r="EL26" s="19">
        <v>-0.1</v>
      </c>
      <c r="EM26" s="19">
        <v>0.9</v>
      </c>
      <c r="EN26" s="19">
        <v>0.2</v>
      </c>
      <c r="EO26" s="19">
        <v>0.2</v>
      </c>
      <c r="EP26" s="19">
        <v>0.2</v>
      </c>
      <c r="EQ26" s="19">
        <v>-2.4</v>
      </c>
      <c r="ER26" s="19">
        <v>1.3</v>
      </c>
      <c r="ES26" s="19">
        <v>0.1</v>
      </c>
      <c r="ET26" s="19">
        <v>1.1000000000000001</v>
      </c>
      <c r="EU26" s="19">
        <v>-0.2</v>
      </c>
      <c r="EV26" s="19">
        <v>4.8</v>
      </c>
      <c r="EW26" s="19">
        <v>-0.4</v>
      </c>
      <c r="EX26" s="19">
        <v>9.9</v>
      </c>
      <c r="EY26" s="19">
        <v>1.3</v>
      </c>
      <c r="EZ26" s="19">
        <v>0.8</v>
      </c>
      <c r="FA26" s="19">
        <v>0.7</v>
      </c>
      <c r="FB26" s="19">
        <v>0.3</v>
      </c>
      <c r="FC26" s="19">
        <v>0.1</v>
      </c>
      <c r="FD26" s="19">
        <v>0.2</v>
      </c>
      <c r="FE26" s="19">
        <v>1.4</v>
      </c>
      <c r="FF26" s="19">
        <v>1.2</v>
      </c>
      <c r="FG26" s="19">
        <v>1.9</v>
      </c>
      <c r="FH26" s="19">
        <v>9.1999999999999993</v>
      </c>
      <c r="FI26" s="19">
        <v>0.5</v>
      </c>
      <c r="FJ26" s="19">
        <v>1.7</v>
      </c>
      <c r="FK26" s="19">
        <v>3.5</v>
      </c>
      <c r="FL26" s="19">
        <v>3</v>
      </c>
      <c r="FM26" s="19">
        <v>4.0999999999999996</v>
      </c>
      <c r="FN26" s="19"/>
      <c r="FO26" s="19">
        <v>-67.8</v>
      </c>
      <c r="FP26" s="15"/>
      <c r="FQ26" s="19">
        <v>2.0032199999999998</v>
      </c>
      <c r="FR26" s="19"/>
      <c r="FS26" s="19">
        <v>2.12791</v>
      </c>
      <c r="FT26" s="19">
        <v>1.7</v>
      </c>
      <c r="FU26" s="19">
        <v>0.30553999999999998</v>
      </c>
      <c r="FV26" s="19">
        <v>5.3670000000000002E-2</v>
      </c>
      <c r="FW26" s="19">
        <v>-0.1</v>
      </c>
      <c r="FX26" s="19">
        <v>1.2</v>
      </c>
      <c r="FY26" s="19">
        <v>7.2903399999999996</v>
      </c>
    </row>
    <row r="27" spans="1:181" ht="24" customHeight="1" x14ac:dyDescent="0.25">
      <c r="A27" s="13" t="s">
        <v>68</v>
      </c>
      <c r="B27" s="13" t="s">
        <v>825</v>
      </c>
      <c r="C27" s="14">
        <v>40.4</v>
      </c>
      <c r="D27" s="14">
        <v>13.3</v>
      </c>
      <c r="E27" s="14">
        <v>18.600000000000001</v>
      </c>
      <c r="F27" s="14"/>
      <c r="G27" s="14"/>
      <c r="H27" s="14">
        <v>-14.4</v>
      </c>
      <c r="I27" s="14">
        <v>-5.3</v>
      </c>
      <c r="J27" s="14"/>
      <c r="K27" s="14"/>
      <c r="L27" s="14">
        <v>-33.5</v>
      </c>
      <c r="M27" s="14">
        <v>-53.7</v>
      </c>
      <c r="N27" s="14">
        <v>-14.1</v>
      </c>
      <c r="O27" s="14">
        <v>7.3</v>
      </c>
      <c r="P27" s="14">
        <v>-8.3000000000000007</v>
      </c>
      <c r="Q27" s="14">
        <v>-2.8</v>
      </c>
      <c r="R27" s="14">
        <v>17.8</v>
      </c>
      <c r="S27" s="14">
        <v>-0.1</v>
      </c>
      <c r="T27" s="14"/>
      <c r="U27" s="14"/>
      <c r="V27" s="14"/>
      <c r="W27" s="14"/>
      <c r="X27" s="14">
        <v>5.8</v>
      </c>
      <c r="Y27" s="14">
        <v>1</v>
      </c>
      <c r="Z27" s="14">
        <v>0.5</v>
      </c>
      <c r="AA27" s="14"/>
      <c r="AB27" s="14">
        <v>-3.3</v>
      </c>
      <c r="AC27" s="14">
        <v>0</v>
      </c>
      <c r="AD27" s="14">
        <v>22.2</v>
      </c>
      <c r="AE27" s="14"/>
      <c r="AF27" s="14"/>
      <c r="AG27" s="14"/>
      <c r="AH27" s="14"/>
      <c r="AI27" s="14">
        <v>11.2</v>
      </c>
      <c r="AJ27" s="14">
        <v>-11.3</v>
      </c>
      <c r="AK27" s="14"/>
      <c r="AL27" s="14"/>
      <c r="AM27" s="14"/>
      <c r="AN27" s="14">
        <v>-0.7</v>
      </c>
      <c r="AO27" s="14">
        <v>-15.8</v>
      </c>
      <c r="AP27" s="14">
        <v>6.5</v>
      </c>
      <c r="AQ27" s="14">
        <v>16.399999999999999</v>
      </c>
      <c r="AR27" s="14">
        <v>2</v>
      </c>
      <c r="AS27" s="14">
        <v>-0.2</v>
      </c>
      <c r="AT27" s="14">
        <v>2.6</v>
      </c>
      <c r="AU27" s="14">
        <v>1.8</v>
      </c>
      <c r="AV27" s="14"/>
      <c r="AW27" s="14"/>
      <c r="AX27" s="14"/>
      <c r="AY27" s="14">
        <v>1.8</v>
      </c>
      <c r="AZ27" s="14">
        <v>0.7</v>
      </c>
      <c r="BA27" s="14">
        <v>-2.7</v>
      </c>
      <c r="BB27" s="14">
        <v>1</v>
      </c>
      <c r="BC27" s="14">
        <v>0.6</v>
      </c>
      <c r="BD27" s="14">
        <v>-2.8</v>
      </c>
      <c r="BE27" s="14"/>
      <c r="BF27" s="14"/>
      <c r="BG27" s="14">
        <v>-7.2</v>
      </c>
      <c r="BH27" s="14"/>
      <c r="BI27" s="14"/>
      <c r="BJ27" s="14">
        <v>0</v>
      </c>
      <c r="BK27" s="14"/>
      <c r="BL27" s="14"/>
      <c r="BM27" s="14"/>
      <c r="BN27" s="14">
        <v>-1.6</v>
      </c>
      <c r="BO27" s="14"/>
      <c r="BP27" s="14"/>
      <c r="BQ27" s="14"/>
      <c r="BR27" s="14"/>
      <c r="BS27" s="14">
        <v>-6.1</v>
      </c>
      <c r="BT27" s="14">
        <v>-1.3</v>
      </c>
      <c r="BU27" s="14"/>
      <c r="BV27" s="14"/>
      <c r="BW27" s="14"/>
      <c r="BX27" s="14">
        <v>0</v>
      </c>
      <c r="BY27" s="14">
        <v>0</v>
      </c>
      <c r="BZ27" s="14"/>
      <c r="CA27" s="14">
        <v>-0.3</v>
      </c>
      <c r="CB27" s="14">
        <v>10.6</v>
      </c>
      <c r="CC27" s="14">
        <v>14</v>
      </c>
      <c r="CD27" s="14">
        <v>0.5</v>
      </c>
      <c r="CE27" s="14">
        <v>3.5</v>
      </c>
      <c r="CF27" s="14">
        <v>-1.1000000000000001</v>
      </c>
      <c r="CG27" s="14"/>
      <c r="CH27" s="14"/>
      <c r="CI27" s="14"/>
      <c r="CJ27" s="14">
        <v>6</v>
      </c>
      <c r="CK27" s="14">
        <v>9.8000000000000007</v>
      </c>
      <c r="CL27" s="14">
        <v>-14.1</v>
      </c>
      <c r="CM27" s="14"/>
      <c r="CN27" s="14"/>
      <c r="CO27" s="14"/>
      <c r="CP27" s="14"/>
      <c r="CQ27" s="14">
        <v>0</v>
      </c>
      <c r="CR27" s="14">
        <v>-32.1</v>
      </c>
      <c r="CS27" s="14">
        <v>-21.3</v>
      </c>
      <c r="CT27" s="14">
        <v>-1.8</v>
      </c>
      <c r="CU27" s="14">
        <v>1.1000000000000001</v>
      </c>
      <c r="CV27" s="14">
        <v>0</v>
      </c>
      <c r="CW27" s="14"/>
      <c r="CX27" s="14">
        <v>-5.0999999999999996</v>
      </c>
      <c r="CY27" s="14">
        <v>2.5</v>
      </c>
      <c r="CZ27" s="14">
        <v>-2.5</v>
      </c>
      <c r="DA27" s="14"/>
      <c r="DB27" s="14">
        <v>0</v>
      </c>
      <c r="DC27" s="14">
        <v>0</v>
      </c>
      <c r="DD27" s="14">
        <v>-0.7</v>
      </c>
      <c r="DE27" s="14">
        <v>8.6999999999999993</v>
      </c>
      <c r="DF27" s="14"/>
      <c r="DG27" s="14"/>
      <c r="DH27" s="14">
        <v>0</v>
      </c>
      <c r="DI27" s="14">
        <v>1.8</v>
      </c>
      <c r="DJ27" s="14">
        <v>0.2</v>
      </c>
      <c r="DK27" s="14">
        <v>2.9</v>
      </c>
      <c r="DL27" s="14">
        <v>0.4</v>
      </c>
      <c r="DM27" s="14">
        <v>0.5</v>
      </c>
      <c r="DN27" s="14"/>
      <c r="DO27" s="14"/>
      <c r="DP27" s="14"/>
      <c r="DQ27" s="14">
        <v>-2.2999999999999998</v>
      </c>
      <c r="DR27" s="14">
        <v>2.6</v>
      </c>
      <c r="DS27" s="14">
        <v>-0.7</v>
      </c>
      <c r="DT27" s="14">
        <v>0.7</v>
      </c>
      <c r="DU27" s="14">
        <v>0.3</v>
      </c>
      <c r="DV27" s="14">
        <v>0.7</v>
      </c>
      <c r="DW27" s="14">
        <v>0</v>
      </c>
      <c r="DX27" s="14"/>
      <c r="DY27" s="14">
        <v>-4.5999999999999996</v>
      </c>
      <c r="DZ27" s="14">
        <v>1.1000000000000001</v>
      </c>
      <c r="EA27" s="14">
        <v>3</v>
      </c>
      <c r="EB27" s="14">
        <v>2.8</v>
      </c>
      <c r="EC27" s="14"/>
      <c r="ED27" s="14"/>
      <c r="EE27" s="14">
        <v>0</v>
      </c>
      <c r="EF27" s="14">
        <v>-4.2</v>
      </c>
      <c r="EG27" s="14">
        <v>-5.9</v>
      </c>
      <c r="EH27" s="14">
        <v>-0.7</v>
      </c>
      <c r="EI27" s="14">
        <v>-0.5</v>
      </c>
      <c r="EJ27" s="14"/>
      <c r="EK27" s="14">
        <v>2.6</v>
      </c>
      <c r="EL27" s="14">
        <v>-0.1</v>
      </c>
      <c r="EM27" s="14">
        <v>0.9</v>
      </c>
      <c r="EN27" s="14">
        <v>0.2</v>
      </c>
      <c r="EO27" s="14">
        <v>0.2</v>
      </c>
      <c r="EP27" s="14">
        <v>0.2</v>
      </c>
      <c r="EQ27" s="14">
        <v>-2.6</v>
      </c>
      <c r="ER27" s="14">
        <v>2.9</v>
      </c>
      <c r="ES27" s="14">
        <v>0</v>
      </c>
      <c r="ET27" s="14">
        <v>0.8</v>
      </c>
      <c r="EU27" s="14">
        <v>-0.2</v>
      </c>
      <c r="EV27" s="14">
        <v>0</v>
      </c>
      <c r="EW27" s="14">
        <v>0</v>
      </c>
      <c r="EX27" s="14">
        <v>13.2</v>
      </c>
      <c r="EY27" s="14">
        <v>1.3</v>
      </c>
      <c r="EZ27" s="14">
        <v>0.8</v>
      </c>
      <c r="FA27" s="14">
        <v>0.7</v>
      </c>
      <c r="FB27" s="14">
        <v>0.3</v>
      </c>
      <c r="FC27" s="14">
        <v>0</v>
      </c>
      <c r="FD27" s="14">
        <v>0.2</v>
      </c>
      <c r="FE27" s="14">
        <v>1.7</v>
      </c>
      <c r="FF27" s="14">
        <v>1.5</v>
      </c>
      <c r="FG27" s="14">
        <v>2</v>
      </c>
      <c r="FH27" s="14">
        <v>8.9</v>
      </c>
      <c r="FI27" s="14">
        <v>0.6</v>
      </c>
      <c r="FJ27" s="14">
        <v>4.3</v>
      </c>
      <c r="FK27" s="14">
        <v>3.8</v>
      </c>
      <c r="FL27" s="14">
        <v>3.2</v>
      </c>
      <c r="FM27" s="14">
        <v>4.0999999999999996</v>
      </c>
      <c r="FN27" s="14"/>
      <c r="FO27" s="14">
        <v>13.6</v>
      </c>
      <c r="FP27" s="15"/>
      <c r="FQ27" s="14">
        <v>2.1256599999999999</v>
      </c>
      <c r="FR27" s="14"/>
      <c r="FS27" s="14">
        <v>2.60588</v>
      </c>
      <c r="FT27" s="14">
        <v>1.7</v>
      </c>
      <c r="FU27" s="14">
        <v>0.31436999999999998</v>
      </c>
      <c r="FV27" s="14">
        <v>5.2929999999999998E-2</v>
      </c>
      <c r="FW27" s="14">
        <v>-0.1</v>
      </c>
      <c r="FX27" s="14">
        <v>1</v>
      </c>
      <c r="FY27" s="14">
        <v>7.6988399999999997</v>
      </c>
    </row>
    <row r="28" spans="1:181" ht="24" customHeight="1" x14ac:dyDescent="0.25">
      <c r="A28" s="16" t="s">
        <v>68</v>
      </c>
      <c r="B28" s="16" t="s">
        <v>826</v>
      </c>
      <c r="C28" s="17">
        <v>39.200000000000003</v>
      </c>
      <c r="D28" s="17">
        <v>5.8</v>
      </c>
      <c r="E28" s="17">
        <v>17.5</v>
      </c>
      <c r="F28" s="17"/>
      <c r="G28" s="17"/>
      <c r="H28" s="17">
        <v>-13.5</v>
      </c>
      <c r="I28" s="17">
        <v>-4.7</v>
      </c>
      <c r="J28" s="17"/>
      <c r="K28" s="17"/>
      <c r="L28" s="17">
        <v>-35.1</v>
      </c>
      <c r="M28" s="17">
        <v>-52.1</v>
      </c>
      <c r="N28" s="17">
        <v>-12.3</v>
      </c>
      <c r="O28" s="17">
        <v>5.0999999999999996</v>
      </c>
      <c r="P28" s="17">
        <v>-8</v>
      </c>
      <c r="Q28" s="17">
        <v>-2.5</v>
      </c>
      <c r="R28" s="17">
        <v>3.4</v>
      </c>
      <c r="S28" s="17">
        <v>0</v>
      </c>
      <c r="T28" s="17"/>
      <c r="U28" s="17"/>
      <c r="V28" s="17"/>
      <c r="W28" s="17"/>
      <c r="X28" s="17">
        <v>2.2000000000000002</v>
      </c>
      <c r="Y28" s="17">
        <v>1.1000000000000001</v>
      </c>
      <c r="Z28" s="17">
        <v>0.5</v>
      </c>
      <c r="AA28" s="17"/>
      <c r="AB28" s="17">
        <v>-3.3</v>
      </c>
      <c r="AC28" s="17">
        <v>0</v>
      </c>
      <c r="AD28" s="17">
        <v>20.399999999999999</v>
      </c>
      <c r="AE28" s="17"/>
      <c r="AF28" s="17"/>
      <c r="AG28" s="17"/>
      <c r="AH28" s="17"/>
      <c r="AI28" s="17">
        <v>10.8</v>
      </c>
      <c r="AJ28" s="17">
        <v>-11.7</v>
      </c>
      <c r="AK28" s="17"/>
      <c r="AL28" s="17"/>
      <c r="AM28" s="17"/>
      <c r="AN28" s="17">
        <v>-0.5</v>
      </c>
      <c r="AO28" s="17">
        <v>-11.4</v>
      </c>
      <c r="AP28" s="17">
        <v>6.8</v>
      </c>
      <c r="AQ28" s="17">
        <v>16.100000000000001</v>
      </c>
      <c r="AR28" s="17">
        <v>1.9</v>
      </c>
      <c r="AS28" s="17">
        <v>-0.3</v>
      </c>
      <c r="AT28" s="17">
        <v>2.6</v>
      </c>
      <c r="AU28" s="17">
        <v>1.3</v>
      </c>
      <c r="AV28" s="17"/>
      <c r="AW28" s="17"/>
      <c r="AX28" s="17"/>
      <c r="AY28" s="17">
        <v>2.7</v>
      </c>
      <c r="AZ28" s="17">
        <v>3.8</v>
      </c>
      <c r="BA28" s="17">
        <v>-2.9</v>
      </c>
      <c r="BB28" s="17">
        <v>1</v>
      </c>
      <c r="BC28" s="17">
        <v>0.6</v>
      </c>
      <c r="BD28" s="17">
        <v>-3</v>
      </c>
      <c r="BE28" s="17"/>
      <c r="BF28" s="17"/>
      <c r="BG28" s="17">
        <v>-7.2</v>
      </c>
      <c r="BH28" s="17"/>
      <c r="BI28" s="17"/>
      <c r="BJ28" s="17">
        <v>0</v>
      </c>
      <c r="BK28" s="17"/>
      <c r="BL28" s="17"/>
      <c r="BM28" s="17"/>
      <c r="BN28" s="17">
        <v>-0.5</v>
      </c>
      <c r="BO28" s="17"/>
      <c r="BP28" s="17"/>
      <c r="BQ28" s="17"/>
      <c r="BR28" s="17"/>
      <c r="BS28" s="17">
        <v>-5.9</v>
      </c>
      <c r="BT28" s="17">
        <v>-1.1000000000000001</v>
      </c>
      <c r="BU28" s="17"/>
      <c r="BV28" s="17"/>
      <c r="BW28" s="17"/>
      <c r="BX28" s="17">
        <v>0</v>
      </c>
      <c r="BY28" s="17">
        <v>0</v>
      </c>
      <c r="BZ28" s="17"/>
      <c r="CA28" s="17">
        <v>-0.3</v>
      </c>
      <c r="CB28" s="17">
        <v>8.1</v>
      </c>
      <c r="CC28" s="17">
        <v>29.1</v>
      </c>
      <c r="CD28" s="17">
        <v>5.9</v>
      </c>
      <c r="CE28" s="17">
        <v>2.5</v>
      </c>
      <c r="CF28" s="17">
        <v>-0.1</v>
      </c>
      <c r="CG28" s="17"/>
      <c r="CH28" s="17"/>
      <c r="CI28" s="17"/>
      <c r="CJ28" s="17">
        <v>7.2</v>
      </c>
      <c r="CK28" s="17">
        <v>11.2</v>
      </c>
      <c r="CL28" s="17">
        <v>-11.7</v>
      </c>
      <c r="CM28" s="17"/>
      <c r="CN28" s="17"/>
      <c r="CO28" s="17"/>
      <c r="CP28" s="17"/>
      <c r="CQ28" s="17">
        <v>0</v>
      </c>
      <c r="CR28" s="17">
        <v>-27.9</v>
      </c>
      <c r="CS28" s="17">
        <v>-18.8</v>
      </c>
      <c r="CT28" s="17">
        <v>-1.8</v>
      </c>
      <c r="CU28" s="17">
        <v>1.1000000000000001</v>
      </c>
      <c r="CV28" s="17">
        <v>0</v>
      </c>
      <c r="CW28" s="17"/>
      <c r="CX28" s="17">
        <v>-5</v>
      </c>
      <c r="CY28" s="17">
        <v>6.3</v>
      </c>
      <c r="CZ28" s="17">
        <v>-2.6</v>
      </c>
      <c r="DA28" s="17"/>
      <c r="DB28" s="17">
        <v>0</v>
      </c>
      <c r="DC28" s="17">
        <v>0</v>
      </c>
      <c r="DD28" s="17">
        <v>-0.8</v>
      </c>
      <c r="DE28" s="17">
        <v>28.4</v>
      </c>
      <c r="DF28" s="17"/>
      <c r="DG28" s="17"/>
      <c r="DH28" s="17">
        <v>0</v>
      </c>
      <c r="DI28" s="17">
        <v>1.8</v>
      </c>
      <c r="DJ28" s="17">
        <v>0.1</v>
      </c>
      <c r="DK28" s="17">
        <v>2.5</v>
      </c>
      <c r="DL28" s="17">
        <v>0.4</v>
      </c>
      <c r="DM28" s="17">
        <v>0.6</v>
      </c>
      <c r="DN28" s="17"/>
      <c r="DO28" s="17"/>
      <c r="DP28" s="17"/>
      <c r="DQ28" s="17">
        <v>-2.7</v>
      </c>
      <c r="DR28" s="17">
        <v>1.7</v>
      </c>
      <c r="DS28" s="17">
        <v>-2.2999999999999998</v>
      </c>
      <c r="DT28" s="17">
        <v>0.2</v>
      </c>
      <c r="DU28" s="17">
        <v>0.4</v>
      </c>
      <c r="DV28" s="17">
        <v>0.7</v>
      </c>
      <c r="DW28" s="17">
        <v>0</v>
      </c>
      <c r="DX28" s="17"/>
      <c r="DY28" s="17">
        <v>-4.5999999999999996</v>
      </c>
      <c r="DZ28" s="17">
        <v>1.3</v>
      </c>
      <c r="EA28" s="17">
        <v>3.1</v>
      </c>
      <c r="EB28" s="17">
        <v>3</v>
      </c>
      <c r="EC28" s="17"/>
      <c r="ED28" s="17"/>
      <c r="EE28" s="17">
        <v>0.1</v>
      </c>
      <c r="EF28" s="17">
        <v>-6</v>
      </c>
      <c r="EG28" s="17">
        <v>-7.4</v>
      </c>
      <c r="EH28" s="17">
        <v>-1</v>
      </c>
      <c r="EI28" s="17">
        <v>-0.7</v>
      </c>
      <c r="EJ28" s="17"/>
      <c r="EK28" s="17">
        <v>2.6</v>
      </c>
      <c r="EL28" s="17">
        <v>-0.1</v>
      </c>
      <c r="EM28" s="17">
        <v>0.7</v>
      </c>
      <c r="EN28" s="17">
        <v>0.2</v>
      </c>
      <c r="EO28" s="17">
        <v>0.2</v>
      </c>
      <c r="EP28" s="17">
        <v>0.2</v>
      </c>
      <c r="EQ28" s="17">
        <v>-5.8</v>
      </c>
      <c r="ER28" s="17">
        <v>1.7</v>
      </c>
      <c r="ES28" s="17">
        <v>0</v>
      </c>
      <c r="ET28" s="17">
        <v>10.7</v>
      </c>
      <c r="EU28" s="17">
        <v>-0.2</v>
      </c>
      <c r="EV28" s="17">
        <v>0</v>
      </c>
      <c r="EW28" s="17">
        <v>0</v>
      </c>
      <c r="EX28" s="17">
        <v>3.7</v>
      </c>
      <c r="EY28" s="17">
        <v>1.3</v>
      </c>
      <c r="EZ28" s="17">
        <v>0.8</v>
      </c>
      <c r="FA28" s="17">
        <v>0.7</v>
      </c>
      <c r="FB28" s="17">
        <v>0.3</v>
      </c>
      <c r="FC28" s="17">
        <v>0</v>
      </c>
      <c r="FD28" s="17">
        <v>0.2</v>
      </c>
      <c r="FE28" s="17">
        <v>1.8</v>
      </c>
      <c r="FF28" s="17">
        <v>1.5</v>
      </c>
      <c r="FG28" s="17">
        <v>1.8</v>
      </c>
      <c r="FH28" s="17">
        <v>8.5</v>
      </c>
      <c r="FI28" s="17">
        <v>0.5</v>
      </c>
      <c r="FJ28" s="17">
        <v>3.9</v>
      </c>
      <c r="FK28" s="17">
        <v>3.7</v>
      </c>
      <c r="FL28" s="17">
        <v>2.9</v>
      </c>
      <c r="FM28" s="17">
        <v>4.2</v>
      </c>
      <c r="FN28" s="17"/>
      <c r="FO28" s="17">
        <v>34.799999999999997</v>
      </c>
      <c r="FP28" s="15"/>
      <c r="FQ28" s="17">
        <v>2.2025999999999999</v>
      </c>
      <c r="FR28" s="17"/>
      <c r="FS28" s="17">
        <v>2.6344400000000001</v>
      </c>
      <c r="FT28" s="17">
        <v>1.7</v>
      </c>
      <c r="FU28" s="17">
        <v>0.31652999999999998</v>
      </c>
      <c r="FV28" s="17">
        <v>5.985E-2</v>
      </c>
      <c r="FW28" s="17">
        <v>-0.4</v>
      </c>
      <c r="FX28" s="17">
        <v>0.8</v>
      </c>
      <c r="FY28" s="17">
        <v>7.3134199999999998</v>
      </c>
    </row>
    <row r="29" spans="1:181" ht="24" customHeight="1" x14ac:dyDescent="0.25">
      <c r="A29" s="16" t="s">
        <v>68</v>
      </c>
      <c r="B29" s="16" t="s">
        <v>827</v>
      </c>
      <c r="C29" s="17">
        <v>49.6</v>
      </c>
      <c r="D29" s="17">
        <v>11.4</v>
      </c>
      <c r="E29" s="17">
        <v>19.2</v>
      </c>
      <c r="F29" s="17"/>
      <c r="G29" s="17"/>
      <c r="H29" s="17">
        <v>-10</v>
      </c>
      <c r="I29" s="17">
        <v>16</v>
      </c>
      <c r="J29" s="17"/>
      <c r="K29" s="17"/>
      <c r="L29" s="17">
        <v>-30</v>
      </c>
      <c r="M29" s="17">
        <v>-46.8</v>
      </c>
      <c r="N29" s="17">
        <v>-6.2</v>
      </c>
      <c r="O29" s="17">
        <v>12.2</v>
      </c>
      <c r="P29" s="17">
        <v>-5.4</v>
      </c>
      <c r="Q29" s="17">
        <v>0.2</v>
      </c>
      <c r="R29" s="17">
        <v>9.5</v>
      </c>
      <c r="S29" s="17">
        <v>0</v>
      </c>
      <c r="T29" s="17"/>
      <c r="U29" s="17"/>
      <c r="V29" s="17"/>
      <c r="W29" s="17"/>
      <c r="X29" s="17">
        <v>3.7</v>
      </c>
      <c r="Y29" s="17">
        <v>1.1000000000000001</v>
      </c>
      <c r="Z29" s="17">
        <v>0.6</v>
      </c>
      <c r="AA29" s="17"/>
      <c r="AB29" s="17">
        <v>-3.3</v>
      </c>
      <c r="AC29" s="17">
        <v>0</v>
      </c>
      <c r="AD29" s="17">
        <v>22.7</v>
      </c>
      <c r="AE29" s="17"/>
      <c r="AF29" s="17"/>
      <c r="AG29" s="17"/>
      <c r="AH29" s="17"/>
      <c r="AI29" s="17">
        <v>10.199999999999999</v>
      </c>
      <c r="AJ29" s="17">
        <v>-9.1</v>
      </c>
      <c r="AK29" s="17"/>
      <c r="AL29" s="17"/>
      <c r="AM29" s="17"/>
      <c r="AN29" s="17">
        <v>-0.4</v>
      </c>
      <c r="AO29" s="17">
        <v>-12.2</v>
      </c>
      <c r="AP29" s="17">
        <v>6.7</v>
      </c>
      <c r="AQ29" s="17">
        <v>16</v>
      </c>
      <c r="AR29" s="17">
        <v>2</v>
      </c>
      <c r="AS29" s="17">
        <v>0.5</v>
      </c>
      <c r="AT29" s="17">
        <v>2.6</v>
      </c>
      <c r="AU29" s="17">
        <v>0.9</v>
      </c>
      <c r="AV29" s="17"/>
      <c r="AW29" s="17"/>
      <c r="AX29" s="17"/>
      <c r="AY29" s="17">
        <v>3.6</v>
      </c>
      <c r="AZ29" s="17">
        <v>0.9</v>
      </c>
      <c r="BA29" s="17">
        <v>-1.8</v>
      </c>
      <c r="BB29" s="17">
        <v>1</v>
      </c>
      <c r="BC29" s="17">
        <v>0.4</v>
      </c>
      <c r="BD29" s="17">
        <v>-3.7</v>
      </c>
      <c r="BE29" s="17"/>
      <c r="BF29" s="17"/>
      <c r="BG29" s="17">
        <v>0</v>
      </c>
      <c r="BH29" s="17"/>
      <c r="BI29" s="17"/>
      <c r="BJ29" s="17">
        <v>0</v>
      </c>
      <c r="BK29" s="17"/>
      <c r="BL29" s="17"/>
      <c r="BM29" s="17"/>
      <c r="BN29" s="17">
        <v>1.7</v>
      </c>
      <c r="BO29" s="17"/>
      <c r="BP29" s="17"/>
      <c r="BQ29" s="17"/>
      <c r="BR29" s="17"/>
      <c r="BS29" s="17">
        <v>-4.9000000000000004</v>
      </c>
      <c r="BT29" s="17">
        <v>-0.6</v>
      </c>
      <c r="BU29" s="17"/>
      <c r="BV29" s="17"/>
      <c r="BW29" s="17"/>
      <c r="BX29" s="17">
        <v>0</v>
      </c>
      <c r="BY29" s="17">
        <v>0</v>
      </c>
      <c r="BZ29" s="17"/>
      <c r="CA29" s="17">
        <v>-0.3</v>
      </c>
      <c r="CB29" s="17">
        <v>40.5</v>
      </c>
      <c r="CC29" s="17">
        <v>29.5</v>
      </c>
      <c r="CD29" s="17">
        <v>6</v>
      </c>
      <c r="CE29" s="17">
        <v>7.1</v>
      </c>
      <c r="CF29" s="17">
        <v>-0.3</v>
      </c>
      <c r="CG29" s="17"/>
      <c r="CH29" s="17"/>
      <c r="CI29" s="17"/>
      <c r="CJ29" s="17">
        <v>10.199999999999999</v>
      </c>
      <c r="CK29" s="17">
        <v>14.2</v>
      </c>
      <c r="CL29" s="17">
        <v>-6.9</v>
      </c>
      <c r="CM29" s="17"/>
      <c r="CN29" s="17"/>
      <c r="CO29" s="17"/>
      <c r="CP29" s="17"/>
      <c r="CQ29" s="17">
        <v>0</v>
      </c>
      <c r="CR29" s="17">
        <v>-26.7</v>
      </c>
      <c r="CS29" s="17">
        <v>-18.100000000000001</v>
      </c>
      <c r="CT29" s="17">
        <v>-2</v>
      </c>
      <c r="CU29" s="17">
        <v>0.9</v>
      </c>
      <c r="CV29" s="17">
        <v>0</v>
      </c>
      <c r="CW29" s="17"/>
      <c r="CX29" s="17">
        <v>-4.0999999999999996</v>
      </c>
      <c r="CY29" s="17">
        <v>9.6</v>
      </c>
      <c r="CZ29" s="17">
        <v>-2.5</v>
      </c>
      <c r="DA29" s="17"/>
      <c r="DB29" s="17">
        <v>0.1</v>
      </c>
      <c r="DC29" s="17">
        <v>0</v>
      </c>
      <c r="DD29" s="17">
        <v>-0.9</v>
      </c>
      <c r="DE29" s="17">
        <v>28.5</v>
      </c>
      <c r="DF29" s="17"/>
      <c r="DG29" s="17"/>
      <c r="DH29" s="17">
        <v>0</v>
      </c>
      <c r="DI29" s="17">
        <v>2</v>
      </c>
      <c r="DJ29" s="17">
        <v>0.1</v>
      </c>
      <c r="DK29" s="17">
        <v>0.5</v>
      </c>
      <c r="DL29" s="17">
        <v>0.4</v>
      </c>
      <c r="DM29" s="17">
        <v>0.5</v>
      </c>
      <c r="DN29" s="17"/>
      <c r="DO29" s="17"/>
      <c r="DP29" s="17"/>
      <c r="DQ29" s="17">
        <v>-3.1</v>
      </c>
      <c r="DR29" s="17">
        <v>0.2</v>
      </c>
      <c r="DS29" s="17">
        <v>-2.8</v>
      </c>
      <c r="DT29" s="17">
        <v>0.6</v>
      </c>
      <c r="DU29" s="17">
        <v>0.4</v>
      </c>
      <c r="DV29" s="17">
        <v>0.7</v>
      </c>
      <c r="DW29" s="17">
        <v>0</v>
      </c>
      <c r="DX29" s="17"/>
      <c r="DY29" s="17">
        <v>-4.7</v>
      </c>
      <c r="DZ29" s="17">
        <v>1.3</v>
      </c>
      <c r="EA29" s="17">
        <v>3.2</v>
      </c>
      <c r="EB29" s="17">
        <v>3.1</v>
      </c>
      <c r="EC29" s="17"/>
      <c r="ED29" s="17"/>
      <c r="EE29" s="17">
        <v>3.7</v>
      </c>
      <c r="EF29" s="17">
        <v>-3.3</v>
      </c>
      <c r="EG29" s="17">
        <v>-4.2</v>
      </c>
      <c r="EH29" s="17">
        <v>-0.5</v>
      </c>
      <c r="EI29" s="17">
        <v>-0.3</v>
      </c>
      <c r="EJ29" s="17"/>
      <c r="EK29" s="17">
        <v>2.6</v>
      </c>
      <c r="EL29" s="17">
        <v>-0.1</v>
      </c>
      <c r="EM29" s="17">
        <v>0.8</v>
      </c>
      <c r="EN29" s="17">
        <v>0.2</v>
      </c>
      <c r="EO29" s="17">
        <v>0.2</v>
      </c>
      <c r="EP29" s="17">
        <v>0.2</v>
      </c>
      <c r="EQ29" s="17">
        <v>-6</v>
      </c>
      <c r="ER29" s="17">
        <v>2.7</v>
      </c>
      <c r="ES29" s="17">
        <v>0</v>
      </c>
      <c r="ET29" s="17">
        <v>3.6</v>
      </c>
      <c r="EU29" s="17">
        <v>-0.2</v>
      </c>
      <c r="EV29" s="17">
        <v>0</v>
      </c>
      <c r="EW29" s="17">
        <v>0</v>
      </c>
      <c r="EX29" s="17">
        <v>10.199999999999999</v>
      </c>
      <c r="EY29" s="17">
        <v>1.3</v>
      </c>
      <c r="EZ29" s="17">
        <v>0.8</v>
      </c>
      <c r="FA29" s="17">
        <v>0.7</v>
      </c>
      <c r="FB29" s="17">
        <v>0.3</v>
      </c>
      <c r="FC29" s="17">
        <v>0</v>
      </c>
      <c r="FD29" s="17">
        <v>0.2</v>
      </c>
      <c r="FE29" s="17">
        <v>1.8</v>
      </c>
      <c r="FF29" s="17">
        <v>1.5</v>
      </c>
      <c r="FG29" s="17">
        <v>1.8</v>
      </c>
      <c r="FH29" s="17">
        <v>14</v>
      </c>
      <c r="FI29" s="17">
        <v>0.1</v>
      </c>
      <c r="FJ29" s="17">
        <v>3.9</v>
      </c>
      <c r="FK29" s="17">
        <v>3.9</v>
      </c>
      <c r="FL29" s="17">
        <v>2.7</v>
      </c>
      <c r="FM29" s="17">
        <v>4.2</v>
      </c>
      <c r="FN29" s="17"/>
      <c r="FO29" s="17">
        <v>192.3</v>
      </c>
      <c r="FP29" s="15"/>
      <c r="FQ29" s="17">
        <v>2.15727</v>
      </c>
      <c r="FR29" s="17"/>
      <c r="FS29" s="17">
        <v>2.7534399999999999</v>
      </c>
      <c r="FT29" s="17">
        <v>1.7</v>
      </c>
      <c r="FU29" s="17">
        <v>0.30603999999999998</v>
      </c>
      <c r="FV29" s="17">
        <v>6.2530000000000002E-2</v>
      </c>
      <c r="FW29" s="17">
        <v>-0.1</v>
      </c>
      <c r="FX29" s="17">
        <v>1.1000000000000001</v>
      </c>
      <c r="FY29" s="17">
        <v>7.9792800000000002</v>
      </c>
    </row>
    <row r="30" spans="1:181" ht="24" customHeight="1" x14ac:dyDescent="0.25">
      <c r="A30" s="16" t="s">
        <v>68</v>
      </c>
      <c r="B30" s="16" t="s">
        <v>828</v>
      </c>
      <c r="C30" s="17">
        <v>46.2</v>
      </c>
      <c r="D30" s="17">
        <v>17.100000000000001</v>
      </c>
      <c r="E30" s="17">
        <v>19.5</v>
      </c>
      <c r="F30" s="17"/>
      <c r="G30" s="17"/>
      <c r="H30" s="17">
        <v>-13.1</v>
      </c>
      <c r="I30" s="17">
        <v>2.2999999999999998</v>
      </c>
      <c r="J30" s="17"/>
      <c r="K30" s="17"/>
      <c r="L30" s="17">
        <v>-28.7</v>
      </c>
      <c r="M30" s="17">
        <v>-46.3</v>
      </c>
      <c r="N30" s="17">
        <v>-5.0999999999999996</v>
      </c>
      <c r="O30" s="17">
        <v>13.2</v>
      </c>
      <c r="P30" s="17">
        <v>-2.4</v>
      </c>
      <c r="Q30" s="17">
        <v>1.7</v>
      </c>
      <c r="R30" s="17">
        <v>12.6</v>
      </c>
      <c r="S30" s="17">
        <v>0</v>
      </c>
      <c r="T30" s="17"/>
      <c r="U30" s="17"/>
      <c r="V30" s="17"/>
      <c r="W30" s="17"/>
      <c r="X30" s="17">
        <v>2.2000000000000002</v>
      </c>
      <c r="Y30" s="17">
        <v>1.1000000000000001</v>
      </c>
      <c r="Z30" s="17">
        <v>0.7</v>
      </c>
      <c r="AA30" s="17"/>
      <c r="AB30" s="17">
        <v>-3.3</v>
      </c>
      <c r="AC30" s="17">
        <v>0</v>
      </c>
      <c r="AD30" s="17">
        <v>15.2</v>
      </c>
      <c r="AE30" s="17"/>
      <c r="AF30" s="17"/>
      <c r="AG30" s="17"/>
      <c r="AH30" s="17"/>
      <c r="AI30" s="17">
        <v>10.5</v>
      </c>
      <c r="AJ30" s="17">
        <v>-8</v>
      </c>
      <c r="AK30" s="17"/>
      <c r="AL30" s="17"/>
      <c r="AM30" s="17"/>
      <c r="AN30" s="17">
        <v>-1.7</v>
      </c>
      <c r="AO30" s="17">
        <v>-11.5</v>
      </c>
      <c r="AP30" s="17">
        <v>7.1</v>
      </c>
      <c r="AQ30" s="17">
        <v>15.8</v>
      </c>
      <c r="AR30" s="17">
        <v>1.7</v>
      </c>
      <c r="AS30" s="17">
        <v>0.7</v>
      </c>
      <c r="AT30" s="17">
        <v>2.6</v>
      </c>
      <c r="AU30" s="17">
        <v>0.7</v>
      </c>
      <c r="AV30" s="17"/>
      <c r="AW30" s="17"/>
      <c r="AX30" s="17"/>
      <c r="AY30" s="17">
        <v>3.2</v>
      </c>
      <c r="AZ30" s="17">
        <v>0.5</v>
      </c>
      <c r="BA30" s="17">
        <v>-1.8</v>
      </c>
      <c r="BB30" s="17">
        <v>1</v>
      </c>
      <c r="BC30" s="17">
        <v>0.6</v>
      </c>
      <c r="BD30" s="17">
        <v>-4.5999999999999996</v>
      </c>
      <c r="BE30" s="17"/>
      <c r="BF30" s="17"/>
      <c r="BG30" s="17">
        <v>0</v>
      </c>
      <c r="BH30" s="17"/>
      <c r="BI30" s="17"/>
      <c r="BJ30" s="17">
        <v>0</v>
      </c>
      <c r="BK30" s="17"/>
      <c r="BL30" s="17"/>
      <c r="BM30" s="17"/>
      <c r="BN30" s="17">
        <v>3</v>
      </c>
      <c r="BO30" s="17"/>
      <c r="BP30" s="17"/>
      <c r="BQ30" s="17"/>
      <c r="BR30" s="17"/>
      <c r="BS30" s="17">
        <v>-3.2</v>
      </c>
      <c r="BT30" s="17">
        <v>0.1</v>
      </c>
      <c r="BU30" s="17"/>
      <c r="BV30" s="17"/>
      <c r="BW30" s="17"/>
      <c r="BX30" s="17">
        <v>0</v>
      </c>
      <c r="BY30" s="17">
        <v>0</v>
      </c>
      <c r="BZ30" s="17"/>
      <c r="CA30" s="17">
        <v>-0.2</v>
      </c>
      <c r="CB30" s="17">
        <v>41</v>
      </c>
      <c r="CC30" s="17">
        <v>29</v>
      </c>
      <c r="CD30" s="17">
        <v>5.8</v>
      </c>
      <c r="CE30" s="17">
        <v>7.1</v>
      </c>
      <c r="CF30" s="17">
        <v>-0.1</v>
      </c>
      <c r="CG30" s="17"/>
      <c r="CH30" s="17"/>
      <c r="CI30" s="17"/>
      <c r="CJ30" s="17">
        <v>13.7</v>
      </c>
      <c r="CK30" s="17">
        <v>17.899999999999999</v>
      </c>
      <c r="CL30" s="17">
        <v>-1.8</v>
      </c>
      <c r="CM30" s="17"/>
      <c r="CN30" s="17"/>
      <c r="CO30" s="17"/>
      <c r="CP30" s="17"/>
      <c r="CQ30" s="17">
        <v>0</v>
      </c>
      <c r="CR30" s="17">
        <v>-21.3</v>
      </c>
      <c r="CS30" s="17">
        <v>-15</v>
      </c>
      <c r="CT30" s="17">
        <v>-1.7</v>
      </c>
      <c r="CU30" s="17">
        <v>1</v>
      </c>
      <c r="CV30" s="17">
        <v>0</v>
      </c>
      <c r="CW30" s="17"/>
      <c r="CX30" s="17">
        <v>-4.2</v>
      </c>
      <c r="CY30" s="17">
        <v>9.6999999999999993</v>
      </c>
      <c r="CZ30" s="17">
        <v>-2.8</v>
      </c>
      <c r="DA30" s="17"/>
      <c r="DB30" s="17">
        <v>0.1</v>
      </c>
      <c r="DC30" s="17">
        <v>-0.1</v>
      </c>
      <c r="DD30" s="17">
        <v>-0.8</v>
      </c>
      <c r="DE30" s="17">
        <v>29.1</v>
      </c>
      <c r="DF30" s="17"/>
      <c r="DG30" s="17"/>
      <c r="DH30" s="17">
        <v>0</v>
      </c>
      <c r="DI30" s="17">
        <v>2</v>
      </c>
      <c r="DJ30" s="17">
        <v>0.3</v>
      </c>
      <c r="DK30" s="17">
        <v>0</v>
      </c>
      <c r="DL30" s="17">
        <v>0.4</v>
      </c>
      <c r="DM30" s="17">
        <v>0.6</v>
      </c>
      <c r="DN30" s="17"/>
      <c r="DO30" s="17"/>
      <c r="DP30" s="17"/>
      <c r="DQ30" s="17">
        <v>-2.9</v>
      </c>
      <c r="DR30" s="17">
        <v>0.8</v>
      </c>
      <c r="DS30" s="17">
        <v>-3.3</v>
      </c>
      <c r="DT30" s="17">
        <v>0.4</v>
      </c>
      <c r="DU30" s="17">
        <v>0.4</v>
      </c>
      <c r="DV30" s="17">
        <v>0.7</v>
      </c>
      <c r="DW30" s="17">
        <v>0</v>
      </c>
      <c r="DX30" s="17"/>
      <c r="DY30" s="17">
        <v>-4.7</v>
      </c>
      <c r="DZ30" s="17">
        <v>0.9</v>
      </c>
      <c r="EA30" s="17">
        <v>3.2</v>
      </c>
      <c r="EB30" s="17">
        <v>3</v>
      </c>
      <c r="EC30" s="17"/>
      <c r="ED30" s="17"/>
      <c r="EE30" s="17">
        <v>1.5</v>
      </c>
      <c r="EF30" s="17">
        <v>-3.9</v>
      </c>
      <c r="EG30" s="17">
        <v>-5.0999999999999996</v>
      </c>
      <c r="EH30" s="17">
        <v>-0.6</v>
      </c>
      <c r="EI30" s="17">
        <v>-0.4</v>
      </c>
      <c r="EJ30" s="17"/>
      <c r="EK30" s="17">
        <v>2.6</v>
      </c>
      <c r="EL30" s="17">
        <v>-0.3</v>
      </c>
      <c r="EM30" s="17">
        <v>0.8</v>
      </c>
      <c r="EN30" s="17">
        <v>0.2</v>
      </c>
      <c r="EO30" s="17">
        <v>0.2</v>
      </c>
      <c r="EP30" s="17">
        <v>0.2</v>
      </c>
      <c r="EQ30" s="17">
        <v>-6.1</v>
      </c>
      <c r="ER30" s="17">
        <v>2.9</v>
      </c>
      <c r="ES30" s="17">
        <v>0</v>
      </c>
      <c r="ET30" s="17">
        <v>19.5</v>
      </c>
      <c r="EU30" s="17">
        <v>-0.2</v>
      </c>
      <c r="EV30" s="17">
        <v>0</v>
      </c>
      <c r="EW30" s="17">
        <v>0</v>
      </c>
      <c r="EX30" s="17">
        <v>10.3</v>
      </c>
      <c r="EY30" s="17">
        <v>1.3</v>
      </c>
      <c r="EZ30" s="17">
        <v>0.8</v>
      </c>
      <c r="FA30" s="17">
        <v>0.7</v>
      </c>
      <c r="FB30" s="17">
        <v>0.3</v>
      </c>
      <c r="FC30" s="17">
        <v>0</v>
      </c>
      <c r="FD30" s="17">
        <v>0.2</v>
      </c>
      <c r="FE30" s="17">
        <v>1.8</v>
      </c>
      <c r="FF30" s="17">
        <v>1.5</v>
      </c>
      <c r="FG30" s="17">
        <v>2</v>
      </c>
      <c r="FH30" s="17">
        <v>10.199999999999999</v>
      </c>
      <c r="FI30" s="17">
        <v>0.3</v>
      </c>
      <c r="FJ30" s="17">
        <v>4</v>
      </c>
      <c r="FK30" s="17">
        <v>3.3</v>
      </c>
      <c r="FL30" s="17">
        <v>3.3</v>
      </c>
      <c r="FM30" s="17">
        <v>4.0999999999999996</v>
      </c>
      <c r="FN30" s="17"/>
      <c r="FO30" s="17">
        <v>213.2</v>
      </c>
      <c r="FP30" s="15"/>
      <c r="FQ30" s="17">
        <v>2.3694999999999999</v>
      </c>
      <c r="FR30" s="17"/>
      <c r="FS30" s="17">
        <v>2.8889399999999998</v>
      </c>
      <c r="FT30" s="17">
        <v>1.7</v>
      </c>
      <c r="FU30" s="17">
        <v>0.31102000000000002</v>
      </c>
      <c r="FV30" s="17">
        <v>6.4060000000000006E-2</v>
      </c>
      <c r="FW30" s="17">
        <v>-0.2</v>
      </c>
      <c r="FX30" s="17">
        <v>1.2</v>
      </c>
      <c r="FY30" s="17">
        <v>8.33352</v>
      </c>
    </row>
    <row r="31" spans="1:181" ht="24" customHeight="1" x14ac:dyDescent="0.25">
      <c r="A31" s="16" t="s">
        <v>68</v>
      </c>
      <c r="B31" s="16" t="s">
        <v>829</v>
      </c>
      <c r="C31" s="17">
        <v>47.4</v>
      </c>
      <c r="D31" s="17">
        <v>9.1999999999999993</v>
      </c>
      <c r="E31" s="17">
        <v>19.399999999999999</v>
      </c>
      <c r="F31" s="17"/>
      <c r="G31" s="17"/>
      <c r="H31" s="17">
        <v>-10.6</v>
      </c>
      <c r="I31" s="17">
        <v>12.3</v>
      </c>
      <c r="J31" s="17"/>
      <c r="K31" s="17"/>
      <c r="L31" s="17">
        <v>-16</v>
      </c>
      <c r="M31" s="17">
        <v>-46.9</v>
      </c>
      <c r="N31" s="17">
        <v>-7</v>
      </c>
      <c r="O31" s="17">
        <v>26.3</v>
      </c>
      <c r="P31" s="17">
        <v>-4.2</v>
      </c>
      <c r="Q31" s="17">
        <v>-0.6</v>
      </c>
      <c r="R31" s="17">
        <v>13.2</v>
      </c>
      <c r="S31" s="17">
        <v>0.1</v>
      </c>
      <c r="T31" s="17"/>
      <c r="U31" s="17"/>
      <c r="V31" s="17"/>
      <c r="W31" s="17"/>
      <c r="X31" s="17">
        <v>1.4</v>
      </c>
      <c r="Y31" s="17">
        <v>1</v>
      </c>
      <c r="Z31" s="17">
        <v>0.5</v>
      </c>
      <c r="AA31" s="17"/>
      <c r="AB31" s="17">
        <v>-3.3</v>
      </c>
      <c r="AC31" s="17">
        <v>0</v>
      </c>
      <c r="AD31" s="17">
        <v>15.9</v>
      </c>
      <c r="AE31" s="17"/>
      <c r="AF31" s="17"/>
      <c r="AG31" s="17"/>
      <c r="AH31" s="17"/>
      <c r="AI31" s="17">
        <v>9.6</v>
      </c>
      <c r="AJ31" s="17">
        <v>-5.0999999999999996</v>
      </c>
      <c r="AK31" s="17"/>
      <c r="AL31" s="17"/>
      <c r="AM31" s="17"/>
      <c r="AN31" s="17">
        <v>-1.3</v>
      </c>
      <c r="AO31" s="17">
        <v>-9.1999999999999993</v>
      </c>
      <c r="AP31" s="17">
        <v>7.3</v>
      </c>
      <c r="AQ31" s="17">
        <v>14.8</v>
      </c>
      <c r="AR31" s="17">
        <v>1</v>
      </c>
      <c r="AS31" s="17">
        <v>0</v>
      </c>
      <c r="AT31" s="17">
        <v>2.6</v>
      </c>
      <c r="AU31" s="17">
        <v>1.6</v>
      </c>
      <c r="AV31" s="17"/>
      <c r="AW31" s="17"/>
      <c r="AX31" s="17"/>
      <c r="AY31" s="17">
        <v>5.5</v>
      </c>
      <c r="AZ31" s="17">
        <v>0.9</v>
      </c>
      <c r="BA31" s="17">
        <v>-2.1</v>
      </c>
      <c r="BB31" s="17">
        <v>1</v>
      </c>
      <c r="BC31" s="17">
        <v>0.6</v>
      </c>
      <c r="BD31" s="17">
        <v>-3.8</v>
      </c>
      <c r="BE31" s="17"/>
      <c r="BF31" s="17"/>
      <c r="BG31" s="17">
        <v>0</v>
      </c>
      <c r="BH31" s="17"/>
      <c r="BI31" s="17"/>
      <c r="BJ31" s="17">
        <v>0</v>
      </c>
      <c r="BK31" s="17"/>
      <c r="BL31" s="17"/>
      <c r="BM31" s="17"/>
      <c r="BN31" s="17">
        <v>0.9</v>
      </c>
      <c r="BO31" s="17"/>
      <c r="BP31" s="17"/>
      <c r="BQ31" s="17"/>
      <c r="BR31" s="17"/>
      <c r="BS31" s="17">
        <v>-4.4000000000000004</v>
      </c>
      <c r="BT31" s="17">
        <v>-0.4</v>
      </c>
      <c r="BU31" s="17"/>
      <c r="BV31" s="17"/>
      <c r="BW31" s="17"/>
      <c r="BX31" s="17">
        <v>0.2</v>
      </c>
      <c r="BY31" s="17">
        <v>0.1</v>
      </c>
      <c r="BZ31" s="17"/>
      <c r="CA31" s="17">
        <v>-0.3</v>
      </c>
      <c r="CB31" s="17">
        <v>39.700000000000003</v>
      </c>
      <c r="CC31" s="17">
        <v>28.2</v>
      </c>
      <c r="CD31" s="17">
        <v>4.9000000000000004</v>
      </c>
      <c r="CE31" s="17">
        <v>7.1</v>
      </c>
      <c r="CF31" s="17">
        <v>0.1</v>
      </c>
      <c r="CG31" s="17"/>
      <c r="CH31" s="17"/>
      <c r="CI31" s="17"/>
      <c r="CJ31" s="17">
        <v>15.5</v>
      </c>
      <c r="CK31" s="17">
        <v>19.7</v>
      </c>
      <c r="CL31" s="17">
        <v>0</v>
      </c>
      <c r="CM31" s="17"/>
      <c r="CN31" s="17"/>
      <c r="CO31" s="17"/>
      <c r="CP31" s="17"/>
      <c r="CQ31" s="17">
        <v>0</v>
      </c>
      <c r="CR31" s="17">
        <v>-19.100000000000001</v>
      </c>
      <c r="CS31" s="17">
        <v>-13.7</v>
      </c>
      <c r="CT31" s="17">
        <v>-2</v>
      </c>
      <c r="CU31" s="17">
        <v>0.7</v>
      </c>
      <c r="CV31" s="17">
        <v>0</v>
      </c>
      <c r="CW31" s="17"/>
      <c r="CX31" s="17">
        <v>-4.0999999999999996</v>
      </c>
      <c r="CY31" s="17">
        <v>9.4</v>
      </c>
      <c r="CZ31" s="17">
        <v>-2.8</v>
      </c>
      <c r="DA31" s="17"/>
      <c r="DB31" s="17">
        <v>0</v>
      </c>
      <c r="DC31" s="17">
        <v>0</v>
      </c>
      <c r="DD31" s="17">
        <v>-1</v>
      </c>
      <c r="DE31" s="17">
        <v>30.4</v>
      </c>
      <c r="DF31" s="17"/>
      <c r="DG31" s="17"/>
      <c r="DH31" s="17">
        <v>0</v>
      </c>
      <c r="DI31" s="17">
        <v>2.2000000000000002</v>
      </c>
      <c r="DJ31" s="17">
        <v>0.1</v>
      </c>
      <c r="DK31" s="17">
        <v>1.3</v>
      </c>
      <c r="DL31" s="17">
        <v>0.4</v>
      </c>
      <c r="DM31" s="17">
        <v>0.6</v>
      </c>
      <c r="DN31" s="17"/>
      <c r="DO31" s="17"/>
      <c r="DP31" s="17"/>
      <c r="DQ31" s="17">
        <v>-3.1</v>
      </c>
      <c r="DR31" s="17">
        <v>0.7</v>
      </c>
      <c r="DS31" s="17">
        <v>-1.8</v>
      </c>
      <c r="DT31" s="17">
        <v>0.3</v>
      </c>
      <c r="DU31" s="17">
        <v>0.4</v>
      </c>
      <c r="DV31" s="17">
        <v>0.7</v>
      </c>
      <c r="DW31" s="17">
        <v>0</v>
      </c>
      <c r="DX31" s="17"/>
      <c r="DY31" s="17">
        <v>-4.7</v>
      </c>
      <c r="DZ31" s="17">
        <v>1</v>
      </c>
      <c r="EA31" s="17">
        <v>3.2</v>
      </c>
      <c r="EB31" s="17">
        <v>3.1</v>
      </c>
      <c r="EC31" s="17"/>
      <c r="ED31" s="17"/>
      <c r="EE31" s="17">
        <v>0.3</v>
      </c>
      <c r="EF31" s="17">
        <v>-5.8</v>
      </c>
      <c r="EG31" s="17">
        <v>-6.8</v>
      </c>
      <c r="EH31" s="17">
        <v>-0.9</v>
      </c>
      <c r="EI31" s="17">
        <v>-0.6</v>
      </c>
      <c r="EJ31" s="17"/>
      <c r="EK31" s="17">
        <v>2.6</v>
      </c>
      <c r="EL31" s="17">
        <v>0</v>
      </c>
      <c r="EM31" s="17">
        <v>0.8</v>
      </c>
      <c r="EN31" s="17">
        <v>0.2</v>
      </c>
      <c r="EO31" s="17">
        <v>0.2</v>
      </c>
      <c r="EP31" s="17">
        <v>0.2</v>
      </c>
      <c r="EQ31" s="17">
        <v>-5.9</v>
      </c>
      <c r="ER31" s="17">
        <v>3.2</v>
      </c>
      <c r="ES31" s="17">
        <v>0</v>
      </c>
      <c r="ET31" s="17">
        <v>17.899999999999999</v>
      </c>
      <c r="EU31" s="17">
        <v>-0.2</v>
      </c>
      <c r="EV31" s="17">
        <v>0</v>
      </c>
      <c r="EW31" s="17">
        <v>0</v>
      </c>
      <c r="EX31" s="17">
        <v>8.3000000000000007</v>
      </c>
      <c r="EY31" s="17">
        <v>1.3</v>
      </c>
      <c r="EZ31" s="17">
        <v>0.8</v>
      </c>
      <c r="FA31" s="17">
        <v>0.7</v>
      </c>
      <c r="FB31" s="17">
        <v>0.3</v>
      </c>
      <c r="FC31" s="17">
        <v>0</v>
      </c>
      <c r="FD31" s="17">
        <v>0.2</v>
      </c>
      <c r="FE31" s="17">
        <v>2</v>
      </c>
      <c r="FF31" s="17">
        <v>1.7</v>
      </c>
      <c r="FG31" s="17">
        <v>2.1</v>
      </c>
      <c r="FH31" s="17">
        <v>12.5</v>
      </c>
      <c r="FI31" s="17">
        <v>0.2</v>
      </c>
      <c r="FJ31" s="17">
        <v>4.5</v>
      </c>
      <c r="FK31" s="17">
        <v>4.4000000000000004</v>
      </c>
      <c r="FL31" s="17">
        <v>2.2999999999999998</v>
      </c>
      <c r="FM31" s="17">
        <v>4</v>
      </c>
      <c r="FN31" s="17"/>
      <c r="FO31" s="17">
        <v>245.5</v>
      </c>
      <c r="FP31" s="15"/>
      <c r="FQ31" s="17">
        <v>2.3905799999999999</v>
      </c>
      <c r="FR31" s="17"/>
      <c r="FS31" s="17">
        <v>2.77834</v>
      </c>
      <c r="FT31" s="17">
        <v>1.8</v>
      </c>
      <c r="FU31" s="17">
        <v>0.31955</v>
      </c>
      <c r="FV31" s="17">
        <v>6.5089999999999995E-2</v>
      </c>
      <c r="FW31" s="17">
        <v>0.4</v>
      </c>
      <c r="FX31" s="17">
        <v>1</v>
      </c>
      <c r="FY31" s="17">
        <v>8.7535600000000002</v>
      </c>
    </row>
    <row r="32" spans="1:181" ht="24" customHeight="1" x14ac:dyDescent="0.25">
      <c r="A32" s="16" t="s">
        <v>68</v>
      </c>
      <c r="B32" s="16" t="s">
        <v>830</v>
      </c>
      <c r="C32" s="17">
        <v>43</v>
      </c>
      <c r="D32" s="17">
        <v>9.6999999999999993</v>
      </c>
      <c r="E32" s="17">
        <v>18.3</v>
      </c>
      <c r="F32" s="17"/>
      <c r="G32" s="17"/>
      <c r="H32" s="17">
        <v>-7.8</v>
      </c>
      <c r="I32" s="17">
        <v>23.8</v>
      </c>
      <c r="J32" s="17"/>
      <c r="K32" s="17"/>
      <c r="L32" s="17">
        <v>-10.8</v>
      </c>
      <c r="M32" s="17">
        <v>-47.8</v>
      </c>
      <c r="N32" s="17">
        <v>-7.9</v>
      </c>
      <c r="O32" s="17">
        <v>29.5</v>
      </c>
      <c r="P32" s="17">
        <v>-0.6</v>
      </c>
      <c r="Q32" s="17">
        <v>2.9</v>
      </c>
      <c r="R32" s="17">
        <v>11.8</v>
      </c>
      <c r="S32" s="17">
        <v>-0.1</v>
      </c>
      <c r="T32" s="17"/>
      <c r="U32" s="17"/>
      <c r="V32" s="17"/>
      <c r="W32" s="17"/>
      <c r="X32" s="17">
        <v>0.5</v>
      </c>
      <c r="Y32" s="17">
        <v>1.1000000000000001</v>
      </c>
      <c r="Z32" s="17">
        <v>0.6</v>
      </c>
      <c r="AA32" s="17"/>
      <c r="AB32" s="17">
        <v>-3.3</v>
      </c>
      <c r="AC32" s="17">
        <v>0</v>
      </c>
      <c r="AD32" s="17">
        <v>15.8</v>
      </c>
      <c r="AE32" s="17"/>
      <c r="AF32" s="17"/>
      <c r="AG32" s="17"/>
      <c r="AH32" s="17"/>
      <c r="AI32" s="17">
        <v>8.9</v>
      </c>
      <c r="AJ32" s="17">
        <v>-2.9</v>
      </c>
      <c r="AK32" s="17"/>
      <c r="AL32" s="17"/>
      <c r="AM32" s="17"/>
      <c r="AN32" s="17">
        <v>-1.3</v>
      </c>
      <c r="AO32" s="17">
        <v>-8.3000000000000007</v>
      </c>
      <c r="AP32" s="17">
        <v>7.3</v>
      </c>
      <c r="AQ32" s="17">
        <v>16.399999999999999</v>
      </c>
      <c r="AR32" s="17">
        <v>2</v>
      </c>
      <c r="AS32" s="17">
        <v>-0.4</v>
      </c>
      <c r="AT32" s="17">
        <v>2.6</v>
      </c>
      <c r="AU32" s="17">
        <v>1.2</v>
      </c>
      <c r="AV32" s="17"/>
      <c r="AW32" s="17"/>
      <c r="AX32" s="17"/>
      <c r="AY32" s="17">
        <v>1.8</v>
      </c>
      <c r="AZ32" s="17">
        <v>-0.2</v>
      </c>
      <c r="BA32" s="17">
        <v>-1.5</v>
      </c>
      <c r="BB32" s="17">
        <v>1</v>
      </c>
      <c r="BC32" s="17">
        <v>0.6</v>
      </c>
      <c r="BD32" s="17">
        <v>-4</v>
      </c>
      <c r="BE32" s="17"/>
      <c r="BF32" s="17"/>
      <c r="BG32" s="17">
        <v>0</v>
      </c>
      <c r="BH32" s="17"/>
      <c r="BI32" s="17"/>
      <c r="BJ32" s="17">
        <v>0</v>
      </c>
      <c r="BK32" s="17"/>
      <c r="BL32" s="17"/>
      <c r="BM32" s="17"/>
      <c r="BN32" s="17">
        <v>5.0999999999999996</v>
      </c>
      <c r="BO32" s="17"/>
      <c r="BP32" s="17"/>
      <c r="BQ32" s="17"/>
      <c r="BR32" s="17"/>
      <c r="BS32" s="17">
        <v>-2.4</v>
      </c>
      <c r="BT32" s="17">
        <v>0.4</v>
      </c>
      <c r="BU32" s="17"/>
      <c r="BV32" s="17"/>
      <c r="BW32" s="17"/>
      <c r="BX32" s="17">
        <v>-0.2</v>
      </c>
      <c r="BY32" s="17">
        <v>0.3</v>
      </c>
      <c r="BZ32" s="17"/>
      <c r="CA32" s="17">
        <v>-0.2</v>
      </c>
      <c r="CB32" s="17">
        <v>40.6</v>
      </c>
      <c r="CC32" s="17">
        <v>29.5</v>
      </c>
      <c r="CD32" s="17">
        <v>5.9</v>
      </c>
      <c r="CE32" s="17">
        <v>7.1</v>
      </c>
      <c r="CF32" s="17">
        <v>0</v>
      </c>
      <c r="CG32" s="17"/>
      <c r="CH32" s="17"/>
      <c r="CI32" s="17"/>
      <c r="CJ32" s="17">
        <v>18.899999999999999</v>
      </c>
      <c r="CK32" s="17">
        <v>23.2</v>
      </c>
      <c r="CL32" s="17">
        <v>5.3</v>
      </c>
      <c r="CM32" s="17"/>
      <c r="CN32" s="17"/>
      <c r="CO32" s="17"/>
      <c r="CP32" s="17"/>
      <c r="CQ32" s="17">
        <v>0</v>
      </c>
      <c r="CR32" s="17">
        <v>-17.7</v>
      </c>
      <c r="CS32" s="17">
        <v>-12.9</v>
      </c>
      <c r="CT32" s="17">
        <v>-1.9</v>
      </c>
      <c r="CU32" s="17">
        <v>0.3</v>
      </c>
      <c r="CV32" s="17">
        <v>0</v>
      </c>
      <c r="CW32" s="17"/>
      <c r="CX32" s="17">
        <v>-4</v>
      </c>
      <c r="CY32" s="17">
        <v>9.4</v>
      </c>
      <c r="CZ32" s="17">
        <v>-2.6</v>
      </c>
      <c r="DA32" s="17"/>
      <c r="DB32" s="17">
        <v>0.1</v>
      </c>
      <c r="DC32" s="17">
        <v>0</v>
      </c>
      <c r="DD32" s="17">
        <v>-1</v>
      </c>
      <c r="DE32" s="17">
        <v>30.6</v>
      </c>
      <c r="DF32" s="17"/>
      <c r="DG32" s="17"/>
      <c r="DH32" s="17">
        <v>0</v>
      </c>
      <c r="DI32" s="17">
        <v>2.1</v>
      </c>
      <c r="DJ32" s="17">
        <v>0.1</v>
      </c>
      <c r="DK32" s="17">
        <v>1.1000000000000001</v>
      </c>
      <c r="DL32" s="17">
        <v>0.4</v>
      </c>
      <c r="DM32" s="17">
        <v>0.6</v>
      </c>
      <c r="DN32" s="17"/>
      <c r="DO32" s="17"/>
      <c r="DP32" s="17"/>
      <c r="DQ32" s="17">
        <v>-3</v>
      </c>
      <c r="DR32" s="17">
        <v>0.8</v>
      </c>
      <c r="DS32" s="17">
        <v>-2.6</v>
      </c>
      <c r="DT32" s="17">
        <v>0.3</v>
      </c>
      <c r="DU32" s="17">
        <v>0.3</v>
      </c>
      <c r="DV32" s="17">
        <v>0.7</v>
      </c>
      <c r="DW32" s="17">
        <v>0</v>
      </c>
      <c r="DX32" s="17"/>
      <c r="DY32" s="17">
        <v>-4.7</v>
      </c>
      <c r="DZ32" s="17">
        <v>0.8</v>
      </c>
      <c r="EA32" s="17">
        <v>3</v>
      </c>
      <c r="EB32" s="17">
        <v>3</v>
      </c>
      <c r="EC32" s="17"/>
      <c r="ED32" s="17"/>
      <c r="EE32" s="17">
        <v>0.4</v>
      </c>
      <c r="EF32" s="17">
        <v>-8.4</v>
      </c>
      <c r="EG32" s="17">
        <v>-9.1999999999999993</v>
      </c>
      <c r="EH32" s="17">
        <v>-1.3</v>
      </c>
      <c r="EI32" s="17">
        <v>-0.7</v>
      </c>
      <c r="EJ32" s="17"/>
      <c r="EK32" s="17">
        <v>2.6</v>
      </c>
      <c r="EL32" s="17">
        <v>-0.1</v>
      </c>
      <c r="EM32" s="17">
        <v>1.3</v>
      </c>
      <c r="EN32" s="17">
        <v>0.2</v>
      </c>
      <c r="EO32" s="17">
        <v>0.2</v>
      </c>
      <c r="EP32" s="17">
        <v>0.2</v>
      </c>
      <c r="EQ32" s="17">
        <v>-5.8</v>
      </c>
      <c r="ER32" s="17">
        <v>7</v>
      </c>
      <c r="ES32" s="17">
        <v>0</v>
      </c>
      <c r="ET32" s="17">
        <v>18.3</v>
      </c>
      <c r="EU32" s="17">
        <v>-0.2</v>
      </c>
      <c r="EV32" s="17">
        <v>0</v>
      </c>
      <c r="EW32" s="17">
        <v>0</v>
      </c>
      <c r="EX32" s="17">
        <v>7.7</v>
      </c>
      <c r="EY32" s="17">
        <v>1.3</v>
      </c>
      <c r="EZ32" s="17">
        <v>0.8</v>
      </c>
      <c r="FA32" s="17">
        <v>0.7</v>
      </c>
      <c r="FB32" s="17">
        <v>0.3</v>
      </c>
      <c r="FC32" s="17">
        <v>0</v>
      </c>
      <c r="FD32" s="17">
        <v>0.2</v>
      </c>
      <c r="FE32" s="17">
        <v>2.2000000000000002</v>
      </c>
      <c r="FF32" s="17">
        <v>1.7</v>
      </c>
      <c r="FG32" s="17">
        <v>1.8</v>
      </c>
      <c r="FH32" s="17">
        <v>12.2</v>
      </c>
      <c r="FI32" s="17">
        <v>0.7</v>
      </c>
      <c r="FJ32" s="17">
        <v>4.8</v>
      </c>
      <c r="FK32" s="17">
        <v>3.8</v>
      </c>
      <c r="FL32" s="17">
        <v>3.1</v>
      </c>
      <c r="FM32" s="17">
        <v>4.2</v>
      </c>
      <c r="FN32" s="17"/>
      <c r="FO32" s="17">
        <v>288.60000000000002</v>
      </c>
      <c r="FP32" s="15"/>
      <c r="FQ32" s="17">
        <v>2.2684500000000001</v>
      </c>
      <c r="FR32" s="17"/>
      <c r="FS32" s="17">
        <v>2.54725</v>
      </c>
      <c r="FT32" s="17">
        <v>1.8</v>
      </c>
      <c r="FU32" s="17">
        <v>0.31748999999999999</v>
      </c>
      <c r="FV32" s="17">
        <v>7.6490000000000002E-2</v>
      </c>
      <c r="FW32" s="17">
        <v>0.5</v>
      </c>
      <c r="FX32" s="17">
        <v>1.1000000000000001</v>
      </c>
      <c r="FY32" s="17">
        <v>8.6096800000000009</v>
      </c>
    </row>
    <row r="33" spans="1:181" ht="24" customHeight="1" x14ac:dyDescent="0.25">
      <c r="A33" s="16" t="s">
        <v>68</v>
      </c>
      <c r="B33" s="16" t="s">
        <v>831</v>
      </c>
      <c r="C33" s="17">
        <v>44.6</v>
      </c>
      <c r="D33" s="17">
        <v>5.7</v>
      </c>
      <c r="E33" s="17">
        <v>18</v>
      </c>
      <c r="F33" s="17"/>
      <c r="G33" s="17"/>
      <c r="H33" s="17">
        <v>-7.2</v>
      </c>
      <c r="I33" s="17">
        <v>13.9</v>
      </c>
      <c r="J33" s="17"/>
      <c r="K33" s="17"/>
      <c r="L33" s="17">
        <v>-13.5</v>
      </c>
      <c r="M33" s="17">
        <v>-46.8</v>
      </c>
      <c r="N33" s="17">
        <v>-6.3</v>
      </c>
      <c r="O33" s="17">
        <v>26.9</v>
      </c>
      <c r="P33" s="17">
        <v>-1.7</v>
      </c>
      <c r="Q33" s="17">
        <v>1.9</v>
      </c>
      <c r="R33" s="17">
        <v>4.2</v>
      </c>
      <c r="S33" s="17">
        <v>0</v>
      </c>
      <c r="T33" s="17"/>
      <c r="U33" s="17"/>
      <c r="V33" s="17"/>
      <c r="W33" s="17"/>
      <c r="X33" s="17">
        <v>2.4</v>
      </c>
      <c r="Y33" s="17">
        <v>1.1000000000000001</v>
      </c>
      <c r="Z33" s="17">
        <v>0.7</v>
      </c>
      <c r="AA33" s="17"/>
      <c r="AB33" s="17">
        <v>-3.3</v>
      </c>
      <c r="AC33" s="17">
        <v>0</v>
      </c>
      <c r="AD33" s="17">
        <v>15</v>
      </c>
      <c r="AE33" s="17"/>
      <c r="AF33" s="17"/>
      <c r="AG33" s="17"/>
      <c r="AH33" s="17"/>
      <c r="AI33" s="17">
        <v>8.9</v>
      </c>
      <c r="AJ33" s="17">
        <v>-6</v>
      </c>
      <c r="AK33" s="17"/>
      <c r="AL33" s="17"/>
      <c r="AM33" s="17"/>
      <c r="AN33" s="17">
        <v>-1.2</v>
      </c>
      <c r="AO33" s="17">
        <v>-9.3000000000000007</v>
      </c>
      <c r="AP33" s="17">
        <v>7.3</v>
      </c>
      <c r="AQ33" s="17">
        <v>16</v>
      </c>
      <c r="AR33" s="17">
        <v>2</v>
      </c>
      <c r="AS33" s="17">
        <v>0</v>
      </c>
      <c r="AT33" s="17">
        <v>2.6</v>
      </c>
      <c r="AU33" s="17">
        <v>0.5</v>
      </c>
      <c r="AV33" s="17"/>
      <c r="AW33" s="17"/>
      <c r="AX33" s="17"/>
      <c r="AY33" s="17">
        <v>4.9000000000000004</v>
      </c>
      <c r="AZ33" s="17">
        <v>0.5</v>
      </c>
      <c r="BA33" s="17">
        <v>-0.9</v>
      </c>
      <c r="BB33" s="17">
        <v>1</v>
      </c>
      <c r="BC33" s="17">
        <v>0.6</v>
      </c>
      <c r="BD33" s="17">
        <v>-3</v>
      </c>
      <c r="BE33" s="17"/>
      <c r="BF33" s="17"/>
      <c r="BG33" s="17">
        <v>-1.8</v>
      </c>
      <c r="BH33" s="17"/>
      <c r="BI33" s="17"/>
      <c r="BJ33" s="17">
        <v>0</v>
      </c>
      <c r="BK33" s="17"/>
      <c r="BL33" s="17"/>
      <c r="BM33" s="17"/>
      <c r="BN33" s="17">
        <v>3.4</v>
      </c>
      <c r="BO33" s="17"/>
      <c r="BP33" s="17"/>
      <c r="BQ33" s="17"/>
      <c r="BR33" s="17"/>
      <c r="BS33" s="17">
        <v>-3.2</v>
      </c>
      <c r="BT33" s="17">
        <v>0.1</v>
      </c>
      <c r="BU33" s="17"/>
      <c r="BV33" s="17"/>
      <c r="BW33" s="17"/>
      <c r="BX33" s="17">
        <v>-0.6</v>
      </c>
      <c r="BY33" s="17">
        <v>0.4</v>
      </c>
      <c r="BZ33" s="17"/>
      <c r="CA33" s="17">
        <v>-0.2</v>
      </c>
      <c r="CB33" s="17">
        <v>41.5</v>
      </c>
      <c r="CC33" s="17">
        <v>29.6</v>
      </c>
      <c r="CD33" s="17">
        <v>5.9</v>
      </c>
      <c r="CE33" s="17">
        <v>7.1</v>
      </c>
      <c r="CF33" s="17">
        <v>-0.1</v>
      </c>
      <c r="CG33" s="17"/>
      <c r="CH33" s="17"/>
      <c r="CI33" s="17"/>
      <c r="CJ33" s="17">
        <v>19.2</v>
      </c>
      <c r="CK33" s="17">
        <v>23.3</v>
      </c>
      <c r="CL33" s="17">
        <v>6.1</v>
      </c>
      <c r="CM33" s="17"/>
      <c r="CN33" s="17"/>
      <c r="CO33" s="17"/>
      <c r="CP33" s="17"/>
      <c r="CQ33" s="17">
        <v>0</v>
      </c>
      <c r="CR33" s="17">
        <v>-17.399999999999999</v>
      </c>
      <c r="CS33" s="17">
        <v>-12.7</v>
      </c>
      <c r="CT33" s="17">
        <v>-2.1</v>
      </c>
      <c r="CU33" s="17">
        <v>0.3</v>
      </c>
      <c r="CV33" s="17">
        <v>0</v>
      </c>
      <c r="CW33" s="17"/>
      <c r="CX33" s="17">
        <v>-3.7</v>
      </c>
      <c r="CY33" s="17">
        <v>9.6999999999999993</v>
      </c>
      <c r="CZ33" s="17">
        <v>-2.7</v>
      </c>
      <c r="DA33" s="17"/>
      <c r="DB33" s="17">
        <v>0</v>
      </c>
      <c r="DC33" s="17">
        <v>0</v>
      </c>
      <c r="DD33" s="17">
        <v>-0.9</v>
      </c>
      <c r="DE33" s="17">
        <v>30.9</v>
      </c>
      <c r="DF33" s="17"/>
      <c r="DG33" s="17"/>
      <c r="DH33" s="17">
        <v>0</v>
      </c>
      <c r="DI33" s="17">
        <v>2.2000000000000002</v>
      </c>
      <c r="DJ33" s="17">
        <v>0.1</v>
      </c>
      <c r="DK33" s="17">
        <v>0.9</v>
      </c>
      <c r="DL33" s="17">
        <v>0.4</v>
      </c>
      <c r="DM33" s="17">
        <v>0.6</v>
      </c>
      <c r="DN33" s="17"/>
      <c r="DO33" s="17"/>
      <c r="DP33" s="17"/>
      <c r="DQ33" s="17">
        <v>-3.4</v>
      </c>
      <c r="DR33" s="17">
        <v>-0.4</v>
      </c>
      <c r="DS33" s="17">
        <v>-3.5</v>
      </c>
      <c r="DT33" s="17">
        <v>0.3</v>
      </c>
      <c r="DU33" s="17">
        <v>0.4</v>
      </c>
      <c r="DV33" s="17">
        <v>0.7</v>
      </c>
      <c r="DW33" s="17">
        <v>0</v>
      </c>
      <c r="DX33" s="17"/>
      <c r="DY33" s="17">
        <v>-4.7</v>
      </c>
      <c r="DZ33" s="17">
        <v>1.1000000000000001</v>
      </c>
      <c r="EA33" s="17">
        <v>3.2</v>
      </c>
      <c r="EB33" s="17">
        <v>3.1</v>
      </c>
      <c r="EC33" s="17"/>
      <c r="ED33" s="17"/>
      <c r="EE33" s="17">
        <v>0</v>
      </c>
      <c r="EF33" s="17">
        <v>-6.5</v>
      </c>
      <c r="EG33" s="17">
        <v>-7.4</v>
      </c>
      <c r="EH33" s="17">
        <v>-1.2</v>
      </c>
      <c r="EI33" s="17">
        <v>-0.6</v>
      </c>
      <c r="EJ33" s="17"/>
      <c r="EK33" s="17">
        <v>2.6</v>
      </c>
      <c r="EL33" s="17">
        <v>-0.1</v>
      </c>
      <c r="EM33" s="17">
        <v>1.4</v>
      </c>
      <c r="EN33" s="17">
        <v>0.2</v>
      </c>
      <c r="EO33" s="17">
        <v>0.2</v>
      </c>
      <c r="EP33" s="17">
        <v>0.2</v>
      </c>
      <c r="EQ33" s="17">
        <v>-5.5</v>
      </c>
      <c r="ER33" s="17">
        <v>2.8</v>
      </c>
      <c r="ES33" s="17">
        <v>0</v>
      </c>
      <c r="ET33" s="17">
        <v>17.8</v>
      </c>
      <c r="EU33" s="17">
        <v>-0.2</v>
      </c>
      <c r="EV33" s="17">
        <v>0</v>
      </c>
      <c r="EW33" s="17">
        <v>0</v>
      </c>
      <c r="EX33" s="17">
        <v>6.3</v>
      </c>
      <c r="EY33" s="17">
        <v>1.2</v>
      </c>
      <c r="EZ33" s="17">
        <v>0.8</v>
      </c>
      <c r="FA33" s="17">
        <v>0.7</v>
      </c>
      <c r="FB33" s="17">
        <v>0.3</v>
      </c>
      <c r="FC33" s="17">
        <v>0</v>
      </c>
      <c r="FD33" s="17">
        <v>0.2</v>
      </c>
      <c r="FE33" s="17">
        <v>2</v>
      </c>
      <c r="FF33" s="17">
        <v>1.6</v>
      </c>
      <c r="FG33" s="17">
        <v>2.1</v>
      </c>
      <c r="FH33" s="17">
        <v>12.7</v>
      </c>
      <c r="FI33" s="17">
        <v>0.4</v>
      </c>
      <c r="FJ33" s="17">
        <v>4.9000000000000004</v>
      </c>
      <c r="FK33" s="17">
        <v>4</v>
      </c>
      <c r="FL33" s="17">
        <v>3.2</v>
      </c>
      <c r="FM33" s="17">
        <v>4.0999999999999996</v>
      </c>
      <c r="FN33" s="17"/>
      <c r="FO33" s="17">
        <v>260.8</v>
      </c>
      <c r="FP33" s="15"/>
      <c r="FQ33" s="17">
        <v>2.1846999999999999</v>
      </c>
      <c r="FR33" s="17"/>
      <c r="FS33" s="17">
        <v>2.6110600000000002</v>
      </c>
      <c r="FT33" s="17">
        <v>1.8</v>
      </c>
      <c r="FU33" s="17">
        <v>0.31191999999999998</v>
      </c>
      <c r="FV33" s="17">
        <v>6.5420000000000006E-2</v>
      </c>
      <c r="FW33" s="17">
        <v>0.9</v>
      </c>
      <c r="FX33" s="17">
        <v>1</v>
      </c>
      <c r="FY33" s="17">
        <v>8.8731000000000009</v>
      </c>
    </row>
    <row r="34" spans="1:181" ht="24" customHeight="1" x14ac:dyDescent="0.25">
      <c r="A34" s="18" t="s">
        <v>68</v>
      </c>
      <c r="B34" s="18" t="s">
        <v>832</v>
      </c>
      <c r="C34" s="19">
        <v>41.2</v>
      </c>
      <c r="D34" s="19">
        <v>21.4</v>
      </c>
      <c r="E34" s="19">
        <v>21</v>
      </c>
      <c r="F34" s="19"/>
      <c r="G34" s="19"/>
      <c r="H34" s="19">
        <v>-4.8</v>
      </c>
      <c r="I34" s="19">
        <v>11.3</v>
      </c>
      <c r="J34" s="19"/>
      <c r="K34" s="19"/>
      <c r="L34" s="19">
        <v>-7.2</v>
      </c>
      <c r="M34" s="19">
        <v>-37.4</v>
      </c>
      <c r="N34" s="19">
        <v>3.6</v>
      </c>
      <c r="O34" s="19">
        <v>34.200000000000003</v>
      </c>
      <c r="P34" s="19">
        <v>2.2000000000000002</v>
      </c>
      <c r="Q34" s="19">
        <v>4.8</v>
      </c>
      <c r="R34" s="19">
        <v>16.100000000000001</v>
      </c>
      <c r="S34" s="19">
        <v>0.1</v>
      </c>
      <c r="T34" s="19"/>
      <c r="U34" s="19"/>
      <c r="V34" s="19"/>
      <c r="W34" s="19"/>
      <c r="X34" s="19">
        <v>4</v>
      </c>
      <c r="Y34" s="19">
        <v>1</v>
      </c>
      <c r="Z34" s="19">
        <v>0.6</v>
      </c>
      <c r="AA34" s="19"/>
      <c r="AB34" s="19">
        <v>-3.3</v>
      </c>
      <c r="AC34" s="19">
        <v>0</v>
      </c>
      <c r="AD34" s="19">
        <v>15.6</v>
      </c>
      <c r="AE34" s="19"/>
      <c r="AF34" s="19"/>
      <c r="AG34" s="19"/>
      <c r="AH34" s="19"/>
      <c r="AI34" s="19">
        <v>2.5</v>
      </c>
      <c r="AJ34" s="19">
        <v>7.8</v>
      </c>
      <c r="AK34" s="19"/>
      <c r="AL34" s="19"/>
      <c r="AM34" s="19"/>
      <c r="AN34" s="19">
        <v>-1.3</v>
      </c>
      <c r="AO34" s="19">
        <v>-10.4</v>
      </c>
      <c r="AP34" s="19">
        <v>7.3</v>
      </c>
      <c r="AQ34" s="19">
        <v>16.100000000000001</v>
      </c>
      <c r="AR34" s="19">
        <v>2.2000000000000002</v>
      </c>
      <c r="AS34" s="19">
        <v>-0.5</v>
      </c>
      <c r="AT34" s="19">
        <v>2.6</v>
      </c>
      <c r="AU34" s="19">
        <v>1.5</v>
      </c>
      <c r="AV34" s="19"/>
      <c r="AW34" s="19"/>
      <c r="AX34" s="19"/>
      <c r="AY34" s="19">
        <v>5.2</v>
      </c>
      <c r="AZ34" s="19">
        <v>0.3</v>
      </c>
      <c r="BA34" s="19">
        <v>-2.6</v>
      </c>
      <c r="BB34" s="19">
        <v>1</v>
      </c>
      <c r="BC34" s="19">
        <v>0.6</v>
      </c>
      <c r="BD34" s="19">
        <v>-3.4</v>
      </c>
      <c r="BE34" s="19"/>
      <c r="BF34" s="19"/>
      <c r="BG34" s="19">
        <v>2.2000000000000002</v>
      </c>
      <c r="BH34" s="19"/>
      <c r="BI34" s="19"/>
      <c r="BJ34" s="19">
        <v>0</v>
      </c>
      <c r="BK34" s="19"/>
      <c r="BL34" s="19"/>
      <c r="BM34" s="19"/>
      <c r="BN34" s="19">
        <v>3.8</v>
      </c>
      <c r="BO34" s="19"/>
      <c r="BP34" s="19"/>
      <c r="BQ34" s="19"/>
      <c r="BR34" s="19"/>
      <c r="BS34" s="19">
        <v>-1</v>
      </c>
      <c r="BT34" s="19">
        <v>1</v>
      </c>
      <c r="BU34" s="19"/>
      <c r="BV34" s="19"/>
      <c r="BW34" s="19"/>
      <c r="BX34" s="19">
        <v>-0.6</v>
      </c>
      <c r="BY34" s="19">
        <v>0.5</v>
      </c>
      <c r="BZ34" s="19"/>
      <c r="CA34" s="19">
        <v>-0.2</v>
      </c>
      <c r="CB34" s="19">
        <v>38.799999999999997</v>
      </c>
      <c r="CC34" s="19">
        <v>29.3</v>
      </c>
      <c r="CD34" s="19">
        <v>5.6</v>
      </c>
      <c r="CE34" s="19">
        <v>7.1</v>
      </c>
      <c r="CF34" s="19">
        <v>-0.1</v>
      </c>
      <c r="CG34" s="19"/>
      <c r="CH34" s="19"/>
      <c r="CI34" s="19"/>
      <c r="CJ34" s="19">
        <v>22.5</v>
      </c>
      <c r="CK34" s="19">
        <v>26.7</v>
      </c>
      <c r="CL34" s="19">
        <v>10.1</v>
      </c>
      <c r="CM34" s="19"/>
      <c r="CN34" s="19"/>
      <c r="CO34" s="19"/>
      <c r="CP34" s="19"/>
      <c r="CQ34" s="19">
        <v>0</v>
      </c>
      <c r="CR34" s="19">
        <v>-13.8</v>
      </c>
      <c r="CS34" s="19">
        <v>-10.5</v>
      </c>
      <c r="CT34" s="19">
        <v>-2.2000000000000002</v>
      </c>
      <c r="CU34" s="19">
        <v>0.3</v>
      </c>
      <c r="CV34" s="19">
        <v>0</v>
      </c>
      <c r="CW34" s="19"/>
      <c r="CX34" s="19">
        <v>-3.9</v>
      </c>
      <c r="CY34" s="19">
        <v>9.5</v>
      </c>
      <c r="CZ34" s="19">
        <v>-2.5</v>
      </c>
      <c r="DA34" s="19"/>
      <c r="DB34" s="19">
        <v>0</v>
      </c>
      <c r="DC34" s="19">
        <v>0</v>
      </c>
      <c r="DD34" s="19">
        <v>-0.9</v>
      </c>
      <c r="DE34" s="19">
        <v>31</v>
      </c>
      <c r="DF34" s="19"/>
      <c r="DG34" s="19"/>
      <c r="DH34" s="19">
        <v>0</v>
      </c>
      <c r="DI34" s="19">
        <v>2.2000000000000002</v>
      </c>
      <c r="DJ34" s="19">
        <v>0.1</v>
      </c>
      <c r="DK34" s="19">
        <v>0.2</v>
      </c>
      <c r="DL34" s="19">
        <v>0.4</v>
      </c>
      <c r="DM34" s="19">
        <v>0.6</v>
      </c>
      <c r="DN34" s="19"/>
      <c r="DO34" s="19"/>
      <c r="DP34" s="19"/>
      <c r="DQ34" s="19">
        <v>-3.2</v>
      </c>
      <c r="DR34" s="19">
        <v>0.1</v>
      </c>
      <c r="DS34" s="19">
        <v>-2.5</v>
      </c>
      <c r="DT34" s="19">
        <v>-0.1</v>
      </c>
      <c r="DU34" s="19">
        <v>0.6</v>
      </c>
      <c r="DV34" s="19">
        <v>0.7</v>
      </c>
      <c r="DW34" s="19">
        <v>0</v>
      </c>
      <c r="DX34" s="19"/>
      <c r="DY34" s="19">
        <v>-4.7</v>
      </c>
      <c r="DZ34" s="19">
        <v>0.3</v>
      </c>
      <c r="EA34" s="19">
        <v>3.2</v>
      </c>
      <c r="EB34" s="19">
        <v>3</v>
      </c>
      <c r="EC34" s="19"/>
      <c r="ED34" s="19"/>
      <c r="EE34" s="19">
        <v>-0.1</v>
      </c>
      <c r="EF34" s="19">
        <v>-2.8</v>
      </c>
      <c r="EG34" s="19">
        <v>-3.8</v>
      </c>
      <c r="EH34" s="19">
        <v>-0.4</v>
      </c>
      <c r="EI34" s="19">
        <v>-0.2</v>
      </c>
      <c r="EJ34" s="19"/>
      <c r="EK34" s="19">
        <v>2.6</v>
      </c>
      <c r="EL34" s="19">
        <v>-0.1</v>
      </c>
      <c r="EM34" s="19">
        <v>1.5</v>
      </c>
      <c r="EN34" s="19">
        <v>0.2</v>
      </c>
      <c r="EO34" s="19">
        <v>0.2</v>
      </c>
      <c r="EP34" s="19">
        <v>0.2</v>
      </c>
      <c r="EQ34" s="19">
        <v>-5.3</v>
      </c>
      <c r="ER34" s="19">
        <v>5.9</v>
      </c>
      <c r="ES34" s="19">
        <v>0</v>
      </c>
      <c r="ET34" s="19">
        <v>5.6</v>
      </c>
      <c r="EU34" s="19">
        <v>-0.2</v>
      </c>
      <c r="EV34" s="19">
        <v>0</v>
      </c>
      <c r="EW34" s="19">
        <v>0</v>
      </c>
      <c r="EX34" s="19">
        <v>9.6999999999999993</v>
      </c>
      <c r="EY34" s="19">
        <v>1.2</v>
      </c>
      <c r="EZ34" s="19">
        <v>0.8</v>
      </c>
      <c r="FA34" s="19">
        <v>0.7</v>
      </c>
      <c r="FB34" s="19">
        <v>0.3</v>
      </c>
      <c r="FC34" s="19">
        <v>0</v>
      </c>
      <c r="FD34" s="19">
        <v>0.2</v>
      </c>
      <c r="FE34" s="19">
        <v>1.8</v>
      </c>
      <c r="FF34" s="19">
        <v>1.5</v>
      </c>
      <c r="FG34" s="19">
        <v>2</v>
      </c>
      <c r="FH34" s="19">
        <v>12.9</v>
      </c>
      <c r="FI34" s="19">
        <v>0.3</v>
      </c>
      <c r="FJ34" s="19">
        <v>3.6</v>
      </c>
      <c r="FK34" s="19">
        <v>4.2</v>
      </c>
      <c r="FL34" s="19">
        <v>2.2000000000000002</v>
      </c>
      <c r="FM34" s="19">
        <v>4.0999999999999996</v>
      </c>
      <c r="FN34" s="19"/>
      <c r="FO34" s="19">
        <v>355.7</v>
      </c>
      <c r="FP34" s="15"/>
      <c r="FQ34" s="19">
        <v>2.2698200000000002</v>
      </c>
      <c r="FR34" s="19"/>
      <c r="FS34" s="19">
        <v>2.2753399999999999</v>
      </c>
      <c r="FT34" s="19">
        <v>1.8</v>
      </c>
      <c r="FU34" s="19">
        <v>0.30608999999999997</v>
      </c>
      <c r="FV34" s="19">
        <v>6.3719999999999999E-2</v>
      </c>
      <c r="FW34" s="19">
        <v>0.9</v>
      </c>
      <c r="FX34" s="19">
        <v>1</v>
      </c>
      <c r="FY34" s="19">
        <v>8.6149699999999996</v>
      </c>
    </row>
    <row r="35" spans="1:181" ht="24" customHeight="1" x14ac:dyDescent="0.25">
      <c r="A35" s="13" t="s">
        <v>68</v>
      </c>
      <c r="B35" s="13" t="s">
        <v>833</v>
      </c>
      <c r="C35" s="14">
        <v>35.799999999999997</v>
      </c>
      <c r="D35" s="14">
        <v>7.3</v>
      </c>
      <c r="E35" s="14">
        <v>18.2</v>
      </c>
      <c r="F35" s="14"/>
      <c r="G35" s="14"/>
      <c r="H35" s="14">
        <v>-6.3</v>
      </c>
      <c r="I35" s="14">
        <v>0.1</v>
      </c>
      <c r="J35" s="14"/>
      <c r="K35" s="14"/>
      <c r="L35" s="14">
        <v>-10.8</v>
      </c>
      <c r="M35" s="14">
        <v>-41.9</v>
      </c>
      <c r="N35" s="14">
        <v>-1.5</v>
      </c>
      <c r="O35" s="14">
        <v>30</v>
      </c>
      <c r="P35" s="14">
        <v>-0.1</v>
      </c>
      <c r="Q35" s="14">
        <v>2.7</v>
      </c>
      <c r="R35" s="14">
        <v>5.3</v>
      </c>
      <c r="S35" s="14">
        <v>0.2</v>
      </c>
      <c r="T35" s="14"/>
      <c r="U35" s="14"/>
      <c r="V35" s="14"/>
      <c r="W35" s="14"/>
      <c r="X35" s="14">
        <v>3.6</v>
      </c>
      <c r="Y35" s="14">
        <v>1</v>
      </c>
      <c r="Z35" s="14">
        <v>0.5</v>
      </c>
      <c r="AA35" s="14"/>
      <c r="AB35" s="14">
        <v>-3.3</v>
      </c>
      <c r="AC35" s="14">
        <v>0</v>
      </c>
      <c r="AD35" s="14">
        <v>15.6</v>
      </c>
      <c r="AE35" s="14"/>
      <c r="AF35" s="14"/>
      <c r="AG35" s="14"/>
      <c r="AH35" s="14"/>
      <c r="AI35" s="14">
        <v>2.6</v>
      </c>
      <c r="AJ35" s="14">
        <v>5</v>
      </c>
      <c r="AK35" s="14"/>
      <c r="AL35" s="14"/>
      <c r="AM35" s="14"/>
      <c r="AN35" s="14">
        <v>-1.2</v>
      </c>
      <c r="AO35" s="14">
        <v>1</v>
      </c>
      <c r="AP35" s="14">
        <v>7</v>
      </c>
      <c r="AQ35" s="14">
        <v>16.100000000000001</v>
      </c>
      <c r="AR35" s="14">
        <v>1.9</v>
      </c>
      <c r="AS35" s="14">
        <v>-0.5</v>
      </c>
      <c r="AT35" s="14">
        <v>2.6</v>
      </c>
      <c r="AU35" s="14">
        <v>1.9</v>
      </c>
      <c r="AV35" s="14"/>
      <c r="AW35" s="14"/>
      <c r="AX35" s="14"/>
      <c r="AY35" s="14">
        <v>6</v>
      </c>
      <c r="AZ35" s="14">
        <v>1</v>
      </c>
      <c r="BA35" s="14">
        <v>-2.9</v>
      </c>
      <c r="BB35" s="14">
        <v>1</v>
      </c>
      <c r="BC35" s="14">
        <v>0.6</v>
      </c>
      <c r="BD35" s="14">
        <v>-0.7</v>
      </c>
      <c r="BE35" s="14"/>
      <c r="BF35" s="14"/>
      <c r="BG35" s="14">
        <v>0.7</v>
      </c>
      <c r="BH35" s="14"/>
      <c r="BI35" s="14"/>
      <c r="BJ35" s="14">
        <v>0</v>
      </c>
      <c r="BK35" s="14"/>
      <c r="BL35" s="14"/>
      <c r="BM35" s="14"/>
      <c r="BN35" s="14">
        <v>3.7</v>
      </c>
      <c r="BO35" s="14"/>
      <c r="BP35" s="14"/>
      <c r="BQ35" s="14"/>
      <c r="BR35" s="14"/>
      <c r="BS35" s="14">
        <v>-2.2999999999999998</v>
      </c>
      <c r="BT35" s="14">
        <v>0.4</v>
      </c>
      <c r="BU35" s="14"/>
      <c r="BV35" s="14"/>
      <c r="BW35" s="14"/>
      <c r="BX35" s="14">
        <v>-1.7</v>
      </c>
      <c r="BY35" s="14">
        <v>0</v>
      </c>
      <c r="BZ35" s="14"/>
      <c r="CA35" s="14">
        <v>-0.2</v>
      </c>
      <c r="CB35" s="14">
        <v>38.700000000000003</v>
      </c>
      <c r="CC35" s="14">
        <v>29.1</v>
      </c>
      <c r="CD35" s="14">
        <v>9.4</v>
      </c>
      <c r="CE35" s="14">
        <v>7.1</v>
      </c>
      <c r="CF35" s="14">
        <v>-0.1</v>
      </c>
      <c r="CG35" s="14"/>
      <c r="CH35" s="14"/>
      <c r="CI35" s="14"/>
      <c r="CJ35" s="14">
        <v>20.6</v>
      </c>
      <c r="CK35" s="14">
        <v>24.8</v>
      </c>
      <c r="CL35" s="14">
        <v>8</v>
      </c>
      <c r="CM35" s="14"/>
      <c r="CN35" s="14"/>
      <c r="CO35" s="14"/>
      <c r="CP35" s="14"/>
      <c r="CQ35" s="14">
        <v>0</v>
      </c>
      <c r="CR35" s="14">
        <v>-14.9</v>
      </c>
      <c r="CS35" s="14">
        <v>-11.1</v>
      </c>
      <c r="CT35" s="14">
        <v>-2.2999999999999998</v>
      </c>
      <c r="CU35" s="14">
        <v>0.3</v>
      </c>
      <c r="CV35" s="14">
        <v>0</v>
      </c>
      <c r="CW35" s="14"/>
      <c r="CX35" s="14">
        <v>-3.8</v>
      </c>
      <c r="CY35" s="14">
        <v>9.6999999999999993</v>
      </c>
      <c r="CZ35" s="14">
        <v>-2.9</v>
      </c>
      <c r="DA35" s="14"/>
      <c r="DB35" s="14">
        <v>0.1</v>
      </c>
      <c r="DC35" s="14">
        <v>0</v>
      </c>
      <c r="DD35" s="14">
        <v>-0.8</v>
      </c>
      <c r="DE35" s="14">
        <v>23.6</v>
      </c>
      <c r="DF35" s="14"/>
      <c r="DG35" s="14"/>
      <c r="DH35" s="14">
        <v>0</v>
      </c>
      <c r="DI35" s="14">
        <v>2</v>
      </c>
      <c r="DJ35" s="14">
        <v>0.2</v>
      </c>
      <c r="DK35" s="14">
        <v>-0.9</v>
      </c>
      <c r="DL35" s="14">
        <v>0.4</v>
      </c>
      <c r="DM35" s="14">
        <v>0.6</v>
      </c>
      <c r="DN35" s="14"/>
      <c r="DO35" s="14"/>
      <c r="DP35" s="14"/>
      <c r="DQ35" s="14">
        <v>-3.2</v>
      </c>
      <c r="DR35" s="14">
        <v>-0.6</v>
      </c>
      <c r="DS35" s="14">
        <v>-4</v>
      </c>
      <c r="DT35" s="14">
        <v>0.1</v>
      </c>
      <c r="DU35" s="14">
        <v>0.5</v>
      </c>
      <c r="DV35" s="14">
        <v>0.7</v>
      </c>
      <c r="DW35" s="14">
        <v>0</v>
      </c>
      <c r="DX35" s="14"/>
      <c r="DY35" s="14">
        <v>-4.5999999999999996</v>
      </c>
      <c r="DZ35" s="14">
        <v>0.7</v>
      </c>
      <c r="EA35" s="14">
        <v>3.2</v>
      </c>
      <c r="EB35" s="14">
        <v>3.1</v>
      </c>
      <c r="EC35" s="14"/>
      <c r="ED35" s="14"/>
      <c r="EE35" s="14">
        <v>-0.1</v>
      </c>
      <c r="EF35" s="14">
        <v>-6</v>
      </c>
      <c r="EG35" s="14">
        <v>-6.6</v>
      </c>
      <c r="EH35" s="14">
        <v>-0.9</v>
      </c>
      <c r="EI35" s="14">
        <v>-0.4</v>
      </c>
      <c r="EJ35" s="14"/>
      <c r="EK35" s="14">
        <v>2.6</v>
      </c>
      <c r="EL35" s="14">
        <v>-0.1</v>
      </c>
      <c r="EM35" s="14">
        <v>1.5</v>
      </c>
      <c r="EN35" s="14">
        <v>0.2</v>
      </c>
      <c r="EO35" s="14">
        <v>0.2</v>
      </c>
      <c r="EP35" s="14">
        <v>0.2</v>
      </c>
      <c r="EQ35" s="14">
        <v>-6.2</v>
      </c>
      <c r="ER35" s="14">
        <v>2.4</v>
      </c>
      <c r="ES35" s="14">
        <v>0</v>
      </c>
      <c r="ET35" s="14">
        <v>3</v>
      </c>
      <c r="EU35" s="14">
        <v>-0.1</v>
      </c>
      <c r="EV35" s="14">
        <v>4.0999999999999996</v>
      </c>
      <c r="EW35" s="14">
        <v>-6.2</v>
      </c>
      <c r="EX35" s="14">
        <v>7.1</v>
      </c>
      <c r="EY35" s="14">
        <v>1.1000000000000001</v>
      </c>
      <c r="EZ35" s="14">
        <v>0.7</v>
      </c>
      <c r="FA35" s="14">
        <v>0.7</v>
      </c>
      <c r="FB35" s="14">
        <v>0.3</v>
      </c>
      <c r="FC35" s="14">
        <v>0</v>
      </c>
      <c r="FD35" s="14">
        <v>0.2</v>
      </c>
      <c r="FE35" s="14">
        <v>1.6</v>
      </c>
      <c r="FF35" s="14">
        <v>1.3</v>
      </c>
      <c r="FG35" s="14">
        <v>1.9</v>
      </c>
      <c r="FH35" s="14">
        <v>12.9</v>
      </c>
      <c r="FI35" s="14">
        <v>0.5</v>
      </c>
      <c r="FJ35" s="14">
        <v>2.2000000000000002</v>
      </c>
      <c r="FK35" s="14">
        <v>4</v>
      </c>
      <c r="FL35" s="14">
        <v>2.8</v>
      </c>
      <c r="FM35" s="14">
        <v>4.2</v>
      </c>
      <c r="FN35" s="14"/>
      <c r="FO35" s="14">
        <v>261.2</v>
      </c>
      <c r="FP35" s="15"/>
      <c r="FQ35" s="14">
        <v>2.1916899999999999</v>
      </c>
      <c r="FR35" s="14"/>
      <c r="FS35" s="14">
        <v>2.5165600000000001</v>
      </c>
      <c r="FT35" s="14">
        <v>1.8</v>
      </c>
      <c r="FU35" s="14">
        <v>0.30448999999999998</v>
      </c>
      <c r="FV35" s="14">
        <v>7.9450000000000007E-2</v>
      </c>
      <c r="FW35" s="14">
        <v>0.7</v>
      </c>
      <c r="FX35" s="14">
        <v>0.9</v>
      </c>
      <c r="FY35" s="14">
        <v>8.4921900000000008</v>
      </c>
    </row>
    <row r="36" spans="1:181" ht="24" customHeight="1" x14ac:dyDescent="0.25">
      <c r="A36" s="16" t="s">
        <v>68</v>
      </c>
      <c r="B36" s="16" t="s">
        <v>834</v>
      </c>
      <c r="C36" s="17">
        <v>37.9</v>
      </c>
      <c r="D36" s="17">
        <v>38.200000000000003</v>
      </c>
      <c r="E36" s="17">
        <v>25.1</v>
      </c>
      <c r="F36" s="17"/>
      <c r="G36" s="17"/>
      <c r="H36" s="17">
        <v>-7.1</v>
      </c>
      <c r="I36" s="17">
        <v>2.4</v>
      </c>
      <c r="J36" s="17"/>
      <c r="K36" s="17"/>
      <c r="L36" s="17">
        <v>-5.6</v>
      </c>
      <c r="M36" s="17">
        <v>-40.4</v>
      </c>
      <c r="N36" s="17">
        <v>0</v>
      </c>
      <c r="O36" s="17">
        <v>38.700000000000003</v>
      </c>
      <c r="P36" s="17">
        <v>5.8</v>
      </c>
      <c r="Q36" s="17">
        <v>6.7</v>
      </c>
      <c r="R36" s="17">
        <v>47.7</v>
      </c>
      <c r="S36" s="17">
        <v>-0.1</v>
      </c>
      <c r="T36" s="17"/>
      <c r="U36" s="17"/>
      <c r="V36" s="17"/>
      <c r="W36" s="17"/>
      <c r="X36" s="17">
        <v>7.5</v>
      </c>
      <c r="Y36" s="17">
        <v>1.1000000000000001</v>
      </c>
      <c r="Z36" s="17">
        <v>0.7</v>
      </c>
      <c r="AA36" s="17"/>
      <c r="AB36" s="17">
        <v>-3.1</v>
      </c>
      <c r="AC36" s="17">
        <v>0</v>
      </c>
      <c r="AD36" s="17">
        <v>15.2</v>
      </c>
      <c r="AE36" s="17"/>
      <c r="AF36" s="17"/>
      <c r="AG36" s="17"/>
      <c r="AH36" s="17"/>
      <c r="AI36" s="17">
        <v>3.6</v>
      </c>
      <c r="AJ36" s="17">
        <v>-5.9</v>
      </c>
      <c r="AK36" s="17"/>
      <c r="AL36" s="17"/>
      <c r="AM36" s="17"/>
      <c r="AN36" s="17">
        <v>-1.3</v>
      </c>
      <c r="AO36" s="17">
        <v>0</v>
      </c>
      <c r="AP36" s="17">
        <v>7.1</v>
      </c>
      <c r="AQ36" s="17">
        <v>20.5</v>
      </c>
      <c r="AR36" s="17">
        <v>1.8</v>
      </c>
      <c r="AS36" s="17">
        <v>0.2</v>
      </c>
      <c r="AT36" s="17">
        <v>2.6</v>
      </c>
      <c r="AU36" s="17">
        <v>1.3</v>
      </c>
      <c r="AV36" s="17"/>
      <c r="AW36" s="17"/>
      <c r="AX36" s="17"/>
      <c r="AY36" s="17">
        <v>5.3</v>
      </c>
      <c r="AZ36" s="17">
        <v>-0.4</v>
      </c>
      <c r="BA36" s="17">
        <v>-3.4</v>
      </c>
      <c r="BB36" s="17">
        <v>1</v>
      </c>
      <c r="BC36" s="17">
        <v>0.6</v>
      </c>
      <c r="BD36" s="17">
        <v>-5.2</v>
      </c>
      <c r="BE36" s="17"/>
      <c r="BF36" s="17"/>
      <c r="BG36" s="17">
        <v>4.7</v>
      </c>
      <c r="BH36" s="17"/>
      <c r="BI36" s="17"/>
      <c r="BJ36" s="17">
        <v>0</v>
      </c>
      <c r="BK36" s="17"/>
      <c r="BL36" s="17"/>
      <c r="BM36" s="17"/>
      <c r="BN36" s="17">
        <v>0.6</v>
      </c>
      <c r="BO36" s="17"/>
      <c r="BP36" s="17"/>
      <c r="BQ36" s="17"/>
      <c r="BR36" s="17"/>
      <c r="BS36" s="17">
        <v>-0.2</v>
      </c>
      <c r="BT36" s="17">
        <v>1.5</v>
      </c>
      <c r="BU36" s="17"/>
      <c r="BV36" s="17"/>
      <c r="BW36" s="17"/>
      <c r="BX36" s="17">
        <v>-4.5</v>
      </c>
      <c r="BY36" s="17">
        <v>0</v>
      </c>
      <c r="BZ36" s="17"/>
      <c r="CA36" s="17">
        <v>-0.3</v>
      </c>
      <c r="CB36" s="17">
        <v>42.3</v>
      </c>
      <c r="CC36" s="17">
        <v>28.7</v>
      </c>
      <c r="CD36" s="17">
        <v>9.6999999999999993</v>
      </c>
      <c r="CE36" s="17">
        <v>7</v>
      </c>
      <c r="CF36" s="17">
        <v>-0.1</v>
      </c>
      <c r="CG36" s="17"/>
      <c r="CH36" s="17"/>
      <c r="CI36" s="17"/>
      <c r="CJ36" s="17">
        <v>27.1</v>
      </c>
      <c r="CK36" s="17">
        <v>31.5</v>
      </c>
      <c r="CL36" s="17">
        <v>17.899999999999999</v>
      </c>
      <c r="CM36" s="17"/>
      <c r="CN36" s="17"/>
      <c r="CO36" s="17"/>
      <c r="CP36" s="17"/>
      <c r="CQ36" s="17">
        <v>0</v>
      </c>
      <c r="CR36" s="17">
        <v>-12.1</v>
      </c>
      <c r="CS36" s="17">
        <v>-9.5</v>
      </c>
      <c r="CT36" s="17">
        <v>-2.2999999999999998</v>
      </c>
      <c r="CU36" s="17">
        <v>0.3</v>
      </c>
      <c r="CV36" s="17">
        <v>0.2</v>
      </c>
      <c r="CW36" s="17"/>
      <c r="CX36" s="17">
        <v>-3.6</v>
      </c>
      <c r="CY36" s="17">
        <v>9.6999999999999993</v>
      </c>
      <c r="CZ36" s="17">
        <v>-2.9</v>
      </c>
      <c r="DA36" s="17"/>
      <c r="DB36" s="17">
        <v>0</v>
      </c>
      <c r="DC36" s="17">
        <v>0</v>
      </c>
      <c r="DD36" s="17">
        <v>-0.9</v>
      </c>
      <c r="DE36" s="17">
        <v>19</v>
      </c>
      <c r="DF36" s="17"/>
      <c r="DG36" s="17"/>
      <c r="DH36" s="17">
        <v>0</v>
      </c>
      <c r="DI36" s="17">
        <v>1.8</v>
      </c>
      <c r="DJ36" s="17">
        <v>0.2</v>
      </c>
      <c r="DK36" s="17">
        <v>-0.1</v>
      </c>
      <c r="DL36" s="17">
        <v>0.4</v>
      </c>
      <c r="DM36" s="17">
        <v>0.6</v>
      </c>
      <c r="DN36" s="17"/>
      <c r="DO36" s="17"/>
      <c r="DP36" s="17"/>
      <c r="DQ36" s="17">
        <v>-4.5999999999999996</v>
      </c>
      <c r="DR36" s="17">
        <v>0.6</v>
      </c>
      <c r="DS36" s="17">
        <v>-4.0999999999999996</v>
      </c>
      <c r="DT36" s="17">
        <v>-0.1</v>
      </c>
      <c r="DU36" s="17">
        <v>0.6</v>
      </c>
      <c r="DV36" s="17">
        <v>0.7</v>
      </c>
      <c r="DW36" s="17">
        <v>0</v>
      </c>
      <c r="DX36" s="17"/>
      <c r="DY36" s="17">
        <v>-4.5999999999999996</v>
      </c>
      <c r="DZ36" s="17">
        <v>1.2</v>
      </c>
      <c r="EA36" s="17">
        <v>3.2</v>
      </c>
      <c r="EB36" s="17">
        <v>3.1</v>
      </c>
      <c r="EC36" s="17"/>
      <c r="ED36" s="17"/>
      <c r="EE36" s="17">
        <v>-0.1</v>
      </c>
      <c r="EF36" s="17">
        <v>-1</v>
      </c>
      <c r="EG36" s="17">
        <v>-1.1000000000000001</v>
      </c>
      <c r="EH36" s="17">
        <v>0.1</v>
      </c>
      <c r="EI36" s="17">
        <v>0.3</v>
      </c>
      <c r="EJ36" s="17"/>
      <c r="EK36" s="17">
        <v>2.6</v>
      </c>
      <c r="EL36" s="17">
        <v>-0.1</v>
      </c>
      <c r="EM36" s="17">
        <v>1.5</v>
      </c>
      <c r="EN36" s="17">
        <v>0.2</v>
      </c>
      <c r="EO36" s="17">
        <v>0.2</v>
      </c>
      <c r="EP36" s="17">
        <v>0.2</v>
      </c>
      <c r="EQ36" s="17">
        <v>-6.1</v>
      </c>
      <c r="ER36" s="17">
        <v>6.9</v>
      </c>
      <c r="ES36" s="17">
        <v>0</v>
      </c>
      <c r="ET36" s="17">
        <v>1</v>
      </c>
      <c r="EU36" s="17">
        <v>-0.1</v>
      </c>
      <c r="EV36" s="17">
        <v>3.5</v>
      </c>
      <c r="EW36" s="17">
        <v>-5.3</v>
      </c>
      <c r="EX36" s="17">
        <v>18.2</v>
      </c>
      <c r="EY36" s="17">
        <v>1.1000000000000001</v>
      </c>
      <c r="EZ36" s="17">
        <v>0.7</v>
      </c>
      <c r="FA36" s="17">
        <v>0.7</v>
      </c>
      <c r="FB36" s="17">
        <v>0.3</v>
      </c>
      <c r="FC36" s="17">
        <v>0</v>
      </c>
      <c r="FD36" s="17">
        <v>0.2</v>
      </c>
      <c r="FE36" s="17">
        <v>1.8</v>
      </c>
      <c r="FF36" s="17">
        <v>1.5</v>
      </c>
      <c r="FG36" s="17">
        <v>1.8</v>
      </c>
      <c r="FH36" s="17">
        <v>13.1</v>
      </c>
      <c r="FI36" s="17">
        <v>0.6</v>
      </c>
      <c r="FJ36" s="17">
        <v>3.7</v>
      </c>
      <c r="FK36" s="17">
        <v>3.9</v>
      </c>
      <c r="FL36" s="17">
        <v>3.2</v>
      </c>
      <c r="FM36" s="17">
        <v>4.2</v>
      </c>
      <c r="FN36" s="17"/>
      <c r="FO36" s="17">
        <v>418.9</v>
      </c>
      <c r="FP36" s="15"/>
      <c r="FQ36" s="17">
        <v>2.1506699999999999</v>
      </c>
      <c r="FR36" s="17"/>
      <c r="FS36" s="17">
        <v>2.3378100000000002</v>
      </c>
      <c r="FT36" s="17">
        <v>1.8</v>
      </c>
      <c r="FU36" s="17">
        <v>0.31131999999999999</v>
      </c>
      <c r="FV36" s="17">
        <v>8.8639999999999997E-2</v>
      </c>
      <c r="FW36" s="17">
        <v>0.9</v>
      </c>
      <c r="FX36" s="17">
        <v>1</v>
      </c>
      <c r="FY36" s="17">
        <v>8.5884400000000003</v>
      </c>
    </row>
    <row r="37" spans="1:181" ht="24" customHeight="1" x14ac:dyDescent="0.25">
      <c r="A37" s="16" t="s">
        <v>68</v>
      </c>
      <c r="B37" s="16" t="s">
        <v>835</v>
      </c>
      <c r="C37" s="17">
        <v>37.4</v>
      </c>
      <c r="D37" s="17">
        <v>19.600000000000001</v>
      </c>
      <c r="E37" s="17">
        <v>20.399999999999999</v>
      </c>
      <c r="F37" s="17"/>
      <c r="G37" s="17"/>
      <c r="H37" s="17">
        <v>-6.5</v>
      </c>
      <c r="I37" s="17">
        <v>1.6</v>
      </c>
      <c r="J37" s="17"/>
      <c r="K37" s="17"/>
      <c r="L37" s="17">
        <v>-9.5</v>
      </c>
      <c r="M37" s="17">
        <v>-46.2</v>
      </c>
      <c r="N37" s="17">
        <v>-5.8</v>
      </c>
      <c r="O37" s="17">
        <v>31.6</v>
      </c>
      <c r="P37" s="17">
        <v>1.9</v>
      </c>
      <c r="Q37" s="17">
        <v>4.7</v>
      </c>
      <c r="R37" s="17">
        <v>15.8</v>
      </c>
      <c r="S37" s="17">
        <v>0</v>
      </c>
      <c r="T37" s="17"/>
      <c r="U37" s="17"/>
      <c r="V37" s="17"/>
      <c r="W37" s="17"/>
      <c r="X37" s="17">
        <v>4.3</v>
      </c>
      <c r="Y37" s="17">
        <v>0.8</v>
      </c>
      <c r="Z37" s="17">
        <v>0.5</v>
      </c>
      <c r="AA37" s="17"/>
      <c r="AB37" s="17">
        <v>-3.1</v>
      </c>
      <c r="AC37" s="17">
        <v>0</v>
      </c>
      <c r="AD37" s="17">
        <v>14.2</v>
      </c>
      <c r="AE37" s="17"/>
      <c r="AF37" s="17"/>
      <c r="AG37" s="17"/>
      <c r="AH37" s="17"/>
      <c r="AI37" s="17">
        <v>3.2</v>
      </c>
      <c r="AJ37" s="17">
        <v>-1.9</v>
      </c>
      <c r="AK37" s="17"/>
      <c r="AL37" s="17"/>
      <c r="AM37" s="17"/>
      <c r="AN37" s="17">
        <v>-1.4</v>
      </c>
      <c r="AO37" s="17">
        <v>0</v>
      </c>
      <c r="AP37" s="17">
        <v>6.4</v>
      </c>
      <c r="AQ37" s="17">
        <v>31.4</v>
      </c>
      <c r="AR37" s="17">
        <v>4.2</v>
      </c>
      <c r="AS37" s="17">
        <v>-0.2</v>
      </c>
      <c r="AT37" s="17">
        <v>2.6</v>
      </c>
      <c r="AU37" s="17">
        <v>0.6</v>
      </c>
      <c r="AV37" s="17"/>
      <c r="AW37" s="17"/>
      <c r="AX37" s="17"/>
      <c r="AY37" s="17">
        <v>2.7</v>
      </c>
      <c r="AZ37" s="17">
        <v>-1</v>
      </c>
      <c r="BA37" s="17">
        <v>-3.9</v>
      </c>
      <c r="BB37" s="17">
        <v>1.1000000000000001</v>
      </c>
      <c r="BC37" s="17">
        <v>0.6</v>
      </c>
      <c r="BD37" s="17">
        <v>-5.0999999999999996</v>
      </c>
      <c r="BE37" s="17"/>
      <c r="BF37" s="17"/>
      <c r="BG37" s="17">
        <v>2.6</v>
      </c>
      <c r="BH37" s="17"/>
      <c r="BI37" s="17"/>
      <c r="BJ37" s="17">
        <v>0</v>
      </c>
      <c r="BK37" s="17"/>
      <c r="BL37" s="17"/>
      <c r="BM37" s="17"/>
      <c r="BN37" s="17">
        <v>-1.3</v>
      </c>
      <c r="BO37" s="17"/>
      <c r="BP37" s="17"/>
      <c r="BQ37" s="17"/>
      <c r="BR37" s="17"/>
      <c r="BS37" s="17">
        <v>-1.5</v>
      </c>
      <c r="BT37" s="17">
        <v>0.8</v>
      </c>
      <c r="BU37" s="17"/>
      <c r="BV37" s="17"/>
      <c r="BW37" s="17"/>
      <c r="BX37" s="17">
        <v>-5.0999999999999996</v>
      </c>
      <c r="BY37" s="17">
        <v>0</v>
      </c>
      <c r="BZ37" s="17"/>
      <c r="CA37" s="17">
        <v>-0.3</v>
      </c>
      <c r="CB37" s="17">
        <v>64.099999999999994</v>
      </c>
      <c r="CC37" s="17">
        <v>38.6</v>
      </c>
      <c r="CD37" s="17">
        <v>15.3</v>
      </c>
      <c r="CE37" s="17">
        <v>7.1</v>
      </c>
      <c r="CF37" s="17">
        <v>-0.1</v>
      </c>
      <c r="CG37" s="17"/>
      <c r="CH37" s="17"/>
      <c r="CI37" s="17"/>
      <c r="CJ37" s="17">
        <v>21.4</v>
      </c>
      <c r="CK37" s="17">
        <v>25.6</v>
      </c>
      <c r="CL37" s="17">
        <v>9</v>
      </c>
      <c r="CM37" s="17"/>
      <c r="CN37" s="17"/>
      <c r="CO37" s="17"/>
      <c r="CP37" s="17"/>
      <c r="CQ37" s="17">
        <v>0</v>
      </c>
      <c r="CR37" s="17">
        <v>-13</v>
      </c>
      <c r="CS37" s="17">
        <v>-10</v>
      </c>
      <c r="CT37" s="17">
        <v>-2.2999999999999998</v>
      </c>
      <c r="CU37" s="17">
        <v>0.3</v>
      </c>
      <c r="CV37" s="17">
        <v>1.4</v>
      </c>
      <c r="CW37" s="17"/>
      <c r="CX37" s="17">
        <v>-3.2</v>
      </c>
      <c r="CY37" s="17">
        <v>5.8</v>
      </c>
      <c r="CZ37" s="17">
        <v>-3</v>
      </c>
      <c r="DA37" s="17"/>
      <c r="DB37" s="17">
        <v>0.1</v>
      </c>
      <c r="DC37" s="17">
        <v>0</v>
      </c>
      <c r="DD37" s="17">
        <v>-0.9</v>
      </c>
      <c r="DE37" s="17">
        <v>31.5</v>
      </c>
      <c r="DF37" s="17"/>
      <c r="DG37" s="17"/>
      <c r="DH37" s="17">
        <v>0</v>
      </c>
      <c r="DI37" s="17">
        <v>1.8</v>
      </c>
      <c r="DJ37" s="17">
        <v>0.1</v>
      </c>
      <c r="DK37" s="17">
        <v>0.2</v>
      </c>
      <c r="DL37" s="17">
        <v>0.5</v>
      </c>
      <c r="DM37" s="17">
        <v>0.6</v>
      </c>
      <c r="DN37" s="17"/>
      <c r="DO37" s="17"/>
      <c r="DP37" s="17"/>
      <c r="DQ37" s="17">
        <v>-4.4000000000000004</v>
      </c>
      <c r="DR37" s="17">
        <v>1.1000000000000001</v>
      </c>
      <c r="DS37" s="17">
        <v>-3.9</v>
      </c>
      <c r="DT37" s="17">
        <v>0</v>
      </c>
      <c r="DU37" s="17">
        <v>0.4</v>
      </c>
      <c r="DV37" s="17">
        <v>0.7</v>
      </c>
      <c r="DW37" s="17">
        <v>0</v>
      </c>
      <c r="DX37" s="17"/>
      <c r="DY37" s="17">
        <v>-4.5999999999999996</v>
      </c>
      <c r="DZ37" s="17">
        <v>1.5</v>
      </c>
      <c r="EA37" s="17">
        <v>3.2</v>
      </c>
      <c r="EB37" s="17">
        <v>3.1</v>
      </c>
      <c r="EC37" s="17"/>
      <c r="ED37" s="17"/>
      <c r="EE37" s="17">
        <v>-0.2</v>
      </c>
      <c r="EF37" s="17">
        <v>-1.4</v>
      </c>
      <c r="EG37" s="17">
        <v>-1.1000000000000001</v>
      </c>
      <c r="EH37" s="17">
        <v>-0.1</v>
      </c>
      <c r="EI37" s="17">
        <v>0.4</v>
      </c>
      <c r="EJ37" s="17"/>
      <c r="EK37" s="17">
        <v>2.6</v>
      </c>
      <c r="EL37" s="17">
        <v>-0.1</v>
      </c>
      <c r="EM37" s="17">
        <v>1.5</v>
      </c>
      <c r="EN37" s="17">
        <v>0.2</v>
      </c>
      <c r="EO37" s="17">
        <v>0.2</v>
      </c>
      <c r="EP37" s="17">
        <v>0.2</v>
      </c>
      <c r="EQ37" s="17">
        <v>-6.2</v>
      </c>
      <c r="ER37" s="17">
        <v>9.5</v>
      </c>
      <c r="ES37" s="17">
        <v>0</v>
      </c>
      <c r="ET37" s="17">
        <v>1.2</v>
      </c>
      <c r="EU37" s="17">
        <v>-0.2</v>
      </c>
      <c r="EV37" s="17">
        <v>-2.2000000000000002</v>
      </c>
      <c r="EW37" s="17">
        <v>0.2</v>
      </c>
      <c r="EX37" s="17">
        <v>12.2</v>
      </c>
      <c r="EY37" s="17">
        <v>1.1000000000000001</v>
      </c>
      <c r="EZ37" s="17">
        <v>0.7</v>
      </c>
      <c r="FA37" s="17">
        <v>0.7</v>
      </c>
      <c r="FB37" s="17">
        <v>0.3</v>
      </c>
      <c r="FC37" s="17">
        <v>0</v>
      </c>
      <c r="FD37" s="17">
        <v>0.2</v>
      </c>
      <c r="FE37" s="17">
        <v>1.8</v>
      </c>
      <c r="FF37" s="17">
        <v>1.5</v>
      </c>
      <c r="FG37" s="17">
        <v>1.8</v>
      </c>
      <c r="FH37" s="17">
        <v>13</v>
      </c>
      <c r="FI37" s="17">
        <v>0.3</v>
      </c>
      <c r="FJ37" s="17">
        <v>2.1</v>
      </c>
      <c r="FK37" s="17">
        <v>3.9</v>
      </c>
      <c r="FL37" s="17">
        <v>3.4</v>
      </c>
      <c r="FM37" s="17">
        <v>4.2</v>
      </c>
      <c r="FN37" s="17"/>
      <c r="FO37" s="17">
        <v>355.9</v>
      </c>
      <c r="FP37" s="15"/>
      <c r="FQ37" s="17">
        <v>1.98716</v>
      </c>
      <c r="FR37" s="17"/>
      <c r="FS37" s="17">
        <v>2.47106</v>
      </c>
      <c r="FT37" s="17">
        <v>1.8</v>
      </c>
      <c r="FU37" s="17">
        <v>0.30997000000000002</v>
      </c>
      <c r="FV37" s="17">
        <v>0.15623000000000001</v>
      </c>
      <c r="FW37" s="17">
        <v>0.9</v>
      </c>
      <c r="FX37" s="17">
        <v>1</v>
      </c>
      <c r="FY37" s="17">
        <v>8.6244200000000006</v>
      </c>
    </row>
    <row r="38" spans="1:181" ht="24" customHeight="1" x14ac:dyDescent="0.25">
      <c r="A38" s="16" t="s">
        <v>68</v>
      </c>
      <c r="B38" s="16" t="s">
        <v>836</v>
      </c>
      <c r="C38" s="17">
        <v>31.6</v>
      </c>
      <c r="D38" s="17">
        <v>32.700000000000003</v>
      </c>
      <c r="E38" s="17">
        <v>23.4</v>
      </c>
      <c r="F38" s="17"/>
      <c r="G38" s="17"/>
      <c r="H38" s="17">
        <v>-7</v>
      </c>
      <c r="I38" s="17">
        <v>2.8</v>
      </c>
      <c r="J38" s="17"/>
      <c r="K38" s="17"/>
      <c r="L38" s="17">
        <v>-7.7</v>
      </c>
      <c r="M38" s="17">
        <v>-42.8</v>
      </c>
      <c r="N38" s="17">
        <v>-2.1</v>
      </c>
      <c r="O38" s="17">
        <v>34.1</v>
      </c>
      <c r="P38" s="17">
        <v>3.2</v>
      </c>
      <c r="Q38" s="17">
        <v>5.3</v>
      </c>
      <c r="R38" s="17">
        <v>28.4</v>
      </c>
      <c r="S38" s="17">
        <v>0</v>
      </c>
      <c r="T38" s="17"/>
      <c r="U38" s="17"/>
      <c r="V38" s="17"/>
      <c r="W38" s="17"/>
      <c r="X38" s="17">
        <v>3.1</v>
      </c>
      <c r="Y38" s="17">
        <v>1.1000000000000001</v>
      </c>
      <c r="Z38" s="17">
        <v>0.8</v>
      </c>
      <c r="AA38" s="17"/>
      <c r="AB38" s="17">
        <v>-3.3</v>
      </c>
      <c r="AC38" s="17">
        <v>0</v>
      </c>
      <c r="AD38" s="17">
        <v>14.5</v>
      </c>
      <c r="AE38" s="17"/>
      <c r="AF38" s="17"/>
      <c r="AG38" s="17"/>
      <c r="AH38" s="17"/>
      <c r="AI38" s="17">
        <v>3.8</v>
      </c>
      <c r="AJ38" s="17">
        <v>-2.9</v>
      </c>
      <c r="AK38" s="17"/>
      <c r="AL38" s="17"/>
      <c r="AM38" s="17"/>
      <c r="AN38" s="17">
        <v>-1.4</v>
      </c>
      <c r="AO38" s="17">
        <v>0</v>
      </c>
      <c r="AP38" s="17">
        <v>6.8</v>
      </c>
      <c r="AQ38" s="17">
        <v>31.5</v>
      </c>
      <c r="AR38" s="17">
        <v>4.2</v>
      </c>
      <c r="AS38" s="17">
        <v>-0.2</v>
      </c>
      <c r="AT38" s="17">
        <v>2.6</v>
      </c>
      <c r="AU38" s="17">
        <v>0.9</v>
      </c>
      <c r="AV38" s="17"/>
      <c r="AW38" s="17"/>
      <c r="AX38" s="17"/>
      <c r="AY38" s="17">
        <v>4</v>
      </c>
      <c r="AZ38" s="17">
        <v>0.2</v>
      </c>
      <c r="BA38" s="17">
        <v>-3.7</v>
      </c>
      <c r="BB38" s="17">
        <v>1</v>
      </c>
      <c r="BC38" s="17">
        <v>0.6</v>
      </c>
      <c r="BD38" s="17">
        <v>-3.1</v>
      </c>
      <c r="BE38" s="17"/>
      <c r="BF38" s="17"/>
      <c r="BG38" s="17">
        <v>3.5</v>
      </c>
      <c r="BH38" s="17"/>
      <c r="BI38" s="17"/>
      <c r="BJ38" s="17">
        <v>0</v>
      </c>
      <c r="BK38" s="17"/>
      <c r="BL38" s="17"/>
      <c r="BM38" s="17"/>
      <c r="BN38" s="17">
        <v>-0.6</v>
      </c>
      <c r="BO38" s="17"/>
      <c r="BP38" s="17"/>
      <c r="BQ38" s="17"/>
      <c r="BR38" s="17"/>
      <c r="BS38" s="17">
        <v>-0.7</v>
      </c>
      <c r="BT38" s="17">
        <v>1.2</v>
      </c>
      <c r="BU38" s="17"/>
      <c r="BV38" s="17"/>
      <c r="BW38" s="17"/>
      <c r="BX38" s="17">
        <v>-3.9</v>
      </c>
      <c r="BY38" s="17">
        <v>0</v>
      </c>
      <c r="BZ38" s="17"/>
      <c r="CA38" s="17">
        <v>-0.3</v>
      </c>
      <c r="CB38" s="17">
        <v>63.8</v>
      </c>
      <c r="CC38" s="17">
        <v>38.6</v>
      </c>
      <c r="CD38" s="17">
        <v>15.2</v>
      </c>
      <c r="CE38" s="17">
        <v>7.1</v>
      </c>
      <c r="CF38" s="17">
        <v>-0.1</v>
      </c>
      <c r="CG38" s="17"/>
      <c r="CH38" s="17"/>
      <c r="CI38" s="17"/>
      <c r="CJ38" s="17">
        <v>21.6</v>
      </c>
      <c r="CK38" s="17">
        <v>25.7</v>
      </c>
      <c r="CL38" s="17">
        <v>9.3000000000000007</v>
      </c>
      <c r="CM38" s="17"/>
      <c r="CN38" s="17"/>
      <c r="CO38" s="17"/>
      <c r="CP38" s="17"/>
      <c r="CQ38" s="17">
        <v>0</v>
      </c>
      <c r="CR38" s="17">
        <v>-12</v>
      </c>
      <c r="CS38" s="17">
        <v>-9.3000000000000007</v>
      </c>
      <c r="CT38" s="17">
        <v>-2.2000000000000002</v>
      </c>
      <c r="CU38" s="17">
        <v>0.4</v>
      </c>
      <c r="CV38" s="17">
        <v>1.4</v>
      </c>
      <c r="CW38" s="17"/>
      <c r="CX38" s="17">
        <v>-2.7</v>
      </c>
      <c r="CY38" s="17">
        <v>9.3000000000000007</v>
      </c>
      <c r="CZ38" s="17">
        <v>-2.9</v>
      </c>
      <c r="DA38" s="17"/>
      <c r="DB38" s="17">
        <v>0</v>
      </c>
      <c r="DC38" s="17">
        <v>0</v>
      </c>
      <c r="DD38" s="17">
        <v>-0.8</v>
      </c>
      <c r="DE38" s="17">
        <v>30.2</v>
      </c>
      <c r="DF38" s="17"/>
      <c r="DG38" s="17"/>
      <c r="DH38" s="17">
        <v>0</v>
      </c>
      <c r="DI38" s="17">
        <v>1.8</v>
      </c>
      <c r="DJ38" s="17">
        <v>0.1</v>
      </c>
      <c r="DK38" s="17">
        <v>0.9</v>
      </c>
      <c r="DL38" s="17">
        <v>0.5</v>
      </c>
      <c r="DM38" s="17">
        <v>0.6</v>
      </c>
      <c r="DN38" s="17"/>
      <c r="DO38" s="17"/>
      <c r="DP38" s="17"/>
      <c r="DQ38" s="17">
        <v>-5.8</v>
      </c>
      <c r="DR38" s="17">
        <v>3</v>
      </c>
      <c r="DS38" s="17">
        <v>-3.3</v>
      </c>
      <c r="DT38" s="17">
        <v>0.2</v>
      </c>
      <c r="DU38" s="17">
        <v>0.6</v>
      </c>
      <c r="DV38" s="17">
        <v>0.7</v>
      </c>
      <c r="DW38" s="17">
        <v>0</v>
      </c>
      <c r="DX38" s="17"/>
      <c r="DY38" s="17">
        <v>-4.5999999999999996</v>
      </c>
      <c r="DZ38" s="17">
        <v>1.5</v>
      </c>
      <c r="EA38" s="17">
        <v>3.1</v>
      </c>
      <c r="EB38" s="17">
        <v>3</v>
      </c>
      <c r="EC38" s="17"/>
      <c r="ED38" s="17"/>
      <c r="EE38" s="17">
        <v>-0.1</v>
      </c>
      <c r="EF38" s="17">
        <v>1.7</v>
      </c>
      <c r="EG38" s="17">
        <v>2.1</v>
      </c>
      <c r="EH38" s="17">
        <v>0.8</v>
      </c>
      <c r="EI38" s="17">
        <v>0.3</v>
      </c>
      <c r="EJ38" s="17"/>
      <c r="EK38" s="17">
        <v>2.6</v>
      </c>
      <c r="EL38" s="17">
        <v>-0.1</v>
      </c>
      <c r="EM38" s="17">
        <v>1.5</v>
      </c>
      <c r="EN38" s="17">
        <v>0.2</v>
      </c>
      <c r="EO38" s="17">
        <v>0.2</v>
      </c>
      <c r="EP38" s="17">
        <v>0.2</v>
      </c>
      <c r="EQ38" s="17">
        <v>-6.4</v>
      </c>
      <c r="ER38" s="17">
        <v>2.2999999999999998</v>
      </c>
      <c r="ES38" s="17">
        <v>0</v>
      </c>
      <c r="ET38" s="17">
        <v>0.7</v>
      </c>
      <c r="EU38" s="17">
        <v>-0.2</v>
      </c>
      <c r="EV38" s="17">
        <v>-2.4</v>
      </c>
      <c r="EW38" s="17">
        <v>5.3</v>
      </c>
      <c r="EX38" s="17">
        <v>12.6</v>
      </c>
      <c r="EY38" s="17">
        <v>1.1000000000000001</v>
      </c>
      <c r="EZ38" s="17">
        <v>0.7</v>
      </c>
      <c r="FA38" s="17">
        <v>0.7</v>
      </c>
      <c r="FB38" s="17">
        <v>0.3</v>
      </c>
      <c r="FC38" s="17">
        <v>0</v>
      </c>
      <c r="FD38" s="17">
        <v>0.2</v>
      </c>
      <c r="FE38" s="17">
        <v>1.8</v>
      </c>
      <c r="FF38" s="17">
        <v>1.4</v>
      </c>
      <c r="FG38" s="17">
        <v>2.1</v>
      </c>
      <c r="FH38" s="17">
        <v>12.7</v>
      </c>
      <c r="FI38" s="17">
        <v>0.4</v>
      </c>
      <c r="FJ38" s="17">
        <v>2</v>
      </c>
      <c r="FK38" s="17">
        <v>3.9</v>
      </c>
      <c r="FL38" s="17">
        <v>2.6</v>
      </c>
      <c r="FM38" s="17">
        <v>4.0999999999999996</v>
      </c>
      <c r="FN38" s="17"/>
      <c r="FO38" s="17">
        <v>411.8</v>
      </c>
      <c r="FP38" s="15"/>
      <c r="FQ38" s="17">
        <v>2.1650100000000001</v>
      </c>
      <c r="FR38" s="17"/>
      <c r="FS38" s="17">
        <v>2.8221599999999998</v>
      </c>
      <c r="FT38" s="17">
        <v>1.8</v>
      </c>
      <c r="FU38" s="17">
        <v>0.31064999999999998</v>
      </c>
      <c r="FV38" s="17">
        <v>0.1678</v>
      </c>
      <c r="FW38" s="17">
        <v>0.8</v>
      </c>
      <c r="FX38" s="17">
        <v>1</v>
      </c>
      <c r="FY38" s="17">
        <v>9.0656199999999991</v>
      </c>
    </row>
    <row r="39" spans="1:181" ht="24" customHeight="1" x14ac:dyDescent="0.25">
      <c r="A39" s="16" t="s">
        <v>68</v>
      </c>
      <c r="B39" s="16" t="s">
        <v>837</v>
      </c>
      <c r="C39" s="17">
        <v>28.9</v>
      </c>
      <c r="D39" s="17">
        <v>32.700000000000003</v>
      </c>
      <c r="E39" s="17">
        <v>23.6</v>
      </c>
      <c r="F39" s="17"/>
      <c r="G39" s="17"/>
      <c r="H39" s="17">
        <v>-8.1999999999999993</v>
      </c>
      <c r="I39" s="17">
        <v>0.8</v>
      </c>
      <c r="J39" s="17"/>
      <c r="K39" s="17"/>
      <c r="L39" s="17">
        <v>-6.1</v>
      </c>
      <c r="M39" s="17">
        <v>-40.1</v>
      </c>
      <c r="N39" s="17">
        <v>0.5</v>
      </c>
      <c r="O39" s="17">
        <v>36.799999999999997</v>
      </c>
      <c r="P39" s="17">
        <v>3.9</v>
      </c>
      <c r="Q39" s="17">
        <v>4.9000000000000004</v>
      </c>
      <c r="R39" s="17">
        <v>39.799999999999997</v>
      </c>
      <c r="S39" s="17">
        <v>0</v>
      </c>
      <c r="T39" s="17"/>
      <c r="U39" s="17"/>
      <c r="V39" s="17"/>
      <c r="W39" s="17"/>
      <c r="X39" s="17">
        <v>5.3</v>
      </c>
      <c r="Y39" s="17">
        <v>1</v>
      </c>
      <c r="Z39" s="17">
        <v>0.8</v>
      </c>
      <c r="AA39" s="17"/>
      <c r="AB39" s="17">
        <v>-3.2</v>
      </c>
      <c r="AC39" s="17">
        <v>0</v>
      </c>
      <c r="AD39" s="17">
        <v>16.899999999999999</v>
      </c>
      <c r="AE39" s="17"/>
      <c r="AF39" s="17"/>
      <c r="AG39" s="17"/>
      <c r="AH39" s="17"/>
      <c r="AI39" s="17">
        <v>0.6</v>
      </c>
      <c r="AJ39" s="17">
        <v>8</v>
      </c>
      <c r="AK39" s="17"/>
      <c r="AL39" s="17"/>
      <c r="AM39" s="17"/>
      <c r="AN39" s="17">
        <v>-1.4</v>
      </c>
      <c r="AO39" s="17">
        <v>0</v>
      </c>
      <c r="AP39" s="17">
        <v>7.1</v>
      </c>
      <c r="AQ39" s="17">
        <v>30.8</v>
      </c>
      <c r="AR39" s="17">
        <v>3.6</v>
      </c>
      <c r="AS39" s="17">
        <v>0.8</v>
      </c>
      <c r="AT39" s="17">
        <v>2.6</v>
      </c>
      <c r="AU39" s="17">
        <v>2.4</v>
      </c>
      <c r="AV39" s="17"/>
      <c r="AW39" s="17"/>
      <c r="AX39" s="17"/>
      <c r="AY39" s="17">
        <v>3.9</v>
      </c>
      <c r="AZ39" s="17">
        <v>0.1</v>
      </c>
      <c r="BA39" s="17">
        <v>-3.5</v>
      </c>
      <c r="BB39" s="17">
        <v>1</v>
      </c>
      <c r="BC39" s="17">
        <v>0.6</v>
      </c>
      <c r="BD39" s="17">
        <v>-2.8</v>
      </c>
      <c r="BE39" s="17"/>
      <c r="BF39" s="17"/>
      <c r="BG39" s="17">
        <v>2.8</v>
      </c>
      <c r="BH39" s="17"/>
      <c r="BI39" s="17"/>
      <c r="BJ39" s="17">
        <v>0</v>
      </c>
      <c r="BK39" s="17"/>
      <c r="BL39" s="17"/>
      <c r="BM39" s="17"/>
      <c r="BN39" s="17">
        <v>-1.6</v>
      </c>
      <c r="BO39" s="17"/>
      <c r="BP39" s="17"/>
      <c r="BQ39" s="17"/>
      <c r="BR39" s="17"/>
      <c r="BS39" s="17">
        <v>-1</v>
      </c>
      <c r="BT39" s="17">
        <v>1.1000000000000001</v>
      </c>
      <c r="BU39" s="17"/>
      <c r="BV39" s="17"/>
      <c r="BW39" s="17"/>
      <c r="BX39" s="17">
        <v>-3</v>
      </c>
      <c r="BY39" s="17">
        <v>0</v>
      </c>
      <c r="BZ39" s="17"/>
      <c r="CA39" s="17">
        <v>-0.2</v>
      </c>
      <c r="CB39" s="17">
        <v>65.400000000000006</v>
      </c>
      <c r="CC39" s="17">
        <v>37.700000000000003</v>
      </c>
      <c r="CD39" s="17">
        <v>14.4</v>
      </c>
      <c r="CE39" s="17">
        <v>7.2</v>
      </c>
      <c r="CF39" s="17">
        <v>-0.1</v>
      </c>
      <c r="CG39" s="17"/>
      <c r="CH39" s="17"/>
      <c r="CI39" s="17"/>
      <c r="CJ39" s="17">
        <v>22.2</v>
      </c>
      <c r="CK39" s="17">
        <v>26.3</v>
      </c>
      <c r="CL39" s="17">
        <v>9.1999999999999993</v>
      </c>
      <c r="CM39" s="17"/>
      <c r="CN39" s="17"/>
      <c r="CO39" s="17"/>
      <c r="CP39" s="17"/>
      <c r="CQ39" s="17">
        <v>0</v>
      </c>
      <c r="CR39" s="17">
        <v>-10.5</v>
      </c>
      <c r="CS39" s="17">
        <v>-8.4</v>
      </c>
      <c r="CT39" s="17">
        <v>-2.2000000000000002</v>
      </c>
      <c r="CU39" s="17">
        <v>0.5</v>
      </c>
      <c r="CV39" s="17">
        <v>1.4</v>
      </c>
      <c r="CW39" s="17"/>
      <c r="CX39" s="17">
        <v>-2.1</v>
      </c>
      <c r="CY39" s="17">
        <v>9.5</v>
      </c>
      <c r="CZ39" s="17">
        <v>-3</v>
      </c>
      <c r="DA39" s="17"/>
      <c r="DB39" s="17">
        <v>0.1</v>
      </c>
      <c r="DC39" s="17">
        <v>0</v>
      </c>
      <c r="DD39" s="17">
        <v>-0.9</v>
      </c>
      <c r="DE39" s="17">
        <v>7.6</v>
      </c>
      <c r="DF39" s="17"/>
      <c r="DG39" s="17"/>
      <c r="DH39" s="17">
        <v>0</v>
      </c>
      <c r="DI39" s="17">
        <v>1.8</v>
      </c>
      <c r="DJ39" s="17">
        <v>0.2</v>
      </c>
      <c r="DK39" s="17">
        <v>0.5</v>
      </c>
      <c r="DL39" s="17">
        <v>0.4</v>
      </c>
      <c r="DM39" s="17">
        <v>0.6</v>
      </c>
      <c r="DN39" s="17"/>
      <c r="DO39" s="17"/>
      <c r="DP39" s="17"/>
      <c r="DQ39" s="17">
        <v>-7.2</v>
      </c>
      <c r="DR39" s="17">
        <v>4.5999999999999996</v>
      </c>
      <c r="DS39" s="17">
        <v>-1.1000000000000001</v>
      </c>
      <c r="DT39" s="17">
        <v>0</v>
      </c>
      <c r="DU39" s="17">
        <v>0.6</v>
      </c>
      <c r="DV39" s="17">
        <v>0.7</v>
      </c>
      <c r="DW39" s="17">
        <v>0</v>
      </c>
      <c r="DX39" s="17"/>
      <c r="DY39" s="17">
        <v>-4.5999999999999996</v>
      </c>
      <c r="DZ39" s="17">
        <v>1.1000000000000001</v>
      </c>
      <c r="EA39" s="17">
        <v>3.1</v>
      </c>
      <c r="EB39" s="17">
        <v>3</v>
      </c>
      <c r="EC39" s="17"/>
      <c r="ED39" s="17"/>
      <c r="EE39" s="17">
        <v>-0.1</v>
      </c>
      <c r="EF39" s="17">
        <v>-1.8</v>
      </c>
      <c r="EG39" s="17">
        <v>1.1000000000000001</v>
      </c>
      <c r="EH39" s="17">
        <v>0</v>
      </c>
      <c r="EI39" s="17">
        <v>0.4</v>
      </c>
      <c r="EJ39" s="17"/>
      <c r="EK39" s="17">
        <v>2.6</v>
      </c>
      <c r="EL39" s="17">
        <v>-0.1</v>
      </c>
      <c r="EM39" s="17">
        <v>1.5</v>
      </c>
      <c r="EN39" s="17">
        <v>0.2</v>
      </c>
      <c r="EO39" s="17">
        <v>0.2</v>
      </c>
      <c r="EP39" s="17">
        <v>0.2</v>
      </c>
      <c r="EQ39" s="17">
        <v>-6.6</v>
      </c>
      <c r="ER39" s="17">
        <v>2.2000000000000002</v>
      </c>
      <c r="ES39" s="17">
        <v>0</v>
      </c>
      <c r="ET39" s="17">
        <v>5</v>
      </c>
      <c r="EU39" s="17">
        <v>-0.2</v>
      </c>
      <c r="EV39" s="17">
        <v>-1.8</v>
      </c>
      <c r="EW39" s="17">
        <v>3.1</v>
      </c>
      <c r="EX39" s="17">
        <v>17.100000000000001</v>
      </c>
      <c r="EY39" s="17">
        <v>1.1000000000000001</v>
      </c>
      <c r="EZ39" s="17">
        <v>0.7</v>
      </c>
      <c r="FA39" s="17">
        <v>0.7</v>
      </c>
      <c r="FB39" s="17">
        <v>0.3</v>
      </c>
      <c r="FC39" s="17">
        <v>0.2</v>
      </c>
      <c r="FD39" s="17">
        <v>0.2</v>
      </c>
      <c r="FE39" s="17">
        <v>1.8</v>
      </c>
      <c r="FF39" s="17">
        <v>1.5</v>
      </c>
      <c r="FG39" s="17">
        <v>2</v>
      </c>
      <c r="FH39" s="17">
        <v>12</v>
      </c>
      <c r="FI39" s="17">
        <v>0.4</v>
      </c>
      <c r="FJ39" s="17">
        <v>2.5</v>
      </c>
      <c r="FK39" s="17">
        <v>3.2</v>
      </c>
      <c r="FL39" s="17">
        <v>2.9</v>
      </c>
      <c r="FM39" s="17">
        <v>3.5</v>
      </c>
      <c r="FN39" s="17"/>
      <c r="FO39" s="17">
        <v>424.2</v>
      </c>
      <c r="FP39" s="15"/>
      <c r="FQ39" s="17">
        <v>2.2574700000000001</v>
      </c>
      <c r="FR39" s="17"/>
      <c r="FS39" s="17">
        <v>3.0397799999999999</v>
      </c>
      <c r="FT39" s="17">
        <v>1.8</v>
      </c>
      <c r="FU39" s="17">
        <v>0.30906</v>
      </c>
      <c r="FV39" s="17">
        <v>0.25014999999999998</v>
      </c>
      <c r="FW39" s="17">
        <v>0.4</v>
      </c>
      <c r="FX39" s="17">
        <v>1</v>
      </c>
      <c r="FY39" s="17">
        <v>9.0564599999999995</v>
      </c>
    </row>
    <row r="40" spans="1:181" ht="24" customHeight="1" x14ac:dyDescent="0.25">
      <c r="A40" s="16" t="s">
        <v>68</v>
      </c>
      <c r="B40" s="16" t="s">
        <v>838</v>
      </c>
      <c r="C40" s="17">
        <v>33.4</v>
      </c>
      <c r="D40" s="17">
        <v>32.5</v>
      </c>
      <c r="E40" s="17">
        <v>23.9</v>
      </c>
      <c r="F40" s="17"/>
      <c r="G40" s="17"/>
      <c r="H40" s="17">
        <v>-7.7</v>
      </c>
      <c r="I40" s="17">
        <v>1.4</v>
      </c>
      <c r="J40" s="17"/>
      <c r="K40" s="17"/>
      <c r="L40" s="17">
        <v>-8.8000000000000007</v>
      </c>
      <c r="M40" s="17">
        <v>-39.1</v>
      </c>
      <c r="N40" s="17">
        <v>1.7</v>
      </c>
      <c r="O40" s="17">
        <v>33.799999999999997</v>
      </c>
      <c r="P40" s="17">
        <v>1.9</v>
      </c>
      <c r="Q40" s="17">
        <v>4</v>
      </c>
      <c r="R40" s="17">
        <v>32.299999999999997</v>
      </c>
      <c r="S40" s="17">
        <v>0.1</v>
      </c>
      <c r="T40" s="17"/>
      <c r="U40" s="17"/>
      <c r="V40" s="17"/>
      <c r="W40" s="17"/>
      <c r="X40" s="17">
        <v>10.3</v>
      </c>
      <c r="Y40" s="17">
        <v>1.1000000000000001</v>
      </c>
      <c r="Z40" s="17">
        <v>0.8</v>
      </c>
      <c r="AA40" s="17"/>
      <c r="AB40" s="17">
        <v>-3.2</v>
      </c>
      <c r="AC40" s="17">
        <v>0</v>
      </c>
      <c r="AD40" s="17">
        <v>23.9</v>
      </c>
      <c r="AE40" s="17"/>
      <c r="AF40" s="17"/>
      <c r="AG40" s="17"/>
      <c r="AH40" s="17"/>
      <c r="AI40" s="17">
        <v>2.1</v>
      </c>
      <c r="AJ40" s="17">
        <v>8.5</v>
      </c>
      <c r="AK40" s="17"/>
      <c r="AL40" s="17"/>
      <c r="AM40" s="17"/>
      <c r="AN40" s="17">
        <v>-1.4</v>
      </c>
      <c r="AO40" s="17">
        <v>-11.9</v>
      </c>
      <c r="AP40" s="17">
        <v>7.5</v>
      </c>
      <c r="AQ40" s="17">
        <v>30.8</v>
      </c>
      <c r="AR40" s="17">
        <v>3.8</v>
      </c>
      <c r="AS40" s="17">
        <v>1.1000000000000001</v>
      </c>
      <c r="AT40" s="17">
        <v>2.6</v>
      </c>
      <c r="AU40" s="17">
        <v>2.1</v>
      </c>
      <c r="AV40" s="17"/>
      <c r="AW40" s="17"/>
      <c r="AX40" s="17"/>
      <c r="AY40" s="17">
        <v>6.3</v>
      </c>
      <c r="AZ40" s="17">
        <v>1.4</v>
      </c>
      <c r="BA40" s="17">
        <v>-3.7</v>
      </c>
      <c r="BB40" s="17">
        <v>1</v>
      </c>
      <c r="BC40" s="17">
        <v>0.6</v>
      </c>
      <c r="BD40" s="17">
        <v>-0.9</v>
      </c>
      <c r="BE40" s="17"/>
      <c r="BF40" s="17"/>
      <c r="BG40" s="17">
        <v>3.9</v>
      </c>
      <c r="BH40" s="17"/>
      <c r="BI40" s="17"/>
      <c r="BJ40" s="17">
        <v>0</v>
      </c>
      <c r="BK40" s="17"/>
      <c r="BL40" s="17"/>
      <c r="BM40" s="17"/>
      <c r="BN40" s="17">
        <v>5.3</v>
      </c>
      <c r="BO40" s="17"/>
      <c r="BP40" s="17"/>
      <c r="BQ40" s="17"/>
      <c r="BR40" s="17"/>
      <c r="BS40" s="17">
        <v>-1.7</v>
      </c>
      <c r="BT40" s="17">
        <v>0.8</v>
      </c>
      <c r="BU40" s="17"/>
      <c r="BV40" s="17"/>
      <c r="BW40" s="17"/>
      <c r="BX40" s="17">
        <v>-0.6</v>
      </c>
      <c r="BY40" s="17">
        <v>0</v>
      </c>
      <c r="BZ40" s="17"/>
      <c r="CA40" s="17">
        <v>-0.3</v>
      </c>
      <c r="CB40" s="17">
        <v>65.099999999999994</v>
      </c>
      <c r="CC40" s="17">
        <v>37.6</v>
      </c>
      <c r="CD40" s="17">
        <v>14.5</v>
      </c>
      <c r="CE40" s="17">
        <v>7.1</v>
      </c>
      <c r="CF40" s="17">
        <v>-0.1</v>
      </c>
      <c r="CG40" s="17"/>
      <c r="CH40" s="17"/>
      <c r="CI40" s="17"/>
      <c r="CJ40" s="17">
        <v>20.100000000000001</v>
      </c>
      <c r="CK40" s="17">
        <v>24.3</v>
      </c>
      <c r="CL40" s="17">
        <v>6.7</v>
      </c>
      <c r="CM40" s="17"/>
      <c r="CN40" s="17"/>
      <c r="CO40" s="17"/>
      <c r="CP40" s="17"/>
      <c r="CQ40" s="17">
        <v>0</v>
      </c>
      <c r="CR40" s="17">
        <v>-11.9</v>
      </c>
      <c r="CS40" s="17">
        <v>-9.3000000000000007</v>
      </c>
      <c r="CT40" s="17">
        <v>-2.2000000000000002</v>
      </c>
      <c r="CU40" s="17">
        <v>0.5</v>
      </c>
      <c r="CV40" s="17">
        <v>1.5</v>
      </c>
      <c r="CW40" s="17"/>
      <c r="CX40" s="17">
        <v>-1.9</v>
      </c>
      <c r="CY40" s="17">
        <v>2.2000000000000002</v>
      </c>
      <c r="CZ40" s="17">
        <v>-3</v>
      </c>
      <c r="DA40" s="17"/>
      <c r="DB40" s="17">
        <v>0.1</v>
      </c>
      <c r="DC40" s="17">
        <v>0</v>
      </c>
      <c r="DD40" s="17">
        <v>-0.9</v>
      </c>
      <c r="DE40" s="17">
        <v>2.7</v>
      </c>
      <c r="DF40" s="17"/>
      <c r="DG40" s="17"/>
      <c r="DH40" s="17">
        <v>0</v>
      </c>
      <c r="DI40" s="17">
        <v>2</v>
      </c>
      <c r="DJ40" s="17">
        <v>0.1</v>
      </c>
      <c r="DK40" s="17">
        <v>0.9</v>
      </c>
      <c r="DL40" s="17">
        <v>0.4</v>
      </c>
      <c r="DM40" s="17">
        <v>0.6</v>
      </c>
      <c r="DN40" s="17"/>
      <c r="DO40" s="17"/>
      <c r="DP40" s="17"/>
      <c r="DQ40" s="17">
        <v>-4.0999999999999996</v>
      </c>
      <c r="DR40" s="17">
        <v>5</v>
      </c>
      <c r="DS40" s="17">
        <v>-0.4</v>
      </c>
      <c r="DT40" s="17">
        <v>0.1</v>
      </c>
      <c r="DU40" s="17">
        <v>0.5</v>
      </c>
      <c r="DV40" s="17">
        <v>0.7</v>
      </c>
      <c r="DW40" s="17">
        <v>0</v>
      </c>
      <c r="DX40" s="17"/>
      <c r="DY40" s="17">
        <v>-4.7</v>
      </c>
      <c r="DZ40" s="17">
        <v>1.5</v>
      </c>
      <c r="EA40" s="17">
        <v>3.1</v>
      </c>
      <c r="EB40" s="17">
        <v>3</v>
      </c>
      <c r="EC40" s="17"/>
      <c r="ED40" s="17"/>
      <c r="EE40" s="17">
        <v>-0.1</v>
      </c>
      <c r="EF40" s="17">
        <v>1.2</v>
      </c>
      <c r="EG40" s="17">
        <v>1.8</v>
      </c>
      <c r="EH40" s="17">
        <v>0.7</v>
      </c>
      <c r="EI40" s="17">
        <v>0.3</v>
      </c>
      <c r="EJ40" s="17"/>
      <c r="EK40" s="17">
        <v>2.6</v>
      </c>
      <c r="EL40" s="17">
        <v>-0.1</v>
      </c>
      <c r="EM40" s="17">
        <v>1.7</v>
      </c>
      <c r="EN40" s="17">
        <v>0.2</v>
      </c>
      <c r="EO40" s="17">
        <v>0.2</v>
      </c>
      <c r="EP40" s="17">
        <v>0.2</v>
      </c>
      <c r="EQ40" s="17">
        <v>-6.5</v>
      </c>
      <c r="ER40" s="17">
        <v>0.1</v>
      </c>
      <c r="ES40" s="17">
        <v>0</v>
      </c>
      <c r="ET40" s="17">
        <v>0.2</v>
      </c>
      <c r="EU40" s="17">
        <v>-0.2</v>
      </c>
      <c r="EV40" s="17">
        <v>-2.5</v>
      </c>
      <c r="EW40" s="17">
        <v>6</v>
      </c>
      <c r="EX40" s="17">
        <v>7.3</v>
      </c>
      <c r="EY40" s="17">
        <v>1.1000000000000001</v>
      </c>
      <c r="EZ40" s="17">
        <v>0.7</v>
      </c>
      <c r="FA40" s="17">
        <v>0.7</v>
      </c>
      <c r="FB40" s="17">
        <v>0.3</v>
      </c>
      <c r="FC40" s="17">
        <v>0.2</v>
      </c>
      <c r="FD40" s="17">
        <v>0.2</v>
      </c>
      <c r="FE40" s="17">
        <v>1.8</v>
      </c>
      <c r="FF40" s="17">
        <v>1.5</v>
      </c>
      <c r="FG40" s="17">
        <v>2</v>
      </c>
      <c r="FH40" s="17">
        <v>12</v>
      </c>
      <c r="FI40" s="17">
        <v>0.4</v>
      </c>
      <c r="FJ40" s="17">
        <v>2</v>
      </c>
      <c r="FK40" s="17">
        <v>2.7</v>
      </c>
      <c r="FL40" s="17">
        <v>2.5</v>
      </c>
      <c r="FM40" s="17">
        <v>3.5</v>
      </c>
      <c r="FN40" s="17"/>
      <c r="FO40" s="17">
        <v>406.1</v>
      </c>
      <c r="FP40" s="15"/>
      <c r="FQ40" s="17">
        <v>2.38646</v>
      </c>
      <c r="FR40" s="17"/>
      <c r="FS40" s="17">
        <v>2.4972799999999999</v>
      </c>
      <c r="FT40" s="17">
        <v>1.7</v>
      </c>
      <c r="FU40" s="17">
        <v>0.31584000000000001</v>
      </c>
      <c r="FV40" s="17">
        <v>0.18226999999999999</v>
      </c>
      <c r="FW40" s="17">
        <v>0.4</v>
      </c>
      <c r="FX40" s="17">
        <v>0.8</v>
      </c>
      <c r="FY40" s="17">
        <v>8.2818500000000004</v>
      </c>
    </row>
    <row r="41" spans="1:181" ht="24" customHeight="1" x14ac:dyDescent="0.25">
      <c r="A41" s="16" t="s">
        <v>68</v>
      </c>
      <c r="B41" s="16" t="s">
        <v>839</v>
      </c>
      <c r="C41" s="17">
        <v>33.5</v>
      </c>
      <c r="D41" s="17">
        <v>37.700000000000003</v>
      </c>
      <c r="E41" s="17">
        <v>24.7</v>
      </c>
      <c r="F41" s="17"/>
      <c r="G41" s="17"/>
      <c r="H41" s="17">
        <v>-8.1</v>
      </c>
      <c r="I41" s="17">
        <v>12.2</v>
      </c>
      <c r="J41" s="17"/>
      <c r="K41" s="17"/>
      <c r="L41" s="17">
        <v>-3</v>
      </c>
      <c r="M41" s="17">
        <v>-36.9</v>
      </c>
      <c r="N41" s="17">
        <v>3.9</v>
      </c>
      <c r="O41" s="17">
        <v>41.1</v>
      </c>
      <c r="P41" s="17">
        <v>3.6</v>
      </c>
      <c r="Q41" s="17">
        <v>6.2</v>
      </c>
      <c r="R41" s="17">
        <v>39.200000000000003</v>
      </c>
      <c r="S41" s="17">
        <v>0</v>
      </c>
      <c r="T41" s="17"/>
      <c r="U41" s="17"/>
      <c r="V41" s="17"/>
      <c r="W41" s="17"/>
      <c r="X41" s="17">
        <v>11.3</v>
      </c>
      <c r="Y41" s="17">
        <v>0.8</v>
      </c>
      <c r="Z41" s="17">
        <v>0.6</v>
      </c>
      <c r="AA41" s="17"/>
      <c r="AB41" s="17">
        <v>-3.2</v>
      </c>
      <c r="AC41" s="17">
        <v>0</v>
      </c>
      <c r="AD41" s="17">
        <v>22.1</v>
      </c>
      <c r="AE41" s="17"/>
      <c r="AF41" s="17"/>
      <c r="AG41" s="17"/>
      <c r="AH41" s="17"/>
      <c r="AI41" s="17">
        <v>2.2000000000000002</v>
      </c>
      <c r="AJ41" s="17">
        <v>8.4</v>
      </c>
      <c r="AK41" s="17"/>
      <c r="AL41" s="17"/>
      <c r="AM41" s="17"/>
      <c r="AN41" s="17">
        <v>-1.3</v>
      </c>
      <c r="AO41" s="17">
        <v>-19.3</v>
      </c>
      <c r="AP41" s="17">
        <v>7.7</v>
      </c>
      <c r="AQ41" s="17">
        <v>30.9</v>
      </c>
      <c r="AR41" s="17">
        <v>3.9</v>
      </c>
      <c r="AS41" s="17">
        <v>0.5</v>
      </c>
      <c r="AT41" s="17">
        <v>2.6</v>
      </c>
      <c r="AU41" s="17">
        <v>1.1000000000000001</v>
      </c>
      <c r="AV41" s="17"/>
      <c r="AW41" s="17"/>
      <c r="AX41" s="17"/>
      <c r="AY41" s="17">
        <v>6.4</v>
      </c>
      <c r="AZ41" s="17">
        <v>-0.7</v>
      </c>
      <c r="BA41" s="17">
        <v>-8</v>
      </c>
      <c r="BB41" s="17">
        <v>1.1000000000000001</v>
      </c>
      <c r="BC41" s="17">
        <v>0.6</v>
      </c>
      <c r="BD41" s="17">
        <v>-5.5</v>
      </c>
      <c r="BE41" s="17"/>
      <c r="BF41" s="17"/>
      <c r="BG41" s="17">
        <v>4.2</v>
      </c>
      <c r="BH41" s="17"/>
      <c r="BI41" s="17"/>
      <c r="BJ41" s="17">
        <v>0</v>
      </c>
      <c r="BK41" s="17"/>
      <c r="BL41" s="17"/>
      <c r="BM41" s="17"/>
      <c r="BN41" s="17">
        <v>6.6</v>
      </c>
      <c r="BO41" s="17"/>
      <c r="BP41" s="17"/>
      <c r="BQ41" s="17"/>
      <c r="BR41" s="17"/>
      <c r="BS41" s="17">
        <v>-0.9</v>
      </c>
      <c r="BT41" s="17">
        <v>1.2</v>
      </c>
      <c r="BU41" s="17"/>
      <c r="BV41" s="17"/>
      <c r="BW41" s="17"/>
      <c r="BX41" s="17">
        <v>-3.6</v>
      </c>
      <c r="BY41" s="17">
        <v>0</v>
      </c>
      <c r="BZ41" s="17"/>
      <c r="CA41" s="17">
        <v>-0.2</v>
      </c>
      <c r="CB41" s="17">
        <v>65.099999999999994</v>
      </c>
      <c r="CC41" s="17">
        <v>37.9</v>
      </c>
      <c r="CD41" s="17">
        <v>14.7</v>
      </c>
      <c r="CE41" s="17">
        <v>9.6999999999999993</v>
      </c>
      <c r="CF41" s="17">
        <v>-0.3</v>
      </c>
      <c r="CG41" s="17"/>
      <c r="CH41" s="17"/>
      <c r="CI41" s="17"/>
      <c r="CJ41" s="17">
        <v>21</v>
      </c>
      <c r="CK41" s="17">
        <v>25.1</v>
      </c>
      <c r="CL41" s="17">
        <v>9.1</v>
      </c>
      <c r="CM41" s="17"/>
      <c r="CN41" s="17"/>
      <c r="CO41" s="17"/>
      <c r="CP41" s="17"/>
      <c r="CQ41" s="17">
        <v>0</v>
      </c>
      <c r="CR41" s="17">
        <v>-13.5</v>
      </c>
      <c r="CS41" s="17">
        <v>-10.3</v>
      </c>
      <c r="CT41" s="17">
        <v>-2.2000000000000002</v>
      </c>
      <c r="CU41" s="17">
        <v>0.4</v>
      </c>
      <c r="CV41" s="17">
        <v>1.5</v>
      </c>
      <c r="CW41" s="17"/>
      <c r="CX41" s="17">
        <v>-2.9</v>
      </c>
      <c r="CY41" s="17">
        <v>1.7</v>
      </c>
      <c r="CZ41" s="17">
        <v>-2.7</v>
      </c>
      <c r="DA41" s="17"/>
      <c r="DB41" s="17">
        <v>0</v>
      </c>
      <c r="DC41" s="17">
        <v>0</v>
      </c>
      <c r="DD41" s="17">
        <v>-0.9</v>
      </c>
      <c r="DE41" s="17">
        <v>0.8</v>
      </c>
      <c r="DF41" s="17"/>
      <c r="DG41" s="17"/>
      <c r="DH41" s="17">
        <v>0.1</v>
      </c>
      <c r="DI41" s="17">
        <v>2</v>
      </c>
      <c r="DJ41" s="17">
        <v>0.2</v>
      </c>
      <c r="DK41" s="17">
        <v>0.8</v>
      </c>
      <c r="DL41" s="17">
        <v>0.5</v>
      </c>
      <c r="DM41" s="17">
        <v>0.6</v>
      </c>
      <c r="DN41" s="17"/>
      <c r="DO41" s="17"/>
      <c r="DP41" s="17"/>
      <c r="DQ41" s="17">
        <v>-4.5</v>
      </c>
      <c r="DR41" s="17">
        <v>3.2</v>
      </c>
      <c r="DS41" s="17">
        <v>-0.3</v>
      </c>
      <c r="DT41" s="17">
        <v>0.1</v>
      </c>
      <c r="DU41" s="17">
        <v>0.5</v>
      </c>
      <c r="DV41" s="17">
        <v>0.7</v>
      </c>
      <c r="DW41" s="17">
        <v>0.1</v>
      </c>
      <c r="DX41" s="17"/>
      <c r="DY41" s="17">
        <v>-4.5999999999999996</v>
      </c>
      <c r="DZ41" s="17">
        <v>0.9</v>
      </c>
      <c r="EA41" s="17">
        <v>3.1</v>
      </c>
      <c r="EB41" s="17">
        <v>3</v>
      </c>
      <c r="EC41" s="17"/>
      <c r="ED41" s="17"/>
      <c r="EE41" s="17">
        <v>0</v>
      </c>
      <c r="EF41" s="17">
        <v>2</v>
      </c>
      <c r="EG41" s="17">
        <v>-1</v>
      </c>
      <c r="EH41" s="17">
        <v>1.1000000000000001</v>
      </c>
      <c r="EI41" s="17">
        <v>0.3</v>
      </c>
      <c r="EJ41" s="17"/>
      <c r="EK41" s="17">
        <v>2.6</v>
      </c>
      <c r="EL41" s="17">
        <v>-0.1</v>
      </c>
      <c r="EM41" s="17">
        <v>1.2</v>
      </c>
      <c r="EN41" s="17">
        <v>0.2</v>
      </c>
      <c r="EO41" s="17">
        <v>0.2</v>
      </c>
      <c r="EP41" s="17">
        <v>0.2</v>
      </c>
      <c r="EQ41" s="17">
        <v>-6.9</v>
      </c>
      <c r="ER41" s="17">
        <v>0.8</v>
      </c>
      <c r="ES41" s="17">
        <v>0</v>
      </c>
      <c r="ET41" s="17">
        <v>0</v>
      </c>
      <c r="EU41" s="17">
        <v>-0.2</v>
      </c>
      <c r="EV41" s="17">
        <v>-2.7</v>
      </c>
      <c r="EW41" s="17">
        <v>1.6</v>
      </c>
      <c r="EX41" s="17">
        <v>2.5</v>
      </c>
      <c r="EY41" s="17">
        <v>1.1000000000000001</v>
      </c>
      <c r="EZ41" s="17">
        <v>0.7</v>
      </c>
      <c r="FA41" s="17">
        <v>0.7</v>
      </c>
      <c r="FB41" s="17">
        <v>0.3</v>
      </c>
      <c r="FC41" s="17">
        <v>0.2</v>
      </c>
      <c r="FD41" s="17">
        <v>0.2</v>
      </c>
      <c r="FE41" s="17">
        <v>1.6</v>
      </c>
      <c r="FF41" s="17">
        <v>1.3</v>
      </c>
      <c r="FG41" s="17">
        <v>1.9</v>
      </c>
      <c r="FH41" s="17">
        <v>12.1</v>
      </c>
      <c r="FI41" s="17">
        <v>0.6</v>
      </c>
      <c r="FJ41" s="17">
        <v>3.1</v>
      </c>
      <c r="FK41" s="17">
        <v>2.9</v>
      </c>
      <c r="FL41" s="17">
        <v>2.2999999999999998</v>
      </c>
      <c r="FM41" s="17">
        <v>4.2</v>
      </c>
      <c r="FN41" s="17"/>
      <c r="FO41" s="17">
        <v>419.2</v>
      </c>
      <c r="FP41" s="15"/>
      <c r="FQ41" s="17">
        <v>2.3876400000000002</v>
      </c>
      <c r="FR41" s="17"/>
      <c r="FS41" s="17">
        <v>2.2267800000000002</v>
      </c>
      <c r="FT41" s="17">
        <v>1.7</v>
      </c>
      <c r="FU41" s="17">
        <v>0.30576999999999999</v>
      </c>
      <c r="FV41" s="17">
        <v>0.22578999999999999</v>
      </c>
      <c r="FW41" s="17">
        <v>0.4</v>
      </c>
      <c r="FX41" s="17">
        <v>1</v>
      </c>
      <c r="FY41" s="17">
        <v>8.2459799999999994</v>
      </c>
    </row>
    <row r="42" spans="1:181" ht="24" customHeight="1" x14ac:dyDescent="0.25">
      <c r="A42" s="18" t="s">
        <v>68</v>
      </c>
      <c r="B42" s="18" t="s">
        <v>840</v>
      </c>
      <c r="C42" s="19">
        <v>29.6</v>
      </c>
      <c r="D42" s="19">
        <v>-0.8</v>
      </c>
      <c r="E42" s="19">
        <v>16.100000000000001</v>
      </c>
      <c r="F42" s="19"/>
      <c r="G42" s="19"/>
      <c r="H42" s="19">
        <v>-9.1999999999999993</v>
      </c>
      <c r="I42" s="19">
        <v>3.4</v>
      </c>
      <c r="J42" s="19"/>
      <c r="K42" s="19"/>
      <c r="L42" s="19">
        <v>-11.7</v>
      </c>
      <c r="M42" s="19">
        <v>-49.6</v>
      </c>
      <c r="N42" s="19">
        <v>-9.6999999999999993</v>
      </c>
      <c r="O42" s="19">
        <v>30.8</v>
      </c>
      <c r="P42" s="19">
        <v>-4.5999999999999996</v>
      </c>
      <c r="Q42" s="19">
        <v>0.3</v>
      </c>
      <c r="R42" s="19">
        <v>48.2</v>
      </c>
      <c r="S42" s="19">
        <v>0</v>
      </c>
      <c r="T42" s="19"/>
      <c r="U42" s="19"/>
      <c r="V42" s="19"/>
      <c r="W42" s="19"/>
      <c r="X42" s="19">
        <v>5.7</v>
      </c>
      <c r="Y42" s="19">
        <v>0.7</v>
      </c>
      <c r="Z42" s="19">
        <v>0.5</v>
      </c>
      <c r="AA42" s="19"/>
      <c r="AB42" s="19">
        <v>-3.2</v>
      </c>
      <c r="AC42" s="19">
        <v>0</v>
      </c>
      <c r="AD42" s="19">
        <v>19.3</v>
      </c>
      <c r="AE42" s="19"/>
      <c r="AF42" s="19"/>
      <c r="AG42" s="19"/>
      <c r="AH42" s="19"/>
      <c r="AI42" s="19">
        <v>0.7</v>
      </c>
      <c r="AJ42" s="19">
        <v>-2.9</v>
      </c>
      <c r="AK42" s="19"/>
      <c r="AL42" s="19"/>
      <c r="AM42" s="19"/>
      <c r="AN42" s="19">
        <v>-1.3</v>
      </c>
      <c r="AO42" s="19">
        <v>-20</v>
      </c>
      <c r="AP42" s="19">
        <v>7.7</v>
      </c>
      <c r="AQ42" s="19">
        <v>31.3</v>
      </c>
      <c r="AR42" s="19">
        <v>4.2</v>
      </c>
      <c r="AS42" s="19">
        <v>-0.3</v>
      </c>
      <c r="AT42" s="19">
        <v>2.6</v>
      </c>
      <c r="AU42" s="19">
        <v>1.7</v>
      </c>
      <c r="AV42" s="19"/>
      <c r="AW42" s="19"/>
      <c r="AX42" s="19"/>
      <c r="AY42" s="19">
        <v>3.6</v>
      </c>
      <c r="AZ42" s="19">
        <v>-1.5</v>
      </c>
      <c r="BA42" s="19">
        <v>-8</v>
      </c>
      <c r="BB42" s="19">
        <v>1</v>
      </c>
      <c r="BC42" s="19">
        <v>0.6</v>
      </c>
      <c r="BD42" s="19">
        <v>-5.2</v>
      </c>
      <c r="BE42" s="19"/>
      <c r="BF42" s="19"/>
      <c r="BG42" s="19">
        <v>0.1</v>
      </c>
      <c r="BH42" s="19"/>
      <c r="BI42" s="19"/>
      <c r="BJ42" s="19">
        <v>0</v>
      </c>
      <c r="BK42" s="19"/>
      <c r="BL42" s="19"/>
      <c r="BM42" s="19"/>
      <c r="BN42" s="19">
        <v>4.5999999999999996</v>
      </c>
      <c r="BO42" s="19"/>
      <c r="BP42" s="19"/>
      <c r="BQ42" s="19"/>
      <c r="BR42" s="19"/>
      <c r="BS42" s="19">
        <v>-4.4000000000000004</v>
      </c>
      <c r="BT42" s="19">
        <v>-0.5</v>
      </c>
      <c r="BU42" s="19"/>
      <c r="BV42" s="19"/>
      <c r="BW42" s="19"/>
      <c r="BX42" s="19">
        <v>-5</v>
      </c>
      <c r="BY42" s="19">
        <v>0</v>
      </c>
      <c r="BZ42" s="19"/>
      <c r="CA42" s="19">
        <v>-0.2</v>
      </c>
      <c r="CB42" s="19">
        <v>64.599999999999994</v>
      </c>
      <c r="CC42" s="19">
        <v>38.4</v>
      </c>
      <c r="CD42" s="19">
        <v>14.9</v>
      </c>
      <c r="CE42" s="19">
        <v>7.1</v>
      </c>
      <c r="CF42" s="19">
        <v>-0.1</v>
      </c>
      <c r="CG42" s="19"/>
      <c r="CH42" s="19"/>
      <c r="CI42" s="19"/>
      <c r="CJ42" s="19">
        <v>13.7</v>
      </c>
      <c r="CK42" s="19">
        <v>17.7</v>
      </c>
      <c r="CL42" s="19">
        <v>-3.2</v>
      </c>
      <c r="CM42" s="19"/>
      <c r="CN42" s="19"/>
      <c r="CO42" s="19"/>
      <c r="CP42" s="19"/>
      <c r="CQ42" s="19">
        <v>0</v>
      </c>
      <c r="CR42" s="19">
        <v>-23.4</v>
      </c>
      <c r="CS42" s="19">
        <v>-16.100000000000001</v>
      </c>
      <c r="CT42" s="19">
        <v>-2.2999999999999998</v>
      </c>
      <c r="CU42" s="19">
        <v>0.4</v>
      </c>
      <c r="CV42" s="19">
        <v>1.5</v>
      </c>
      <c r="CW42" s="19"/>
      <c r="CX42" s="19">
        <v>-3</v>
      </c>
      <c r="CY42" s="19">
        <v>1.1000000000000001</v>
      </c>
      <c r="CZ42" s="19">
        <v>-3.1</v>
      </c>
      <c r="DA42" s="19"/>
      <c r="DB42" s="19">
        <v>0</v>
      </c>
      <c r="DC42" s="19">
        <v>0</v>
      </c>
      <c r="DD42" s="19">
        <v>-0.8</v>
      </c>
      <c r="DE42" s="19">
        <v>0.6</v>
      </c>
      <c r="DF42" s="19"/>
      <c r="DG42" s="19"/>
      <c r="DH42" s="19">
        <v>0.2</v>
      </c>
      <c r="DI42" s="19">
        <v>1.8</v>
      </c>
      <c r="DJ42" s="19">
        <v>0.2</v>
      </c>
      <c r="DK42" s="19">
        <v>0.5</v>
      </c>
      <c r="DL42" s="19">
        <v>0.4</v>
      </c>
      <c r="DM42" s="19">
        <v>0.6</v>
      </c>
      <c r="DN42" s="19"/>
      <c r="DO42" s="19"/>
      <c r="DP42" s="19"/>
      <c r="DQ42" s="19">
        <v>-5.5</v>
      </c>
      <c r="DR42" s="19">
        <v>-4.3</v>
      </c>
      <c r="DS42" s="19">
        <v>-0.1</v>
      </c>
      <c r="DT42" s="19">
        <v>0.1</v>
      </c>
      <c r="DU42" s="19">
        <v>0.5</v>
      </c>
      <c r="DV42" s="19">
        <v>0.7</v>
      </c>
      <c r="DW42" s="19">
        <v>0</v>
      </c>
      <c r="DX42" s="19"/>
      <c r="DY42" s="19">
        <v>-4.5999999999999996</v>
      </c>
      <c r="DZ42" s="19">
        <v>1</v>
      </c>
      <c r="EA42" s="19">
        <v>3.2</v>
      </c>
      <c r="EB42" s="19">
        <v>3</v>
      </c>
      <c r="EC42" s="19"/>
      <c r="ED42" s="19"/>
      <c r="EE42" s="19">
        <v>-0.4</v>
      </c>
      <c r="EF42" s="19">
        <v>-4.4000000000000004</v>
      </c>
      <c r="EG42" s="19">
        <v>-7.2</v>
      </c>
      <c r="EH42" s="19">
        <v>-0.2</v>
      </c>
      <c r="EI42" s="19">
        <v>-0.6</v>
      </c>
      <c r="EJ42" s="19"/>
      <c r="EK42" s="19">
        <v>2.6</v>
      </c>
      <c r="EL42" s="19">
        <v>-0.1</v>
      </c>
      <c r="EM42" s="19">
        <v>1.4</v>
      </c>
      <c r="EN42" s="19">
        <v>0.2</v>
      </c>
      <c r="EO42" s="19">
        <v>0.2</v>
      </c>
      <c r="EP42" s="19">
        <v>0.2</v>
      </c>
      <c r="EQ42" s="19">
        <v>-6.6</v>
      </c>
      <c r="ER42" s="19">
        <v>0.7</v>
      </c>
      <c r="ES42" s="19">
        <v>0</v>
      </c>
      <c r="ET42" s="19">
        <v>0</v>
      </c>
      <c r="EU42" s="19">
        <v>-0.2</v>
      </c>
      <c r="EV42" s="19">
        <v>-2.6</v>
      </c>
      <c r="EW42" s="19">
        <v>-7.6</v>
      </c>
      <c r="EX42" s="19">
        <v>1.2</v>
      </c>
      <c r="EY42" s="19">
        <v>1.1000000000000001</v>
      </c>
      <c r="EZ42" s="19">
        <v>0.7</v>
      </c>
      <c r="FA42" s="19">
        <v>0.7</v>
      </c>
      <c r="FB42" s="19">
        <v>0.3</v>
      </c>
      <c r="FC42" s="19">
        <v>0.2</v>
      </c>
      <c r="FD42" s="19">
        <v>0.2</v>
      </c>
      <c r="FE42" s="19">
        <v>1.4</v>
      </c>
      <c r="FF42" s="19">
        <v>1.1000000000000001</v>
      </c>
      <c r="FG42" s="19">
        <v>1.9</v>
      </c>
      <c r="FH42" s="19">
        <v>12</v>
      </c>
      <c r="FI42" s="19">
        <v>0.3</v>
      </c>
      <c r="FJ42" s="19">
        <v>3.7</v>
      </c>
      <c r="FK42" s="19">
        <v>3</v>
      </c>
      <c r="FL42" s="19">
        <v>2.4</v>
      </c>
      <c r="FM42" s="19">
        <v>3.6</v>
      </c>
      <c r="FN42" s="19"/>
      <c r="FO42" s="19">
        <v>189.5</v>
      </c>
      <c r="FP42" s="15"/>
      <c r="FQ42" s="19">
        <v>2.3883000000000001</v>
      </c>
      <c r="FR42" s="19"/>
      <c r="FS42" s="19">
        <v>2.2123400000000002</v>
      </c>
      <c r="FT42" s="19">
        <v>1.7</v>
      </c>
      <c r="FU42" s="19">
        <v>0.30758999999999997</v>
      </c>
      <c r="FV42" s="19">
        <v>0.22202</v>
      </c>
      <c r="FW42" s="19">
        <v>0.4</v>
      </c>
      <c r="FX42" s="19">
        <v>1</v>
      </c>
      <c r="FY42" s="19">
        <v>8.2302499999999998</v>
      </c>
    </row>
    <row r="43" spans="1:181" ht="24" customHeight="1" x14ac:dyDescent="0.25">
      <c r="A43" s="13" t="s">
        <v>68</v>
      </c>
      <c r="B43" s="13" t="s">
        <v>841</v>
      </c>
      <c r="C43" s="14">
        <v>30</v>
      </c>
      <c r="D43" s="14">
        <v>3.6</v>
      </c>
      <c r="E43" s="14">
        <v>18.100000000000001</v>
      </c>
      <c r="F43" s="14"/>
      <c r="G43" s="14"/>
      <c r="H43" s="14">
        <v>-11.1</v>
      </c>
      <c r="I43" s="14">
        <v>3.7</v>
      </c>
      <c r="J43" s="14"/>
      <c r="K43" s="14"/>
      <c r="L43" s="14">
        <v>-12.1</v>
      </c>
      <c r="M43" s="14">
        <v>-43.9</v>
      </c>
      <c r="N43" s="14">
        <v>-3.7</v>
      </c>
      <c r="O43" s="14">
        <v>30.1</v>
      </c>
      <c r="P43" s="14">
        <v>-3.2</v>
      </c>
      <c r="Q43" s="14">
        <v>-0.5</v>
      </c>
      <c r="R43" s="14">
        <v>57</v>
      </c>
      <c r="S43" s="14">
        <v>0.1</v>
      </c>
      <c r="T43" s="14"/>
      <c r="U43" s="14"/>
      <c r="V43" s="14"/>
      <c r="W43" s="14"/>
      <c r="X43" s="14">
        <v>6.2</v>
      </c>
      <c r="Y43" s="14">
        <v>0.8</v>
      </c>
      <c r="Z43" s="14">
        <v>0.6</v>
      </c>
      <c r="AA43" s="14"/>
      <c r="AB43" s="14">
        <v>-3.2</v>
      </c>
      <c r="AC43" s="14">
        <v>0</v>
      </c>
      <c r="AD43" s="14">
        <v>18.899999999999999</v>
      </c>
      <c r="AE43" s="14"/>
      <c r="AF43" s="14"/>
      <c r="AG43" s="14"/>
      <c r="AH43" s="14"/>
      <c r="AI43" s="14">
        <v>-0.4</v>
      </c>
      <c r="AJ43" s="14">
        <v>0.3</v>
      </c>
      <c r="AK43" s="14"/>
      <c r="AL43" s="14"/>
      <c r="AM43" s="14"/>
      <c r="AN43" s="14">
        <v>-1.4</v>
      </c>
      <c r="AO43" s="14">
        <v>-20.2</v>
      </c>
      <c r="AP43" s="14">
        <v>7.4</v>
      </c>
      <c r="AQ43" s="14">
        <v>30.3</v>
      </c>
      <c r="AR43" s="14">
        <v>3.4</v>
      </c>
      <c r="AS43" s="14">
        <v>-0.2</v>
      </c>
      <c r="AT43" s="14">
        <v>2.6</v>
      </c>
      <c r="AU43" s="14">
        <v>1.7</v>
      </c>
      <c r="AV43" s="14"/>
      <c r="AW43" s="14"/>
      <c r="AX43" s="14"/>
      <c r="AY43" s="14">
        <v>6.9</v>
      </c>
      <c r="AZ43" s="14">
        <v>1.2</v>
      </c>
      <c r="BA43" s="14">
        <v>-6.2</v>
      </c>
      <c r="BB43" s="14">
        <v>1</v>
      </c>
      <c r="BC43" s="14">
        <v>0.6</v>
      </c>
      <c r="BD43" s="14">
        <v>-2.6</v>
      </c>
      <c r="BE43" s="14"/>
      <c r="BF43" s="14"/>
      <c r="BG43" s="14">
        <v>1.3</v>
      </c>
      <c r="BH43" s="14"/>
      <c r="BI43" s="14"/>
      <c r="BJ43" s="14">
        <v>0</v>
      </c>
      <c r="BK43" s="14"/>
      <c r="BL43" s="14"/>
      <c r="BM43" s="14"/>
      <c r="BN43" s="14">
        <v>4.3</v>
      </c>
      <c r="BO43" s="14"/>
      <c r="BP43" s="14"/>
      <c r="BQ43" s="14"/>
      <c r="BR43" s="14"/>
      <c r="BS43" s="14">
        <v>-4.5</v>
      </c>
      <c r="BT43" s="14">
        <v>-0.4</v>
      </c>
      <c r="BU43" s="14"/>
      <c r="BV43" s="14"/>
      <c r="BW43" s="14"/>
      <c r="BX43" s="14">
        <v>-2.5</v>
      </c>
      <c r="BY43" s="14">
        <v>0</v>
      </c>
      <c r="BZ43" s="14"/>
      <c r="CA43" s="14">
        <v>-0.3</v>
      </c>
      <c r="CB43" s="14">
        <v>40.1</v>
      </c>
      <c r="CC43" s="14">
        <v>20.3</v>
      </c>
      <c r="CD43" s="14">
        <v>14.4</v>
      </c>
      <c r="CE43" s="14">
        <v>7.2</v>
      </c>
      <c r="CF43" s="14">
        <v>-0.1</v>
      </c>
      <c r="CG43" s="14"/>
      <c r="CH43" s="14"/>
      <c r="CI43" s="14"/>
      <c r="CJ43" s="14">
        <v>16</v>
      </c>
      <c r="CK43" s="14">
        <v>19.8</v>
      </c>
      <c r="CL43" s="14">
        <v>0</v>
      </c>
      <c r="CM43" s="14"/>
      <c r="CN43" s="14"/>
      <c r="CO43" s="14"/>
      <c r="CP43" s="14"/>
      <c r="CQ43" s="14">
        <v>0</v>
      </c>
      <c r="CR43" s="14">
        <v>-22.1</v>
      </c>
      <c r="CS43" s="14">
        <v>-15.3</v>
      </c>
      <c r="CT43" s="14">
        <v>-2.2999999999999998</v>
      </c>
      <c r="CU43" s="14">
        <v>0.4</v>
      </c>
      <c r="CV43" s="14">
        <v>1.5</v>
      </c>
      <c r="CW43" s="14"/>
      <c r="CX43" s="14">
        <v>-3</v>
      </c>
      <c r="CY43" s="14">
        <v>0.6</v>
      </c>
      <c r="CZ43" s="14">
        <v>-2.9</v>
      </c>
      <c r="DA43" s="14"/>
      <c r="DB43" s="14">
        <v>0.1</v>
      </c>
      <c r="DC43" s="14">
        <v>0</v>
      </c>
      <c r="DD43" s="14">
        <v>-0.9</v>
      </c>
      <c r="DE43" s="14">
        <v>0.5</v>
      </c>
      <c r="DF43" s="14"/>
      <c r="DG43" s="14"/>
      <c r="DH43" s="14">
        <v>0.2</v>
      </c>
      <c r="DI43" s="14">
        <v>1.9</v>
      </c>
      <c r="DJ43" s="14">
        <v>0.2</v>
      </c>
      <c r="DK43" s="14">
        <v>0.2</v>
      </c>
      <c r="DL43" s="14">
        <v>0.4</v>
      </c>
      <c r="DM43" s="14">
        <v>0.6</v>
      </c>
      <c r="DN43" s="14"/>
      <c r="DO43" s="14"/>
      <c r="DP43" s="14"/>
      <c r="DQ43" s="14">
        <v>-5.3</v>
      </c>
      <c r="DR43" s="14">
        <v>-3.7</v>
      </c>
      <c r="DS43" s="14">
        <v>0.2</v>
      </c>
      <c r="DT43" s="14">
        <v>0.2</v>
      </c>
      <c r="DU43" s="14">
        <v>0.6</v>
      </c>
      <c r="DV43" s="14">
        <v>0.7</v>
      </c>
      <c r="DW43" s="14">
        <v>0</v>
      </c>
      <c r="DX43" s="14"/>
      <c r="DY43" s="14">
        <v>-4</v>
      </c>
      <c r="DZ43" s="14">
        <v>0.7</v>
      </c>
      <c r="EA43" s="14">
        <v>3.2</v>
      </c>
      <c r="EB43" s="14">
        <v>3</v>
      </c>
      <c r="EC43" s="14"/>
      <c r="ED43" s="14"/>
      <c r="EE43" s="14">
        <v>-0.1</v>
      </c>
      <c r="EF43" s="14">
        <v>-4.9000000000000004</v>
      </c>
      <c r="EG43" s="14">
        <v>-8</v>
      </c>
      <c r="EH43" s="14">
        <v>-0.6</v>
      </c>
      <c r="EI43" s="14">
        <v>-0.5</v>
      </c>
      <c r="EJ43" s="14"/>
      <c r="EK43" s="14">
        <v>2.6</v>
      </c>
      <c r="EL43" s="14">
        <v>-0.1</v>
      </c>
      <c r="EM43" s="14">
        <v>1.5</v>
      </c>
      <c r="EN43" s="14">
        <v>0.2</v>
      </c>
      <c r="EO43" s="14">
        <v>0.2</v>
      </c>
      <c r="EP43" s="14">
        <v>0.2</v>
      </c>
      <c r="EQ43" s="14">
        <v>-6.2</v>
      </c>
      <c r="ER43" s="14">
        <v>0.7</v>
      </c>
      <c r="ES43" s="14">
        <v>0</v>
      </c>
      <c r="ET43" s="14">
        <v>0.2</v>
      </c>
      <c r="EU43" s="14">
        <v>-0.2</v>
      </c>
      <c r="EV43" s="14">
        <v>-1.8</v>
      </c>
      <c r="EW43" s="14">
        <v>-8</v>
      </c>
      <c r="EX43" s="14">
        <v>0.8</v>
      </c>
      <c r="EY43" s="14">
        <v>1.1000000000000001</v>
      </c>
      <c r="EZ43" s="14">
        <v>0.8</v>
      </c>
      <c r="FA43" s="14">
        <v>0.7</v>
      </c>
      <c r="FB43" s="14">
        <v>0.3</v>
      </c>
      <c r="FC43" s="14">
        <v>0.3</v>
      </c>
      <c r="FD43" s="14">
        <v>0.2</v>
      </c>
      <c r="FE43" s="14">
        <v>1.4</v>
      </c>
      <c r="FF43" s="14">
        <v>1.1000000000000001</v>
      </c>
      <c r="FG43" s="14">
        <v>2.1</v>
      </c>
      <c r="FH43" s="14">
        <v>11.4</v>
      </c>
      <c r="FI43" s="14">
        <v>0.7</v>
      </c>
      <c r="FJ43" s="14">
        <v>4.2</v>
      </c>
      <c r="FK43" s="14">
        <v>2.6</v>
      </c>
      <c r="FL43" s="14">
        <v>2.1</v>
      </c>
      <c r="FM43" s="14">
        <v>4.2</v>
      </c>
      <c r="FN43" s="14"/>
      <c r="FO43" s="14">
        <v>196.3</v>
      </c>
      <c r="FP43" s="15"/>
      <c r="FQ43" s="14">
        <v>2.3424399999999999</v>
      </c>
      <c r="FR43" s="14"/>
      <c r="FS43" s="14">
        <v>2.26044</v>
      </c>
      <c r="FT43" s="14">
        <v>1.7</v>
      </c>
      <c r="FU43" s="14">
        <v>0.31391999999999998</v>
      </c>
      <c r="FV43" s="14">
        <v>0.14515</v>
      </c>
      <c r="FW43" s="14">
        <v>0.2</v>
      </c>
      <c r="FX43" s="14">
        <v>1</v>
      </c>
      <c r="FY43" s="14">
        <v>7.9619499999999999</v>
      </c>
    </row>
    <row r="44" spans="1:181" ht="24" customHeight="1" x14ac:dyDescent="0.25">
      <c r="A44" s="16" t="s">
        <v>68</v>
      </c>
      <c r="B44" s="16" t="s">
        <v>842</v>
      </c>
      <c r="C44" s="17">
        <v>29.2</v>
      </c>
      <c r="D44" s="17">
        <v>-3.6</v>
      </c>
      <c r="E44" s="17">
        <v>15.7</v>
      </c>
      <c r="F44" s="17"/>
      <c r="G44" s="17"/>
      <c r="H44" s="17">
        <v>-10.5</v>
      </c>
      <c r="I44" s="17">
        <v>10.8</v>
      </c>
      <c r="J44" s="17"/>
      <c r="K44" s="17"/>
      <c r="L44" s="17">
        <v>-19.399999999999999</v>
      </c>
      <c r="M44" s="17">
        <v>-50</v>
      </c>
      <c r="N44" s="17">
        <v>-9.4</v>
      </c>
      <c r="O44" s="17">
        <v>19.899999999999999</v>
      </c>
      <c r="P44" s="17">
        <v>-9</v>
      </c>
      <c r="Q44" s="17">
        <v>-3</v>
      </c>
      <c r="R44" s="17">
        <v>51.8</v>
      </c>
      <c r="S44" s="17">
        <v>0.2</v>
      </c>
      <c r="T44" s="17"/>
      <c r="U44" s="17"/>
      <c r="V44" s="17"/>
      <c r="W44" s="17"/>
      <c r="X44" s="17">
        <v>-2.5</v>
      </c>
      <c r="Y44" s="17">
        <v>0.8</v>
      </c>
      <c r="Z44" s="17">
        <v>0.4</v>
      </c>
      <c r="AA44" s="17"/>
      <c r="AB44" s="17">
        <v>-3.2</v>
      </c>
      <c r="AC44" s="17">
        <v>0</v>
      </c>
      <c r="AD44" s="17">
        <v>18.3</v>
      </c>
      <c r="AE44" s="17"/>
      <c r="AF44" s="17"/>
      <c r="AG44" s="17"/>
      <c r="AH44" s="17"/>
      <c r="AI44" s="17">
        <v>0</v>
      </c>
      <c r="AJ44" s="17">
        <v>-9.4</v>
      </c>
      <c r="AK44" s="17"/>
      <c r="AL44" s="17"/>
      <c r="AM44" s="17"/>
      <c r="AN44" s="17">
        <v>-1.1000000000000001</v>
      </c>
      <c r="AO44" s="17">
        <v>12.9</v>
      </c>
      <c r="AP44" s="17">
        <v>7.6</v>
      </c>
      <c r="AQ44" s="17">
        <v>30.8</v>
      </c>
      <c r="AR44" s="17">
        <v>3.9</v>
      </c>
      <c r="AS44" s="17">
        <v>-1.2</v>
      </c>
      <c r="AT44" s="17">
        <v>2.6</v>
      </c>
      <c r="AU44" s="17">
        <v>1.8</v>
      </c>
      <c r="AV44" s="17"/>
      <c r="AW44" s="17"/>
      <c r="AX44" s="17"/>
      <c r="AY44" s="17">
        <v>8</v>
      </c>
      <c r="AZ44" s="17">
        <v>1.3</v>
      </c>
      <c r="BA44" s="17">
        <v>-6.2</v>
      </c>
      <c r="BB44" s="17">
        <v>1</v>
      </c>
      <c r="BC44" s="17">
        <v>0.6</v>
      </c>
      <c r="BD44" s="17">
        <v>-1.1000000000000001</v>
      </c>
      <c r="BE44" s="17"/>
      <c r="BF44" s="17"/>
      <c r="BG44" s="17">
        <v>1.9</v>
      </c>
      <c r="BH44" s="17"/>
      <c r="BI44" s="17"/>
      <c r="BJ44" s="17">
        <v>0</v>
      </c>
      <c r="BK44" s="17"/>
      <c r="BL44" s="17"/>
      <c r="BM44" s="17"/>
      <c r="BN44" s="17">
        <v>2.5</v>
      </c>
      <c r="BO44" s="17"/>
      <c r="BP44" s="17"/>
      <c r="BQ44" s="17"/>
      <c r="BR44" s="17"/>
      <c r="BS44" s="17">
        <v>-6.2</v>
      </c>
      <c r="BT44" s="17">
        <v>-1.3</v>
      </c>
      <c r="BU44" s="17"/>
      <c r="BV44" s="17"/>
      <c r="BW44" s="17"/>
      <c r="BX44" s="17">
        <v>0.3</v>
      </c>
      <c r="BY44" s="17">
        <v>0</v>
      </c>
      <c r="BZ44" s="17"/>
      <c r="CA44" s="17">
        <v>-0.2</v>
      </c>
      <c r="CB44" s="17">
        <v>40.799999999999997</v>
      </c>
      <c r="CC44" s="17">
        <v>21.1</v>
      </c>
      <c r="CD44" s="17">
        <v>9.8000000000000007</v>
      </c>
      <c r="CE44" s="17">
        <v>7.1</v>
      </c>
      <c r="CF44" s="17">
        <v>-0.2</v>
      </c>
      <c r="CG44" s="17"/>
      <c r="CH44" s="17"/>
      <c r="CI44" s="17"/>
      <c r="CJ44" s="17">
        <v>12.5</v>
      </c>
      <c r="CK44" s="17">
        <v>16.5</v>
      </c>
      <c r="CL44" s="17">
        <v>-4.5999999999999996</v>
      </c>
      <c r="CM44" s="17"/>
      <c r="CN44" s="17"/>
      <c r="CO44" s="17"/>
      <c r="CP44" s="17"/>
      <c r="CQ44" s="17">
        <v>0</v>
      </c>
      <c r="CR44" s="17">
        <v>-24.5</v>
      </c>
      <c r="CS44" s="17">
        <v>-16.7</v>
      </c>
      <c r="CT44" s="17">
        <v>-2.2000000000000002</v>
      </c>
      <c r="CU44" s="17">
        <v>0.3</v>
      </c>
      <c r="CV44" s="17">
        <v>1.5</v>
      </c>
      <c r="CW44" s="17"/>
      <c r="CX44" s="17">
        <v>-3.1</v>
      </c>
      <c r="CY44" s="17">
        <v>0.2</v>
      </c>
      <c r="CZ44" s="17">
        <v>-2.7</v>
      </c>
      <c r="DA44" s="17"/>
      <c r="DB44" s="17">
        <v>0</v>
      </c>
      <c r="DC44" s="17">
        <v>-0.1</v>
      </c>
      <c r="DD44" s="17">
        <v>-0.9</v>
      </c>
      <c r="DE44" s="17">
        <v>0.1</v>
      </c>
      <c r="DF44" s="17"/>
      <c r="DG44" s="17"/>
      <c r="DH44" s="17">
        <v>0</v>
      </c>
      <c r="DI44" s="17">
        <v>2</v>
      </c>
      <c r="DJ44" s="17">
        <v>0.2</v>
      </c>
      <c r="DK44" s="17">
        <v>1.1000000000000001</v>
      </c>
      <c r="DL44" s="17">
        <v>0.3</v>
      </c>
      <c r="DM44" s="17">
        <v>0.6</v>
      </c>
      <c r="DN44" s="17"/>
      <c r="DO44" s="17"/>
      <c r="DP44" s="17"/>
      <c r="DQ44" s="17">
        <v>-5.4</v>
      </c>
      <c r="DR44" s="17">
        <v>-3.6</v>
      </c>
      <c r="DS44" s="17">
        <v>0.3</v>
      </c>
      <c r="DT44" s="17">
        <v>0.2</v>
      </c>
      <c r="DU44" s="17">
        <v>0.2</v>
      </c>
      <c r="DV44" s="17">
        <v>0.7</v>
      </c>
      <c r="DW44" s="17">
        <v>0</v>
      </c>
      <c r="DX44" s="17"/>
      <c r="DY44" s="17">
        <v>-3.2</v>
      </c>
      <c r="DZ44" s="17">
        <v>0.9</v>
      </c>
      <c r="EA44" s="17">
        <v>3.2</v>
      </c>
      <c r="EB44" s="17">
        <v>3</v>
      </c>
      <c r="EC44" s="17"/>
      <c r="ED44" s="17"/>
      <c r="EE44" s="17">
        <v>-0.1</v>
      </c>
      <c r="EF44" s="17">
        <v>-8.6999999999999993</v>
      </c>
      <c r="EG44" s="17">
        <v>-7.4</v>
      </c>
      <c r="EH44" s="17">
        <v>-0.7</v>
      </c>
      <c r="EI44" s="17">
        <v>-0.6</v>
      </c>
      <c r="EJ44" s="17"/>
      <c r="EK44" s="17">
        <v>2.6</v>
      </c>
      <c r="EL44" s="17">
        <v>-0.1</v>
      </c>
      <c r="EM44" s="17">
        <v>1.6</v>
      </c>
      <c r="EN44" s="17">
        <v>0.2</v>
      </c>
      <c r="EO44" s="17">
        <v>0.2</v>
      </c>
      <c r="EP44" s="17">
        <v>0.2</v>
      </c>
      <c r="EQ44" s="17">
        <v>-6</v>
      </c>
      <c r="ER44" s="17">
        <v>1.2</v>
      </c>
      <c r="ES44" s="17">
        <v>0.3</v>
      </c>
      <c r="ET44" s="17">
        <v>0.2</v>
      </c>
      <c r="EU44" s="17">
        <v>-0.2</v>
      </c>
      <c r="EV44" s="17">
        <v>-2.9</v>
      </c>
      <c r="EW44" s="17">
        <v>-6.3</v>
      </c>
      <c r="EX44" s="17">
        <v>1.7</v>
      </c>
      <c r="EY44" s="17">
        <v>1.1000000000000001</v>
      </c>
      <c r="EZ44" s="17">
        <v>0.8</v>
      </c>
      <c r="FA44" s="17">
        <v>0.7</v>
      </c>
      <c r="FB44" s="17">
        <v>0.3</v>
      </c>
      <c r="FC44" s="17">
        <v>0.3</v>
      </c>
      <c r="FD44" s="17">
        <v>0.2</v>
      </c>
      <c r="FE44" s="17">
        <v>1.4</v>
      </c>
      <c r="FF44" s="17">
        <v>1.1000000000000001</v>
      </c>
      <c r="FG44" s="17">
        <v>1.7</v>
      </c>
      <c r="FH44" s="17">
        <v>10.8</v>
      </c>
      <c r="FI44" s="17">
        <v>0.5</v>
      </c>
      <c r="FJ44" s="17">
        <v>4.5</v>
      </c>
      <c r="FK44" s="17">
        <v>1.6</v>
      </c>
      <c r="FL44" s="17">
        <v>2.1</v>
      </c>
      <c r="FM44" s="17">
        <v>4.2</v>
      </c>
      <c r="FN44" s="17"/>
      <c r="FO44" s="17">
        <v>146.9</v>
      </c>
      <c r="FP44" s="15"/>
      <c r="FQ44" s="17">
        <v>2.4418299999999999</v>
      </c>
      <c r="FR44" s="17"/>
      <c r="FS44" s="17">
        <v>2.2436600000000002</v>
      </c>
      <c r="FT44" s="17">
        <v>1.8</v>
      </c>
      <c r="FU44" s="17">
        <v>0.31551000000000001</v>
      </c>
      <c r="FV44" s="17">
        <v>0.18276000000000001</v>
      </c>
      <c r="FW44" s="17">
        <v>0</v>
      </c>
      <c r="FX44" s="17">
        <v>0.9</v>
      </c>
      <c r="FY44" s="17">
        <v>7.8837599999999997</v>
      </c>
    </row>
    <row r="45" spans="1:181" ht="24" customHeight="1" x14ac:dyDescent="0.25">
      <c r="A45" s="16" t="s">
        <v>68</v>
      </c>
      <c r="B45" s="16" t="s">
        <v>843</v>
      </c>
      <c r="C45" s="17">
        <v>29.7</v>
      </c>
      <c r="D45" s="17">
        <v>-7</v>
      </c>
      <c r="E45" s="17">
        <v>16.100000000000001</v>
      </c>
      <c r="F45" s="17"/>
      <c r="G45" s="17"/>
      <c r="H45" s="17">
        <v>-14.2</v>
      </c>
      <c r="I45" s="17">
        <v>1.6</v>
      </c>
      <c r="J45" s="17"/>
      <c r="K45" s="17"/>
      <c r="L45" s="17">
        <v>-20.5</v>
      </c>
      <c r="M45" s="17">
        <v>-52.9</v>
      </c>
      <c r="N45" s="17">
        <v>-12.3</v>
      </c>
      <c r="O45" s="17">
        <v>19.3</v>
      </c>
      <c r="P45" s="17">
        <v>-9.9</v>
      </c>
      <c r="Q45" s="17">
        <v>-3.9</v>
      </c>
      <c r="R45" s="17">
        <v>47.3</v>
      </c>
      <c r="S45" s="17">
        <v>0.1</v>
      </c>
      <c r="T45" s="17"/>
      <c r="U45" s="17"/>
      <c r="V45" s="17"/>
      <c r="W45" s="17"/>
      <c r="X45" s="17">
        <v>-1.1000000000000001</v>
      </c>
      <c r="Y45" s="17">
        <v>0.6</v>
      </c>
      <c r="Z45" s="17">
        <v>0.3</v>
      </c>
      <c r="AA45" s="17"/>
      <c r="AB45" s="17">
        <v>-3.2</v>
      </c>
      <c r="AC45" s="17">
        <v>0</v>
      </c>
      <c r="AD45" s="17">
        <v>17.8</v>
      </c>
      <c r="AE45" s="17"/>
      <c r="AF45" s="17"/>
      <c r="AG45" s="17"/>
      <c r="AH45" s="17"/>
      <c r="AI45" s="17">
        <v>0.4</v>
      </c>
      <c r="AJ45" s="17">
        <v>-11.3</v>
      </c>
      <c r="AK45" s="17"/>
      <c r="AL45" s="17"/>
      <c r="AM45" s="17"/>
      <c r="AN45" s="17">
        <v>-1</v>
      </c>
      <c r="AO45" s="17">
        <v>40.200000000000003</v>
      </c>
      <c r="AP45" s="17">
        <v>8.8000000000000007</v>
      </c>
      <c r="AQ45" s="17">
        <v>31.2</v>
      </c>
      <c r="AR45" s="17">
        <v>3.7</v>
      </c>
      <c r="AS45" s="17">
        <v>-0.5</v>
      </c>
      <c r="AT45" s="17">
        <v>2.6</v>
      </c>
      <c r="AU45" s="17">
        <v>2</v>
      </c>
      <c r="AV45" s="17"/>
      <c r="AW45" s="17"/>
      <c r="AX45" s="17"/>
      <c r="AY45" s="17">
        <v>9.9</v>
      </c>
      <c r="AZ45" s="17">
        <v>1.2</v>
      </c>
      <c r="BA45" s="17">
        <v>-6.8</v>
      </c>
      <c r="BB45" s="17">
        <v>1.1000000000000001</v>
      </c>
      <c r="BC45" s="17">
        <v>0.6</v>
      </c>
      <c r="BD45" s="17">
        <v>-3.9</v>
      </c>
      <c r="BE45" s="17"/>
      <c r="BF45" s="17"/>
      <c r="BG45" s="17">
        <v>1.1000000000000001</v>
      </c>
      <c r="BH45" s="17"/>
      <c r="BI45" s="17"/>
      <c r="BJ45" s="17">
        <v>0</v>
      </c>
      <c r="BK45" s="17"/>
      <c r="BL45" s="17"/>
      <c r="BM45" s="17"/>
      <c r="BN45" s="17">
        <v>7.7</v>
      </c>
      <c r="BO45" s="17"/>
      <c r="BP45" s="17"/>
      <c r="BQ45" s="17"/>
      <c r="BR45" s="17"/>
      <c r="BS45" s="17">
        <v>-7</v>
      </c>
      <c r="BT45" s="17">
        <v>-1.5</v>
      </c>
      <c r="BU45" s="17"/>
      <c r="BV45" s="17"/>
      <c r="BW45" s="17"/>
      <c r="BX45" s="17">
        <v>-0.9</v>
      </c>
      <c r="BY45" s="17">
        <v>0</v>
      </c>
      <c r="BZ45" s="17"/>
      <c r="CA45" s="17">
        <v>-0.2</v>
      </c>
      <c r="CB45" s="17">
        <v>40.9</v>
      </c>
      <c r="CC45" s="17">
        <v>21.2</v>
      </c>
      <c r="CD45" s="17">
        <v>9.8000000000000007</v>
      </c>
      <c r="CE45" s="17">
        <v>7.1</v>
      </c>
      <c r="CF45" s="17">
        <v>-0.1</v>
      </c>
      <c r="CG45" s="17"/>
      <c r="CH45" s="17"/>
      <c r="CI45" s="17"/>
      <c r="CJ45" s="17">
        <v>9.9</v>
      </c>
      <c r="CK45" s="17">
        <v>13.9</v>
      </c>
      <c r="CL45" s="17">
        <v>-8.6999999999999993</v>
      </c>
      <c r="CM45" s="17"/>
      <c r="CN45" s="17"/>
      <c r="CO45" s="17"/>
      <c r="CP45" s="17"/>
      <c r="CQ45" s="17">
        <v>0</v>
      </c>
      <c r="CR45" s="17">
        <v>-28.1</v>
      </c>
      <c r="CS45" s="17">
        <v>-18.899999999999999</v>
      </c>
      <c r="CT45" s="17">
        <v>-2</v>
      </c>
      <c r="CU45" s="17">
        <v>0.4</v>
      </c>
      <c r="CV45" s="17">
        <v>1.5</v>
      </c>
      <c r="CW45" s="17"/>
      <c r="CX45" s="17">
        <v>-3.2</v>
      </c>
      <c r="CY45" s="17">
        <v>0.6</v>
      </c>
      <c r="CZ45" s="17">
        <v>-1.5</v>
      </c>
      <c r="DA45" s="17"/>
      <c r="DB45" s="17">
        <v>0.1</v>
      </c>
      <c r="DC45" s="17">
        <v>0</v>
      </c>
      <c r="DD45" s="17">
        <v>-0.9</v>
      </c>
      <c r="DE45" s="17">
        <v>-0.2</v>
      </c>
      <c r="DF45" s="17"/>
      <c r="DG45" s="17"/>
      <c r="DH45" s="17">
        <v>0.2</v>
      </c>
      <c r="DI45" s="17">
        <v>2</v>
      </c>
      <c r="DJ45" s="17">
        <v>0.2</v>
      </c>
      <c r="DK45" s="17">
        <v>0.7</v>
      </c>
      <c r="DL45" s="17">
        <v>0.3</v>
      </c>
      <c r="DM45" s="17">
        <v>0.6</v>
      </c>
      <c r="DN45" s="17"/>
      <c r="DO45" s="17"/>
      <c r="DP45" s="17"/>
      <c r="DQ45" s="17">
        <v>-5.6</v>
      </c>
      <c r="DR45" s="17">
        <v>-4.3</v>
      </c>
      <c r="DS45" s="17">
        <v>0.3</v>
      </c>
      <c r="DT45" s="17">
        <v>0.1</v>
      </c>
      <c r="DU45" s="17">
        <v>0.1</v>
      </c>
      <c r="DV45" s="17">
        <v>0.7</v>
      </c>
      <c r="DW45" s="17">
        <v>0.1</v>
      </c>
      <c r="DX45" s="17"/>
      <c r="DY45" s="17">
        <v>-4.5</v>
      </c>
      <c r="DZ45" s="17">
        <v>0.9</v>
      </c>
      <c r="EA45" s="17">
        <v>3.2</v>
      </c>
      <c r="EB45" s="17">
        <v>3</v>
      </c>
      <c r="EC45" s="17"/>
      <c r="ED45" s="17"/>
      <c r="EE45" s="17">
        <v>0.1</v>
      </c>
      <c r="EF45" s="17">
        <v>-10.3</v>
      </c>
      <c r="EG45" s="17">
        <v>-10</v>
      </c>
      <c r="EH45" s="17">
        <v>-1.7</v>
      </c>
      <c r="EI45" s="17">
        <v>-0.9</v>
      </c>
      <c r="EJ45" s="17"/>
      <c r="EK45" s="17">
        <v>2.6</v>
      </c>
      <c r="EL45" s="17">
        <v>-0.1</v>
      </c>
      <c r="EM45" s="17">
        <v>1.6</v>
      </c>
      <c r="EN45" s="17">
        <v>0.2</v>
      </c>
      <c r="EO45" s="17">
        <v>0.2</v>
      </c>
      <c r="EP45" s="17">
        <v>0.2</v>
      </c>
      <c r="EQ45" s="17">
        <v>-3.2</v>
      </c>
      <c r="ER45" s="17">
        <v>1.1000000000000001</v>
      </c>
      <c r="ES45" s="17">
        <v>0.3</v>
      </c>
      <c r="ET45" s="17">
        <v>0.1</v>
      </c>
      <c r="EU45" s="17">
        <v>-0.2</v>
      </c>
      <c r="EV45" s="17">
        <v>-2.9</v>
      </c>
      <c r="EW45" s="17">
        <v>-6.8</v>
      </c>
      <c r="EX45" s="17">
        <v>3.1</v>
      </c>
      <c r="EY45" s="17">
        <v>1.3</v>
      </c>
      <c r="EZ45" s="17">
        <v>0.7</v>
      </c>
      <c r="FA45" s="17">
        <v>0.7</v>
      </c>
      <c r="FB45" s="17">
        <v>0.3</v>
      </c>
      <c r="FC45" s="17">
        <v>0.3</v>
      </c>
      <c r="FD45" s="17">
        <v>0.2</v>
      </c>
      <c r="FE45" s="17">
        <v>1.6</v>
      </c>
      <c r="FF45" s="17">
        <v>1.3</v>
      </c>
      <c r="FG45" s="17">
        <v>1.9</v>
      </c>
      <c r="FH45" s="17">
        <v>9.6</v>
      </c>
      <c r="FI45" s="17">
        <v>0.2</v>
      </c>
      <c r="FJ45" s="17">
        <v>4.5999999999999996</v>
      </c>
      <c r="FK45" s="17">
        <v>0.8</v>
      </c>
      <c r="FL45" s="17">
        <v>2</v>
      </c>
      <c r="FM45" s="17">
        <v>4.3</v>
      </c>
      <c r="FN45" s="17"/>
      <c r="FO45" s="17">
        <v>128.19999999999999</v>
      </c>
      <c r="FP45" s="15"/>
      <c r="FQ45" s="17">
        <v>2.8678300000000001</v>
      </c>
      <c r="FR45" s="17"/>
      <c r="FS45" s="17">
        <v>1.9455</v>
      </c>
      <c r="FT45" s="17">
        <v>1.7</v>
      </c>
      <c r="FU45" s="17">
        <v>0.30852000000000002</v>
      </c>
      <c r="FV45" s="17">
        <v>0.16134000000000001</v>
      </c>
      <c r="FW45" s="17">
        <v>2.2000000000000002</v>
      </c>
      <c r="FX45" s="17">
        <v>1</v>
      </c>
      <c r="FY45" s="17">
        <v>10.18319</v>
      </c>
    </row>
    <row r="46" spans="1:181" ht="24" customHeight="1" x14ac:dyDescent="0.25">
      <c r="A46" s="16" t="s">
        <v>68</v>
      </c>
      <c r="B46" s="16" t="s">
        <v>844</v>
      </c>
      <c r="C46" s="17">
        <v>30.1</v>
      </c>
      <c r="D46" s="17">
        <v>-2.8</v>
      </c>
      <c r="E46" s="17">
        <v>16.2</v>
      </c>
      <c r="F46" s="17"/>
      <c r="G46" s="17"/>
      <c r="H46" s="17">
        <v>-15.8</v>
      </c>
      <c r="I46" s="17">
        <v>-11.6</v>
      </c>
      <c r="J46" s="17"/>
      <c r="K46" s="17"/>
      <c r="L46" s="17">
        <v>-20.9</v>
      </c>
      <c r="M46" s="17">
        <v>-57.2</v>
      </c>
      <c r="N46" s="17">
        <v>-17.399999999999999</v>
      </c>
      <c r="O46" s="17">
        <v>17.899999999999999</v>
      </c>
      <c r="P46" s="17">
        <v>-10.6</v>
      </c>
      <c r="Q46" s="17">
        <v>-4.2</v>
      </c>
      <c r="R46" s="17">
        <v>57.5</v>
      </c>
      <c r="S46" s="17">
        <v>0.1</v>
      </c>
      <c r="T46" s="17"/>
      <c r="U46" s="17"/>
      <c r="V46" s="17"/>
      <c r="W46" s="17"/>
      <c r="X46" s="17">
        <v>0</v>
      </c>
      <c r="Y46" s="17">
        <v>0.9</v>
      </c>
      <c r="Z46" s="17">
        <v>0.6</v>
      </c>
      <c r="AA46" s="17"/>
      <c r="AB46" s="17">
        <v>-3.2</v>
      </c>
      <c r="AC46" s="17">
        <v>0</v>
      </c>
      <c r="AD46" s="17">
        <v>18.3</v>
      </c>
      <c r="AE46" s="17"/>
      <c r="AF46" s="17"/>
      <c r="AG46" s="17"/>
      <c r="AH46" s="17"/>
      <c r="AI46" s="17">
        <v>1.7</v>
      </c>
      <c r="AJ46" s="17">
        <v>-11.5</v>
      </c>
      <c r="AK46" s="17"/>
      <c r="AL46" s="17"/>
      <c r="AM46" s="17"/>
      <c r="AN46" s="17">
        <v>-1</v>
      </c>
      <c r="AO46" s="17">
        <v>27.5</v>
      </c>
      <c r="AP46" s="17">
        <v>9</v>
      </c>
      <c r="AQ46" s="17">
        <v>31.5</v>
      </c>
      <c r="AR46" s="17">
        <v>4.3</v>
      </c>
      <c r="AS46" s="17">
        <v>-1.2</v>
      </c>
      <c r="AT46" s="17">
        <v>2.6</v>
      </c>
      <c r="AU46" s="17">
        <v>1.4</v>
      </c>
      <c r="AV46" s="17"/>
      <c r="AW46" s="17"/>
      <c r="AX46" s="17"/>
      <c r="AY46" s="17">
        <v>7.8</v>
      </c>
      <c r="AZ46" s="17">
        <v>1.1000000000000001</v>
      </c>
      <c r="BA46" s="17">
        <v>-7.1</v>
      </c>
      <c r="BB46" s="17">
        <v>1</v>
      </c>
      <c r="BC46" s="17">
        <v>0.6</v>
      </c>
      <c r="BD46" s="17">
        <v>-2.8</v>
      </c>
      <c r="BE46" s="17"/>
      <c r="BF46" s="17"/>
      <c r="BG46" s="17">
        <v>0.1</v>
      </c>
      <c r="BH46" s="17"/>
      <c r="BI46" s="17"/>
      <c r="BJ46" s="17">
        <v>-1</v>
      </c>
      <c r="BK46" s="17"/>
      <c r="BL46" s="17"/>
      <c r="BM46" s="17"/>
      <c r="BN46" s="17">
        <v>5.2</v>
      </c>
      <c r="BO46" s="17"/>
      <c r="BP46" s="17"/>
      <c r="BQ46" s="17"/>
      <c r="BR46" s="17"/>
      <c r="BS46" s="17">
        <v>-7.1</v>
      </c>
      <c r="BT46" s="17">
        <v>-1.7</v>
      </c>
      <c r="BU46" s="17"/>
      <c r="BV46" s="17"/>
      <c r="BW46" s="17"/>
      <c r="BX46" s="17">
        <v>-2.9</v>
      </c>
      <c r="BY46" s="17">
        <v>0</v>
      </c>
      <c r="BZ46" s="17"/>
      <c r="CA46" s="17">
        <v>-0.2</v>
      </c>
      <c r="CB46" s="17">
        <v>39.799999999999997</v>
      </c>
      <c r="CC46" s="17">
        <v>21.7</v>
      </c>
      <c r="CD46" s="17">
        <v>9.5</v>
      </c>
      <c r="CE46" s="17">
        <v>7.1</v>
      </c>
      <c r="CF46" s="17">
        <v>-0.2</v>
      </c>
      <c r="CG46" s="17"/>
      <c r="CH46" s="17"/>
      <c r="CI46" s="17"/>
      <c r="CJ46" s="17">
        <v>7.9</v>
      </c>
      <c r="CK46" s="17">
        <v>11.8</v>
      </c>
      <c r="CL46" s="17">
        <v>-11.6</v>
      </c>
      <c r="CM46" s="17"/>
      <c r="CN46" s="17"/>
      <c r="CO46" s="17"/>
      <c r="CP46" s="17"/>
      <c r="CQ46" s="17">
        <v>0</v>
      </c>
      <c r="CR46" s="17">
        <v>-30.6</v>
      </c>
      <c r="CS46" s="17">
        <v>-20.3</v>
      </c>
      <c r="CT46" s="17">
        <v>-2</v>
      </c>
      <c r="CU46" s="17">
        <v>0.4</v>
      </c>
      <c r="CV46" s="17">
        <v>1.5</v>
      </c>
      <c r="CW46" s="17"/>
      <c r="CX46" s="17">
        <v>-3.9</v>
      </c>
      <c r="CY46" s="17">
        <v>3.2</v>
      </c>
      <c r="CZ46" s="17">
        <v>-1.3</v>
      </c>
      <c r="DA46" s="17"/>
      <c r="DB46" s="17">
        <v>0.1</v>
      </c>
      <c r="DC46" s="17">
        <v>0</v>
      </c>
      <c r="DD46" s="17">
        <v>-0.8</v>
      </c>
      <c r="DE46" s="17">
        <v>0.1</v>
      </c>
      <c r="DF46" s="17"/>
      <c r="DG46" s="17"/>
      <c r="DH46" s="17">
        <v>0.2</v>
      </c>
      <c r="DI46" s="17">
        <v>2</v>
      </c>
      <c r="DJ46" s="17">
        <v>0.2</v>
      </c>
      <c r="DK46" s="17">
        <v>1.1000000000000001</v>
      </c>
      <c r="DL46" s="17">
        <v>0.3</v>
      </c>
      <c r="DM46" s="17">
        <v>0.6</v>
      </c>
      <c r="DN46" s="17"/>
      <c r="DO46" s="17"/>
      <c r="DP46" s="17"/>
      <c r="DQ46" s="17">
        <v>-5.3</v>
      </c>
      <c r="DR46" s="17">
        <v>-4</v>
      </c>
      <c r="DS46" s="17">
        <v>0.8</v>
      </c>
      <c r="DT46" s="17">
        <v>0.1</v>
      </c>
      <c r="DU46" s="17">
        <v>0.3</v>
      </c>
      <c r="DV46" s="17">
        <v>0.7</v>
      </c>
      <c r="DW46" s="17">
        <v>0.1</v>
      </c>
      <c r="DX46" s="17"/>
      <c r="DY46" s="17">
        <v>-4.4000000000000004</v>
      </c>
      <c r="DZ46" s="17">
        <v>0.8</v>
      </c>
      <c r="EA46" s="17">
        <v>3</v>
      </c>
      <c r="EB46" s="17">
        <v>3</v>
      </c>
      <c r="EC46" s="17"/>
      <c r="ED46" s="17"/>
      <c r="EE46" s="17">
        <v>0</v>
      </c>
      <c r="EF46" s="17">
        <v>-12</v>
      </c>
      <c r="EG46" s="17">
        <v>-10.1</v>
      </c>
      <c r="EH46" s="17">
        <v>-1.9</v>
      </c>
      <c r="EI46" s="17">
        <v>-0.5</v>
      </c>
      <c r="EJ46" s="17"/>
      <c r="EK46" s="17">
        <v>2.6</v>
      </c>
      <c r="EL46" s="17">
        <v>-0.1</v>
      </c>
      <c r="EM46" s="17">
        <v>1.7</v>
      </c>
      <c r="EN46" s="17">
        <v>0.2</v>
      </c>
      <c r="EO46" s="17">
        <v>0.2</v>
      </c>
      <c r="EP46" s="17">
        <v>0.2</v>
      </c>
      <c r="EQ46" s="17">
        <v>0</v>
      </c>
      <c r="ER46" s="17">
        <v>1</v>
      </c>
      <c r="ES46" s="17">
        <v>0.3</v>
      </c>
      <c r="ET46" s="17">
        <v>0.2</v>
      </c>
      <c r="EU46" s="17">
        <v>-0.2</v>
      </c>
      <c r="EV46" s="17">
        <v>-1.9</v>
      </c>
      <c r="EW46" s="17">
        <v>-7.4</v>
      </c>
      <c r="EX46" s="17">
        <v>1.1000000000000001</v>
      </c>
      <c r="EY46" s="17">
        <v>1.3</v>
      </c>
      <c r="EZ46" s="17">
        <v>0.7</v>
      </c>
      <c r="FA46" s="17">
        <v>0.7</v>
      </c>
      <c r="FB46" s="17">
        <v>0.3</v>
      </c>
      <c r="FC46" s="17">
        <v>1.1000000000000001</v>
      </c>
      <c r="FD46" s="17">
        <v>0.2</v>
      </c>
      <c r="FE46" s="17">
        <v>1.4</v>
      </c>
      <c r="FF46" s="17">
        <v>1.2</v>
      </c>
      <c r="FG46" s="17">
        <v>1.9</v>
      </c>
      <c r="FH46" s="17">
        <v>9.3000000000000007</v>
      </c>
      <c r="FI46" s="17">
        <v>0.2</v>
      </c>
      <c r="FJ46" s="17">
        <v>4.4000000000000004</v>
      </c>
      <c r="FK46" s="17">
        <v>0</v>
      </c>
      <c r="FL46" s="17">
        <v>2.5</v>
      </c>
      <c r="FM46" s="17">
        <v>4.2</v>
      </c>
      <c r="FN46" s="17"/>
      <c r="FO46" s="17">
        <v>89.9</v>
      </c>
      <c r="FP46" s="15"/>
      <c r="FQ46" s="17">
        <v>2.8219099999999999</v>
      </c>
      <c r="FR46" s="17"/>
      <c r="FS46" s="17">
        <v>1.8695299999999999</v>
      </c>
      <c r="FT46" s="17">
        <v>1.7</v>
      </c>
      <c r="FU46" s="17">
        <v>0.22924</v>
      </c>
      <c r="FV46" s="17">
        <v>0.24657000000000001</v>
      </c>
      <c r="FW46" s="17">
        <v>-0.3</v>
      </c>
      <c r="FX46" s="17">
        <v>0.9</v>
      </c>
      <c r="FY46" s="17">
        <v>7.4672499999999999</v>
      </c>
    </row>
    <row r="47" spans="1:181" ht="24" customHeight="1" x14ac:dyDescent="0.25">
      <c r="A47" s="16" t="s">
        <v>68</v>
      </c>
      <c r="B47" s="16" t="s">
        <v>845</v>
      </c>
      <c r="C47" s="17">
        <v>30.3</v>
      </c>
      <c r="D47" s="17">
        <v>4.4000000000000004</v>
      </c>
      <c r="E47" s="17">
        <v>18.399999999999999</v>
      </c>
      <c r="F47" s="17"/>
      <c r="G47" s="17"/>
      <c r="H47" s="17">
        <v>-10.6</v>
      </c>
      <c r="I47" s="17">
        <v>11.1</v>
      </c>
      <c r="J47" s="17"/>
      <c r="K47" s="17"/>
      <c r="L47" s="17">
        <v>-17.899999999999999</v>
      </c>
      <c r="M47" s="17">
        <v>-48.8</v>
      </c>
      <c r="N47" s="17">
        <v>-7.8</v>
      </c>
      <c r="O47" s="17">
        <v>21.3</v>
      </c>
      <c r="P47" s="17">
        <v>-7.2</v>
      </c>
      <c r="Q47" s="17">
        <v>-2.2000000000000002</v>
      </c>
      <c r="R47" s="17">
        <v>63.9</v>
      </c>
      <c r="S47" s="17">
        <v>0.2</v>
      </c>
      <c r="T47" s="17"/>
      <c r="U47" s="17"/>
      <c r="V47" s="17"/>
      <c r="W47" s="17"/>
      <c r="X47" s="17">
        <v>3.5</v>
      </c>
      <c r="Y47" s="17">
        <v>0.9</v>
      </c>
      <c r="Z47" s="17">
        <v>0.7</v>
      </c>
      <c r="AA47" s="17"/>
      <c r="AB47" s="17">
        <v>-3.2</v>
      </c>
      <c r="AC47" s="17">
        <v>0</v>
      </c>
      <c r="AD47" s="17">
        <v>19.7</v>
      </c>
      <c r="AE47" s="17"/>
      <c r="AF47" s="17"/>
      <c r="AG47" s="17"/>
      <c r="AH47" s="17"/>
      <c r="AI47" s="17">
        <v>2.1</v>
      </c>
      <c r="AJ47" s="17">
        <v>0.1</v>
      </c>
      <c r="AK47" s="17"/>
      <c r="AL47" s="17"/>
      <c r="AM47" s="17"/>
      <c r="AN47" s="17">
        <v>-0.9</v>
      </c>
      <c r="AO47" s="17">
        <v>42.4</v>
      </c>
      <c r="AP47" s="17">
        <v>9.5</v>
      </c>
      <c r="AQ47" s="17">
        <v>30.5</v>
      </c>
      <c r="AR47" s="17">
        <v>3.6</v>
      </c>
      <c r="AS47" s="17">
        <v>-0.4</v>
      </c>
      <c r="AT47" s="17">
        <v>2.6</v>
      </c>
      <c r="AU47" s="17">
        <v>1.1000000000000001</v>
      </c>
      <c r="AV47" s="17"/>
      <c r="AW47" s="17"/>
      <c r="AX47" s="17"/>
      <c r="AY47" s="17">
        <v>11.1</v>
      </c>
      <c r="AZ47" s="17">
        <v>1.8</v>
      </c>
      <c r="BA47" s="17">
        <v>-6.1</v>
      </c>
      <c r="BB47" s="17">
        <v>1</v>
      </c>
      <c r="BC47" s="17">
        <v>0.6</v>
      </c>
      <c r="BD47" s="17">
        <v>-2</v>
      </c>
      <c r="BE47" s="17"/>
      <c r="BF47" s="17"/>
      <c r="BG47" s="17">
        <v>3</v>
      </c>
      <c r="BH47" s="17"/>
      <c r="BI47" s="17"/>
      <c r="BJ47" s="17">
        <v>-1</v>
      </c>
      <c r="BK47" s="17"/>
      <c r="BL47" s="17"/>
      <c r="BM47" s="17"/>
      <c r="BN47" s="17">
        <v>4.5999999999999996</v>
      </c>
      <c r="BO47" s="17"/>
      <c r="BP47" s="17"/>
      <c r="BQ47" s="17"/>
      <c r="BR47" s="17"/>
      <c r="BS47" s="17">
        <v>-5.7</v>
      </c>
      <c r="BT47" s="17">
        <v>-1</v>
      </c>
      <c r="BU47" s="17"/>
      <c r="BV47" s="17"/>
      <c r="BW47" s="17"/>
      <c r="BX47" s="17">
        <v>3.2</v>
      </c>
      <c r="BY47" s="17">
        <v>0</v>
      </c>
      <c r="BZ47" s="17"/>
      <c r="CA47" s="17">
        <v>-0.3</v>
      </c>
      <c r="CB47" s="17">
        <v>40.299999999999997</v>
      </c>
      <c r="CC47" s="17">
        <v>20.8</v>
      </c>
      <c r="CD47" s="17">
        <v>9.5</v>
      </c>
      <c r="CE47" s="17">
        <v>7.1</v>
      </c>
      <c r="CF47" s="17">
        <v>-0.1</v>
      </c>
      <c r="CG47" s="17"/>
      <c r="CH47" s="17"/>
      <c r="CI47" s="17"/>
      <c r="CJ47" s="17">
        <v>11.4</v>
      </c>
      <c r="CK47" s="17">
        <v>15.4</v>
      </c>
      <c r="CL47" s="17">
        <v>-6.7</v>
      </c>
      <c r="CM47" s="17"/>
      <c r="CN47" s="17"/>
      <c r="CO47" s="17"/>
      <c r="CP47" s="17"/>
      <c r="CQ47" s="17">
        <v>0</v>
      </c>
      <c r="CR47" s="17">
        <v>-27.6</v>
      </c>
      <c r="CS47" s="17">
        <v>-18.5</v>
      </c>
      <c r="CT47" s="17">
        <v>-2</v>
      </c>
      <c r="CU47" s="17">
        <v>0</v>
      </c>
      <c r="CV47" s="17">
        <v>1.5</v>
      </c>
      <c r="CW47" s="17"/>
      <c r="CX47" s="17">
        <v>-3.4</v>
      </c>
      <c r="CY47" s="17">
        <v>0</v>
      </c>
      <c r="CZ47" s="17">
        <v>-1.2</v>
      </c>
      <c r="DA47" s="17"/>
      <c r="DB47" s="17">
        <v>0</v>
      </c>
      <c r="DC47" s="17">
        <v>-0.1</v>
      </c>
      <c r="DD47" s="17">
        <v>-0.9</v>
      </c>
      <c r="DE47" s="17">
        <v>-0.3</v>
      </c>
      <c r="DF47" s="17"/>
      <c r="DG47" s="17"/>
      <c r="DH47" s="17">
        <v>0.2</v>
      </c>
      <c r="DI47" s="17">
        <v>2</v>
      </c>
      <c r="DJ47" s="17">
        <v>0.2</v>
      </c>
      <c r="DK47" s="17">
        <v>0.6</v>
      </c>
      <c r="DL47" s="17">
        <v>0.3</v>
      </c>
      <c r="DM47" s="17">
        <v>0.5</v>
      </c>
      <c r="DN47" s="17"/>
      <c r="DO47" s="17"/>
      <c r="DP47" s="17"/>
      <c r="DQ47" s="17">
        <v>-4.9000000000000004</v>
      </c>
      <c r="DR47" s="17">
        <v>-3.4</v>
      </c>
      <c r="DS47" s="17">
        <v>0.2</v>
      </c>
      <c r="DT47" s="17">
        <v>-0.1</v>
      </c>
      <c r="DU47" s="17">
        <v>0.3</v>
      </c>
      <c r="DV47" s="17">
        <v>0.7</v>
      </c>
      <c r="DW47" s="17">
        <v>0</v>
      </c>
      <c r="DX47" s="17"/>
      <c r="DY47" s="17">
        <v>-4.5999999999999996</v>
      </c>
      <c r="DZ47" s="17">
        <v>1</v>
      </c>
      <c r="EA47" s="17">
        <v>3.2</v>
      </c>
      <c r="EB47" s="17">
        <v>3</v>
      </c>
      <c r="EC47" s="17"/>
      <c r="ED47" s="17"/>
      <c r="EE47" s="17">
        <v>0</v>
      </c>
      <c r="EF47" s="17">
        <v>-11.3</v>
      </c>
      <c r="EG47" s="17">
        <v>-9.1999999999999993</v>
      </c>
      <c r="EH47" s="17">
        <v>-1.9</v>
      </c>
      <c r="EI47" s="17">
        <v>-0.5</v>
      </c>
      <c r="EJ47" s="17"/>
      <c r="EK47" s="17">
        <v>2.6</v>
      </c>
      <c r="EL47" s="17">
        <v>-0.1</v>
      </c>
      <c r="EM47" s="17">
        <v>1.9</v>
      </c>
      <c r="EN47" s="17">
        <v>0.2</v>
      </c>
      <c r="EO47" s="17">
        <v>0.2</v>
      </c>
      <c r="EP47" s="17">
        <v>0.2</v>
      </c>
      <c r="EQ47" s="17">
        <v>-2.8</v>
      </c>
      <c r="ER47" s="17">
        <v>0</v>
      </c>
      <c r="ES47" s="17">
        <v>1.1000000000000001</v>
      </c>
      <c r="ET47" s="17">
        <v>0</v>
      </c>
      <c r="EU47" s="17">
        <v>-0.2</v>
      </c>
      <c r="EV47" s="17">
        <v>-2.5</v>
      </c>
      <c r="EW47" s="17">
        <v>-6.9</v>
      </c>
      <c r="EX47" s="17">
        <v>0</v>
      </c>
      <c r="EY47" s="17">
        <v>1.3</v>
      </c>
      <c r="EZ47" s="17">
        <v>0.8</v>
      </c>
      <c r="FA47" s="17">
        <v>0.7</v>
      </c>
      <c r="FB47" s="17">
        <v>0.3</v>
      </c>
      <c r="FC47" s="17">
        <v>0.3</v>
      </c>
      <c r="FD47" s="17">
        <v>0.2</v>
      </c>
      <c r="FE47" s="17">
        <v>1.4</v>
      </c>
      <c r="FF47" s="17">
        <v>1.2</v>
      </c>
      <c r="FG47" s="17">
        <v>2.1</v>
      </c>
      <c r="FH47" s="17">
        <v>9.5</v>
      </c>
      <c r="FI47" s="17">
        <v>0.6</v>
      </c>
      <c r="FJ47" s="17">
        <v>2.2999999999999998</v>
      </c>
      <c r="FK47" s="17">
        <v>0.4</v>
      </c>
      <c r="FL47" s="17">
        <v>1.9</v>
      </c>
      <c r="FM47" s="17">
        <v>4.5</v>
      </c>
      <c r="FN47" s="17"/>
      <c r="FO47" s="17">
        <v>219.2</v>
      </c>
      <c r="FP47" s="15"/>
      <c r="FQ47" s="17">
        <v>2.93533</v>
      </c>
      <c r="FR47" s="17"/>
      <c r="FS47" s="17">
        <v>2.46</v>
      </c>
      <c r="FT47" s="17">
        <v>0</v>
      </c>
      <c r="FU47" s="17">
        <v>6.0900000000000003E-2</v>
      </c>
      <c r="FV47" s="17">
        <v>0.13014999999999999</v>
      </c>
      <c r="FW47" s="17">
        <v>-0.3</v>
      </c>
      <c r="FX47" s="17">
        <v>1</v>
      </c>
      <c r="FY47" s="17">
        <v>6.2863800000000003</v>
      </c>
    </row>
    <row r="48" spans="1:181" ht="24" customHeight="1" x14ac:dyDescent="0.25">
      <c r="A48" s="16" t="s">
        <v>68</v>
      </c>
      <c r="B48" s="16" t="s">
        <v>846</v>
      </c>
      <c r="C48" s="17">
        <v>30.2</v>
      </c>
      <c r="D48" s="17">
        <v>15</v>
      </c>
      <c r="E48" s="17">
        <v>20.6</v>
      </c>
      <c r="F48" s="17"/>
      <c r="G48" s="17"/>
      <c r="H48" s="17">
        <v>-5</v>
      </c>
      <c r="I48" s="17">
        <v>8.9</v>
      </c>
      <c r="J48" s="17"/>
      <c r="K48" s="17"/>
      <c r="L48" s="17">
        <v>-10.7</v>
      </c>
      <c r="M48" s="17">
        <v>-38.299999999999997</v>
      </c>
      <c r="N48" s="17">
        <v>2.7</v>
      </c>
      <c r="O48" s="17">
        <v>32.9</v>
      </c>
      <c r="P48" s="17">
        <v>8</v>
      </c>
      <c r="Q48" s="17">
        <v>5.2</v>
      </c>
      <c r="R48" s="17">
        <v>64.900000000000006</v>
      </c>
      <c r="S48" s="17">
        <v>0.2</v>
      </c>
      <c r="T48" s="17"/>
      <c r="U48" s="17"/>
      <c r="V48" s="17"/>
      <c r="W48" s="17"/>
      <c r="X48" s="17">
        <v>3.3</v>
      </c>
      <c r="Y48" s="17">
        <v>0.7</v>
      </c>
      <c r="Z48" s="17">
        <v>0.4</v>
      </c>
      <c r="AA48" s="17"/>
      <c r="AB48" s="17">
        <v>-3.2</v>
      </c>
      <c r="AC48" s="17">
        <v>0</v>
      </c>
      <c r="AD48" s="17">
        <v>20.5</v>
      </c>
      <c r="AE48" s="17"/>
      <c r="AF48" s="17"/>
      <c r="AG48" s="17"/>
      <c r="AH48" s="17"/>
      <c r="AI48" s="17">
        <v>2</v>
      </c>
      <c r="AJ48" s="17">
        <v>15.4</v>
      </c>
      <c r="AK48" s="17"/>
      <c r="AL48" s="17"/>
      <c r="AM48" s="17"/>
      <c r="AN48" s="17">
        <v>-0.4</v>
      </c>
      <c r="AO48" s="17">
        <v>45.3</v>
      </c>
      <c r="AP48" s="17">
        <v>9.4</v>
      </c>
      <c r="AQ48" s="17">
        <v>30.3</v>
      </c>
      <c r="AR48" s="17">
        <v>3.4</v>
      </c>
      <c r="AS48" s="17">
        <v>-0.9</v>
      </c>
      <c r="AT48" s="17">
        <v>2.6</v>
      </c>
      <c r="AU48" s="17">
        <v>0.9</v>
      </c>
      <c r="AV48" s="17"/>
      <c r="AW48" s="17"/>
      <c r="AX48" s="17"/>
      <c r="AY48" s="17">
        <v>13.2</v>
      </c>
      <c r="AZ48" s="17">
        <v>3.4</v>
      </c>
      <c r="BA48" s="17">
        <v>-2.9</v>
      </c>
      <c r="BB48" s="17">
        <v>1.2</v>
      </c>
      <c r="BC48" s="17">
        <v>0.8</v>
      </c>
      <c r="BD48" s="17">
        <v>-0.4</v>
      </c>
      <c r="BE48" s="17"/>
      <c r="BF48" s="17"/>
      <c r="BG48" s="17">
        <v>7.5</v>
      </c>
      <c r="BH48" s="17"/>
      <c r="BI48" s="17"/>
      <c r="BJ48" s="17">
        <v>0.2</v>
      </c>
      <c r="BK48" s="17"/>
      <c r="BL48" s="17"/>
      <c r="BM48" s="17"/>
      <c r="BN48" s="17">
        <v>5.2</v>
      </c>
      <c r="BO48" s="17"/>
      <c r="BP48" s="17"/>
      <c r="BQ48" s="17"/>
      <c r="BR48" s="17"/>
      <c r="BS48" s="17">
        <v>-1.4</v>
      </c>
      <c r="BT48" s="17">
        <v>0.8</v>
      </c>
      <c r="BU48" s="17"/>
      <c r="BV48" s="17"/>
      <c r="BW48" s="17"/>
      <c r="BX48" s="17">
        <v>7.2</v>
      </c>
      <c r="BY48" s="17">
        <v>0</v>
      </c>
      <c r="BZ48" s="17"/>
      <c r="CA48" s="17">
        <v>-0.3</v>
      </c>
      <c r="CB48" s="17">
        <v>39</v>
      </c>
      <c r="CC48" s="17">
        <v>20.8</v>
      </c>
      <c r="CD48" s="17">
        <v>9.3000000000000007</v>
      </c>
      <c r="CE48" s="17">
        <v>7.1</v>
      </c>
      <c r="CF48" s="17">
        <v>-0.1</v>
      </c>
      <c r="CG48" s="17"/>
      <c r="CH48" s="17"/>
      <c r="CI48" s="17"/>
      <c r="CJ48" s="17">
        <v>24.7</v>
      </c>
      <c r="CK48" s="17">
        <v>28.6</v>
      </c>
      <c r="CL48" s="17">
        <v>10.199999999999999</v>
      </c>
      <c r="CM48" s="17"/>
      <c r="CN48" s="17"/>
      <c r="CO48" s="17"/>
      <c r="CP48" s="17"/>
      <c r="CQ48" s="17">
        <v>-0.8</v>
      </c>
      <c r="CR48" s="17">
        <v>-8.6</v>
      </c>
      <c r="CS48" s="17">
        <v>-9.5</v>
      </c>
      <c r="CT48" s="17">
        <v>-1.4</v>
      </c>
      <c r="CU48" s="17">
        <v>0</v>
      </c>
      <c r="CV48" s="17">
        <v>1.5</v>
      </c>
      <c r="CW48" s="17"/>
      <c r="CX48" s="17">
        <v>-4</v>
      </c>
      <c r="CY48" s="17">
        <v>0</v>
      </c>
      <c r="CZ48" s="17">
        <v>-0.5</v>
      </c>
      <c r="DA48" s="17"/>
      <c r="DB48" s="17">
        <v>0</v>
      </c>
      <c r="DC48" s="17">
        <v>-0.1</v>
      </c>
      <c r="DD48" s="17">
        <v>-0.8</v>
      </c>
      <c r="DE48" s="17">
        <v>0</v>
      </c>
      <c r="DF48" s="17"/>
      <c r="DG48" s="17"/>
      <c r="DH48" s="17">
        <v>0.2</v>
      </c>
      <c r="DI48" s="17">
        <v>2</v>
      </c>
      <c r="DJ48" s="17">
        <v>0.2</v>
      </c>
      <c r="DK48" s="17">
        <v>1.7</v>
      </c>
      <c r="DL48" s="17">
        <v>0.3</v>
      </c>
      <c r="DM48" s="17">
        <v>0.5</v>
      </c>
      <c r="DN48" s="17"/>
      <c r="DO48" s="17"/>
      <c r="DP48" s="17"/>
      <c r="DQ48" s="17">
        <v>-4.7</v>
      </c>
      <c r="DR48" s="17">
        <v>-1.8</v>
      </c>
      <c r="DS48" s="17">
        <v>0.2</v>
      </c>
      <c r="DT48" s="17">
        <v>-0.1</v>
      </c>
      <c r="DU48" s="17">
        <v>0.6</v>
      </c>
      <c r="DV48" s="17">
        <v>0.7</v>
      </c>
      <c r="DW48" s="17">
        <v>0</v>
      </c>
      <c r="DX48" s="17"/>
      <c r="DY48" s="17">
        <v>-4.5999999999999996</v>
      </c>
      <c r="DZ48" s="17">
        <v>1.2</v>
      </c>
      <c r="EA48" s="17">
        <v>3.2</v>
      </c>
      <c r="EB48" s="17">
        <v>3</v>
      </c>
      <c r="EC48" s="17"/>
      <c r="ED48" s="17"/>
      <c r="EE48" s="17">
        <v>0</v>
      </c>
      <c r="EF48" s="17">
        <v>-8.8000000000000007</v>
      </c>
      <c r="EG48" s="17">
        <v>-9.3000000000000007</v>
      </c>
      <c r="EH48" s="17">
        <v>-1.3</v>
      </c>
      <c r="EI48" s="17">
        <v>-0.3</v>
      </c>
      <c r="EJ48" s="17"/>
      <c r="EK48" s="17">
        <v>2.6</v>
      </c>
      <c r="EL48" s="17">
        <v>-0.1</v>
      </c>
      <c r="EM48" s="17">
        <v>1.7</v>
      </c>
      <c r="EN48" s="17">
        <v>0.2</v>
      </c>
      <c r="EO48" s="17">
        <v>0.2</v>
      </c>
      <c r="EP48" s="17">
        <v>0.2</v>
      </c>
      <c r="EQ48" s="17">
        <v>0</v>
      </c>
      <c r="ER48" s="17">
        <v>0</v>
      </c>
      <c r="ES48" s="17">
        <v>0.3</v>
      </c>
      <c r="ET48" s="17">
        <v>0</v>
      </c>
      <c r="EU48" s="17">
        <v>-0.2</v>
      </c>
      <c r="EV48" s="17">
        <v>-2.9</v>
      </c>
      <c r="EW48" s="17">
        <v>-5</v>
      </c>
      <c r="EX48" s="17">
        <v>0</v>
      </c>
      <c r="EY48" s="17">
        <v>1.3</v>
      </c>
      <c r="EZ48" s="17">
        <v>0.8</v>
      </c>
      <c r="FA48" s="17">
        <v>0.7</v>
      </c>
      <c r="FB48" s="17">
        <v>0.3</v>
      </c>
      <c r="FC48" s="17">
        <v>0.3</v>
      </c>
      <c r="FD48" s="17">
        <v>0.2</v>
      </c>
      <c r="FE48" s="17">
        <v>1.8</v>
      </c>
      <c r="FF48" s="17">
        <v>1.6</v>
      </c>
      <c r="FG48" s="17">
        <v>2</v>
      </c>
      <c r="FH48" s="17">
        <v>10.5</v>
      </c>
      <c r="FI48" s="17">
        <v>0.5</v>
      </c>
      <c r="FJ48" s="17">
        <v>2.7</v>
      </c>
      <c r="FK48" s="17">
        <v>1</v>
      </c>
      <c r="FL48" s="17">
        <v>3.3</v>
      </c>
      <c r="FM48" s="17">
        <v>4.0999999999999996</v>
      </c>
      <c r="FN48" s="17"/>
      <c r="FO48" s="17">
        <v>425.2</v>
      </c>
      <c r="FP48" s="15"/>
      <c r="FQ48" s="17">
        <v>2.6868300000000001</v>
      </c>
      <c r="FR48" s="17"/>
      <c r="FS48" s="17">
        <v>2.2200000000000002</v>
      </c>
      <c r="FT48" s="17">
        <v>0</v>
      </c>
      <c r="FU48" s="17">
        <v>2.078E-2</v>
      </c>
      <c r="FV48" s="17">
        <v>9.1920000000000002E-2</v>
      </c>
      <c r="FW48" s="17">
        <v>-0.2</v>
      </c>
      <c r="FX48" s="17">
        <v>0.8</v>
      </c>
      <c r="FY48" s="17">
        <v>5.6195300000000001</v>
      </c>
    </row>
    <row r="49" spans="1:181" ht="24" customHeight="1" x14ac:dyDescent="0.25">
      <c r="A49" s="16" t="s">
        <v>68</v>
      </c>
      <c r="B49" s="16" t="s">
        <v>847</v>
      </c>
      <c r="C49" s="17">
        <v>33.700000000000003</v>
      </c>
      <c r="D49" s="17">
        <v>23.4</v>
      </c>
      <c r="E49" s="17">
        <v>20.9</v>
      </c>
      <c r="F49" s="17"/>
      <c r="G49" s="17"/>
      <c r="H49" s="17">
        <v>0.8</v>
      </c>
      <c r="I49" s="17">
        <v>19.2</v>
      </c>
      <c r="J49" s="17"/>
      <c r="K49" s="17"/>
      <c r="L49" s="17">
        <v>-9.9</v>
      </c>
      <c r="M49" s="17">
        <v>-40.700000000000003</v>
      </c>
      <c r="N49" s="17">
        <v>-0.7</v>
      </c>
      <c r="O49" s="17">
        <v>32.5</v>
      </c>
      <c r="P49" s="17">
        <v>11.9</v>
      </c>
      <c r="Q49" s="17">
        <v>8.3000000000000007</v>
      </c>
      <c r="R49" s="17">
        <v>59</v>
      </c>
      <c r="S49" s="17">
        <v>0.3</v>
      </c>
      <c r="T49" s="17"/>
      <c r="U49" s="17"/>
      <c r="V49" s="17"/>
      <c r="W49" s="17"/>
      <c r="X49" s="17">
        <v>4.9000000000000004</v>
      </c>
      <c r="Y49" s="17">
        <v>0.8</v>
      </c>
      <c r="Z49" s="17">
        <v>0.5</v>
      </c>
      <c r="AA49" s="17"/>
      <c r="AB49" s="17">
        <v>-3.2</v>
      </c>
      <c r="AC49" s="17">
        <v>0</v>
      </c>
      <c r="AD49" s="17">
        <v>21.2</v>
      </c>
      <c r="AE49" s="17"/>
      <c r="AF49" s="17"/>
      <c r="AG49" s="17"/>
      <c r="AH49" s="17"/>
      <c r="AI49" s="17">
        <v>3.9</v>
      </c>
      <c r="AJ49" s="17">
        <v>1.4</v>
      </c>
      <c r="AK49" s="17"/>
      <c r="AL49" s="17"/>
      <c r="AM49" s="17"/>
      <c r="AN49" s="17">
        <v>-0.3</v>
      </c>
      <c r="AO49" s="17">
        <v>47.8</v>
      </c>
      <c r="AP49" s="17">
        <v>9.8000000000000007</v>
      </c>
      <c r="AQ49" s="17">
        <v>31.7</v>
      </c>
      <c r="AR49" s="17">
        <v>4.4000000000000004</v>
      </c>
      <c r="AS49" s="17">
        <v>-1.1000000000000001</v>
      </c>
      <c r="AT49" s="17">
        <v>2.6</v>
      </c>
      <c r="AU49" s="17">
        <v>1.9</v>
      </c>
      <c r="AV49" s="17"/>
      <c r="AW49" s="17"/>
      <c r="AX49" s="17"/>
      <c r="AY49" s="17">
        <v>12.5</v>
      </c>
      <c r="AZ49" s="17">
        <v>5.0999999999999996</v>
      </c>
      <c r="BA49" s="17">
        <v>-3.6</v>
      </c>
      <c r="BB49" s="17">
        <v>1</v>
      </c>
      <c r="BC49" s="17">
        <v>0.6</v>
      </c>
      <c r="BD49" s="17">
        <v>-0.9</v>
      </c>
      <c r="BE49" s="17"/>
      <c r="BF49" s="17"/>
      <c r="BG49" s="17">
        <v>8.3000000000000007</v>
      </c>
      <c r="BH49" s="17"/>
      <c r="BI49" s="17"/>
      <c r="BJ49" s="17">
        <v>2</v>
      </c>
      <c r="BK49" s="17"/>
      <c r="BL49" s="17"/>
      <c r="BM49" s="17"/>
      <c r="BN49" s="17">
        <v>9.6</v>
      </c>
      <c r="BO49" s="17"/>
      <c r="BP49" s="17"/>
      <c r="BQ49" s="17"/>
      <c r="BR49" s="17"/>
      <c r="BS49" s="17">
        <v>0</v>
      </c>
      <c r="BT49" s="17">
        <v>1.3</v>
      </c>
      <c r="BU49" s="17"/>
      <c r="BV49" s="17"/>
      <c r="BW49" s="17"/>
      <c r="BX49" s="17">
        <v>7.5</v>
      </c>
      <c r="BY49" s="17">
        <v>0</v>
      </c>
      <c r="BZ49" s="17"/>
      <c r="CA49" s="17">
        <v>-0.3</v>
      </c>
      <c r="CB49" s="17">
        <v>35.6</v>
      </c>
      <c r="CC49" s="17">
        <v>23.9</v>
      </c>
      <c r="CD49" s="17">
        <v>9.6999999999999993</v>
      </c>
      <c r="CE49" s="17">
        <v>7</v>
      </c>
      <c r="CF49" s="17">
        <v>-0.1</v>
      </c>
      <c r="CG49" s="17"/>
      <c r="CH49" s="17"/>
      <c r="CI49" s="17"/>
      <c r="CJ49" s="17">
        <v>25.8</v>
      </c>
      <c r="CK49" s="17">
        <v>30</v>
      </c>
      <c r="CL49" s="17">
        <v>12.7</v>
      </c>
      <c r="CM49" s="17"/>
      <c r="CN49" s="17"/>
      <c r="CO49" s="17"/>
      <c r="CP49" s="17"/>
      <c r="CQ49" s="17">
        <v>6.8</v>
      </c>
      <c r="CR49" s="17">
        <v>-6.1</v>
      </c>
      <c r="CS49" s="17">
        <v>-8</v>
      </c>
      <c r="CT49" s="17">
        <v>0</v>
      </c>
      <c r="CU49" s="17">
        <v>0</v>
      </c>
      <c r="CV49" s="17">
        <v>1.5</v>
      </c>
      <c r="CW49" s="17"/>
      <c r="CX49" s="17">
        <v>-4.0999999999999996</v>
      </c>
      <c r="CY49" s="17">
        <v>0</v>
      </c>
      <c r="CZ49" s="17">
        <v>-0.4</v>
      </c>
      <c r="DA49" s="17"/>
      <c r="DB49" s="17">
        <v>0</v>
      </c>
      <c r="DC49" s="17">
        <v>-0.1</v>
      </c>
      <c r="DD49" s="17">
        <v>-0.8</v>
      </c>
      <c r="DE49" s="17">
        <v>-0.2</v>
      </c>
      <c r="DF49" s="17"/>
      <c r="DG49" s="17"/>
      <c r="DH49" s="17">
        <v>0.2</v>
      </c>
      <c r="DI49" s="17">
        <v>2</v>
      </c>
      <c r="DJ49" s="17">
        <v>0.2</v>
      </c>
      <c r="DK49" s="17">
        <v>1.9</v>
      </c>
      <c r="DL49" s="17">
        <v>0.3</v>
      </c>
      <c r="DM49" s="17">
        <v>0.5</v>
      </c>
      <c r="DN49" s="17"/>
      <c r="DO49" s="17"/>
      <c r="DP49" s="17"/>
      <c r="DQ49" s="17">
        <v>-5</v>
      </c>
      <c r="DR49" s="17">
        <v>-2.9</v>
      </c>
      <c r="DS49" s="17">
        <v>0.2</v>
      </c>
      <c r="DT49" s="17">
        <v>0</v>
      </c>
      <c r="DU49" s="17">
        <v>0.8</v>
      </c>
      <c r="DV49" s="17">
        <v>0.7</v>
      </c>
      <c r="DW49" s="17">
        <v>0</v>
      </c>
      <c r="DX49" s="17"/>
      <c r="DY49" s="17">
        <v>-4.4000000000000004</v>
      </c>
      <c r="DZ49" s="17">
        <v>1.1000000000000001</v>
      </c>
      <c r="EA49" s="17">
        <v>3.2</v>
      </c>
      <c r="EB49" s="17">
        <v>3</v>
      </c>
      <c r="EC49" s="17"/>
      <c r="ED49" s="17"/>
      <c r="EE49" s="17">
        <v>0</v>
      </c>
      <c r="EF49" s="17">
        <v>-9.6</v>
      </c>
      <c r="EG49" s="17">
        <v>-7.6</v>
      </c>
      <c r="EH49" s="17">
        <v>-1.2</v>
      </c>
      <c r="EI49" s="17">
        <v>0.1</v>
      </c>
      <c r="EJ49" s="17"/>
      <c r="EK49" s="17">
        <v>2.6</v>
      </c>
      <c r="EL49" s="17">
        <v>-0.1</v>
      </c>
      <c r="EM49" s="17">
        <v>1.6</v>
      </c>
      <c r="EN49" s="17">
        <v>0.2</v>
      </c>
      <c r="EO49" s="17">
        <v>0.2</v>
      </c>
      <c r="EP49" s="17">
        <v>0.2</v>
      </c>
      <c r="EQ49" s="17">
        <v>0</v>
      </c>
      <c r="ER49" s="17">
        <v>0</v>
      </c>
      <c r="ES49" s="17">
        <v>0.3</v>
      </c>
      <c r="ET49" s="17">
        <v>0</v>
      </c>
      <c r="EU49" s="17">
        <v>0</v>
      </c>
      <c r="EV49" s="17">
        <v>-1.9</v>
      </c>
      <c r="EW49" s="17">
        <v>-7</v>
      </c>
      <c r="EX49" s="17">
        <v>0</v>
      </c>
      <c r="EY49" s="17">
        <v>1.3</v>
      </c>
      <c r="EZ49" s="17">
        <v>0.8</v>
      </c>
      <c r="FA49" s="17">
        <v>0.7</v>
      </c>
      <c r="FB49" s="17">
        <v>0.3</v>
      </c>
      <c r="FC49" s="17">
        <v>0.3</v>
      </c>
      <c r="FD49" s="17">
        <v>0.2</v>
      </c>
      <c r="FE49" s="17">
        <v>2.2000000000000002</v>
      </c>
      <c r="FF49" s="17">
        <v>1.9</v>
      </c>
      <c r="FG49" s="17">
        <v>2</v>
      </c>
      <c r="FH49" s="17">
        <v>10.5</v>
      </c>
      <c r="FI49" s="17">
        <v>0.4</v>
      </c>
      <c r="FJ49" s="17">
        <v>2.1</v>
      </c>
      <c r="FK49" s="17">
        <v>1.4</v>
      </c>
      <c r="FL49" s="17">
        <v>2.5</v>
      </c>
      <c r="FM49" s="17">
        <v>4.3</v>
      </c>
      <c r="FN49" s="17"/>
      <c r="FO49" s="17">
        <v>471.8</v>
      </c>
      <c r="FP49" s="15"/>
      <c r="FQ49" s="17">
        <v>2.984</v>
      </c>
      <c r="FR49" s="17"/>
      <c r="FS49" s="17">
        <v>2.3199999999999998</v>
      </c>
      <c r="FT49" s="17">
        <v>0</v>
      </c>
      <c r="FU49" s="17">
        <v>0.33029999999999998</v>
      </c>
      <c r="FV49" s="17">
        <v>7.1099999999999997E-2</v>
      </c>
      <c r="FW49" s="17">
        <v>-0.1</v>
      </c>
      <c r="FX49" s="17">
        <v>0.9</v>
      </c>
      <c r="FY49" s="17">
        <v>6.5053999999999998</v>
      </c>
    </row>
    <row r="50" spans="1:181" ht="24" customHeight="1" x14ac:dyDescent="0.25">
      <c r="A50" s="18" t="s">
        <v>68</v>
      </c>
      <c r="B50" s="18" t="s">
        <v>848</v>
      </c>
      <c r="C50" s="19">
        <v>38.9</v>
      </c>
      <c r="D50" s="19">
        <v>14.3</v>
      </c>
      <c r="E50" s="19">
        <v>20.399999999999999</v>
      </c>
      <c r="F50" s="19"/>
      <c r="G50" s="19"/>
      <c r="H50" s="19">
        <v>-0.5</v>
      </c>
      <c r="I50" s="19">
        <v>25.6</v>
      </c>
      <c r="J50" s="19"/>
      <c r="K50" s="19"/>
      <c r="L50" s="19">
        <v>-10.199999999999999</v>
      </c>
      <c r="M50" s="19">
        <v>-40</v>
      </c>
      <c r="N50" s="19">
        <v>0.9</v>
      </c>
      <c r="O50" s="19">
        <v>33.4</v>
      </c>
      <c r="P50" s="19">
        <v>9.8000000000000007</v>
      </c>
      <c r="Q50" s="19">
        <v>7.1</v>
      </c>
      <c r="R50" s="19">
        <v>62.9</v>
      </c>
      <c r="S50" s="19">
        <v>0.1</v>
      </c>
      <c r="T50" s="19"/>
      <c r="U50" s="19"/>
      <c r="V50" s="19"/>
      <c r="W50" s="19"/>
      <c r="X50" s="19">
        <v>4.5999999999999996</v>
      </c>
      <c r="Y50" s="19">
        <v>0.7</v>
      </c>
      <c r="Z50" s="19">
        <v>0.4</v>
      </c>
      <c r="AA50" s="19"/>
      <c r="AB50" s="19">
        <v>-3.2</v>
      </c>
      <c r="AC50" s="19">
        <v>0</v>
      </c>
      <c r="AD50" s="19">
        <v>21.2</v>
      </c>
      <c r="AE50" s="19"/>
      <c r="AF50" s="19"/>
      <c r="AG50" s="19"/>
      <c r="AH50" s="19"/>
      <c r="AI50" s="19">
        <v>18.2</v>
      </c>
      <c r="AJ50" s="19">
        <v>-0.2</v>
      </c>
      <c r="AK50" s="19"/>
      <c r="AL50" s="19"/>
      <c r="AM50" s="19"/>
      <c r="AN50" s="19">
        <v>-0.3</v>
      </c>
      <c r="AO50" s="19">
        <v>48.3</v>
      </c>
      <c r="AP50" s="19">
        <v>10.4</v>
      </c>
      <c r="AQ50" s="19">
        <v>30.5</v>
      </c>
      <c r="AR50" s="19">
        <v>3.6</v>
      </c>
      <c r="AS50" s="19">
        <v>0</v>
      </c>
      <c r="AT50" s="19">
        <v>2.6</v>
      </c>
      <c r="AU50" s="19">
        <v>1.3</v>
      </c>
      <c r="AV50" s="19"/>
      <c r="AW50" s="19"/>
      <c r="AX50" s="19"/>
      <c r="AY50" s="19">
        <v>13</v>
      </c>
      <c r="AZ50" s="19">
        <v>3.4</v>
      </c>
      <c r="BA50" s="19">
        <v>1.4</v>
      </c>
      <c r="BB50" s="19">
        <v>1.2</v>
      </c>
      <c r="BC50" s="19">
        <v>0.8</v>
      </c>
      <c r="BD50" s="19">
        <v>-2.6</v>
      </c>
      <c r="BE50" s="19"/>
      <c r="BF50" s="19"/>
      <c r="BG50" s="19">
        <v>9</v>
      </c>
      <c r="BH50" s="19"/>
      <c r="BI50" s="19"/>
      <c r="BJ50" s="19">
        <v>0.7</v>
      </c>
      <c r="BK50" s="19"/>
      <c r="BL50" s="19"/>
      <c r="BM50" s="19"/>
      <c r="BN50" s="19">
        <v>9.4</v>
      </c>
      <c r="BO50" s="19"/>
      <c r="BP50" s="19"/>
      <c r="BQ50" s="19"/>
      <c r="BR50" s="19"/>
      <c r="BS50" s="19">
        <v>-1.2</v>
      </c>
      <c r="BT50" s="19">
        <v>1</v>
      </c>
      <c r="BU50" s="19"/>
      <c r="BV50" s="19"/>
      <c r="BW50" s="19"/>
      <c r="BX50" s="19">
        <v>7.2</v>
      </c>
      <c r="BY50" s="19">
        <v>0</v>
      </c>
      <c r="BZ50" s="19"/>
      <c r="CA50" s="19">
        <v>-0.3</v>
      </c>
      <c r="CB50" s="19">
        <v>42</v>
      </c>
      <c r="CC50" s="19">
        <v>24.5</v>
      </c>
      <c r="CD50" s="19">
        <v>9.1</v>
      </c>
      <c r="CE50" s="19">
        <v>10.1</v>
      </c>
      <c r="CF50" s="19">
        <v>-0.3</v>
      </c>
      <c r="CG50" s="19"/>
      <c r="CH50" s="19"/>
      <c r="CI50" s="19"/>
      <c r="CJ50" s="19">
        <v>26.3</v>
      </c>
      <c r="CK50" s="19">
        <v>30.4</v>
      </c>
      <c r="CL50" s="19">
        <v>12.9</v>
      </c>
      <c r="CM50" s="19"/>
      <c r="CN50" s="19"/>
      <c r="CO50" s="19"/>
      <c r="CP50" s="19"/>
      <c r="CQ50" s="19">
        <v>-1.4</v>
      </c>
      <c r="CR50" s="19">
        <v>-6.7</v>
      </c>
      <c r="CS50" s="19">
        <v>-8.5</v>
      </c>
      <c r="CT50" s="19">
        <v>0</v>
      </c>
      <c r="CU50" s="19">
        <v>0</v>
      </c>
      <c r="CV50" s="19">
        <v>1.5</v>
      </c>
      <c r="CW50" s="19"/>
      <c r="CX50" s="19">
        <v>-4.5999999999999996</v>
      </c>
      <c r="CY50" s="19">
        <v>0</v>
      </c>
      <c r="CZ50" s="19">
        <v>-1.5</v>
      </c>
      <c r="DA50" s="19"/>
      <c r="DB50" s="19">
        <v>0</v>
      </c>
      <c r="DC50" s="19">
        <v>-0.1</v>
      </c>
      <c r="DD50" s="19">
        <v>-0.8</v>
      </c>
      <c r="DE50" s="19">
        <v>0</v>
      </c>
      <c r="DF50" s="19"/>
      <c r="DG50" s="19"/>
      <c r="DH50" s="19">
        <v>0.2</v>
      </c>
      <c r="DI50" s="19">
        <v>2</v>
      </c>
      <c r="DJ50" s="19">
        <v>0.2</v>
      </c>
      <c r="DK50" s="19">
        <v>1.9</v>
      </c>
      <c r="DL50" s="19">
        <v>0.3</v>
      </c>
      <c r="DM50" s="19">
        <v>0.5</v>
      </c>
      <c r="DN50" s="19"/>
      <c r="DO50" s="19"/>
      <c r="DP50" s="19"/>
      <c r="DQ50" s="19">
        <v>-5.0999999999999996</v>
      </c>
      <c r="DR50" s="19">
        <v>-2.9</v>
      </c>
      <c r="DS50" s="19">
        <v>0</v>
      </c>
      <c r="DT50" s="19">
        <v>-0.1</v>
      </c>
      <c r="DU50" s="19">
        <v>0.8</v>
      </c>
      <c r="DV50" s="19">
        <v>0.7</v>
      </c>
      <c r="DW50" s="19">
        <v>0</v>
      </c>
      <c r="DX50" s="19"/>
      <c r="DY50" s="19">
        <v>-4.5999999999999996</v>
      </c>
      <c r="DZ50" s="19">
        <v>0.9</v>
      </c>
      <c r="EA50" s="19">
        <v>3.1</v>
      </c>
      <c r="EB50" s="19">
        <v>3</v>
      </c>
      <c r="EC50" s="19"/>
      <c r="ED50" s="19"/>
      <c r="EE50" s="19">
        <v>0</v>
      </c>
      <c r="EF50" s="19">
        <v>-10.1</v>
      </c>
      <c r="EG50" s="19">
        <v>-8.6</v>
      </c>
      <c r="EH50" s="19">
        <v>-1.2</v>
      </c>
      <c r="EI50" s="19">
        <v>-0.1</v>
      </c>
      <c r="EJ50" s="19"/>
      <c r="EK50" s="19">
        <v>2.6</v>
      </c>
      <c r="EL50" s="19">
        <v>-0.1</v>
      </c>
      <c r="EM50" s="19">
        <v>1.6</v>
      </c>
      <c r="EN50" s="19">
        <v>0.2</v>
      </c>
      <c r="EO50" s="19">
        <v>0.2</v>
      </c>
      <c r="EP50" s="19">
        <v>0.2</v>
      </c>
      <c r="EQ50" s="19">
        <v>-2.2999999999999998</v>
      </c>
      <c r="ER50" s="19">
        <v>0</v>
      </c>
      <c r="ES50" s="19">
        <v>0</v>
      </c>
      <c r="ET50" s="19">
        <v>0</v>
      </c>
      <c r="EU50" s="19">
        <v>0</v>
      </c>
      <c r="EV50" s="19">
        <v>-1.4</v>
      </c>
      <c r="EW50" s="19">
        <v>-7.4</v>
      </c>
      <c r="EX50" s="19">
        <v>0</v>
      </c>
      <c r="EY50" s="19">
        <v>1.3</v>
      </c>
      <c r="EZ50" s="19">
        <v>0.8</v>
      </c>
      <c r="FA50" s="19">
        <v>0.7</v>
      </c>
      <c r="FB50" s="19">
        <v>0.3</v>
      </c>
      <c r="FC50" s="19">
        <v>0</v>
      </c>
      <c r="FD50" s="19">
        <v>0.2</v>
      </c>
      <c r="FE50" s="19">
        <v>2.2000000000000002</v>
      </c>
      <c r="FF50" s="19">
        <v>1.9</v>
      </c>
      <c r="FG50" s="19">
        <v>1.9</v>
      </c>
      <c r="FH50" s="19">
        <v>10.6</v>
      </c>
      <c r="FI50" s="19">
        <v>0.5</v>
      </c>
      <c r="FJ50" s="19">
        <v>4.2</v>
      </c>
      <c r="FK50" s="19">
        <v>1.4</v>
      </c>
      <c r="FL50" s="19">
        <v>2.4</v>
      </c>
      <c r="FM50" s="19">
        <v>4.3</v>
      </c>
      <c r="FN50" s="19"/>
      <c r="FO50" s="19">
        <v>483.9</v>
      </c>
      <c r="FP50" s="15"/>
      <c r="FQ50" s="19">
        <v>3.1366100000000001</v>
      </c>
      <c r="FR50" s="19"/>
      <c r="FS50" s="19">
        <v>2.2799999999999998</v>
      </c>
      <c r="FT50" s="19">
        <v>0</v>
      </c>
      <c r="FU50" s="19">
        <v>0.33161000000000002</v>
      </c>
      <c r="FV50" s="19">
        <v>0.158</v>
      </c>
      <c r="FW50" s="19">
        <v>-0.1</v>
      </c>
      <c r="FX50" s="19">
        <v>0.8</v>
      </c>
      <c r="FY50" s="19">
        <v>6.6062200000000004</v>
      </c>
    </row>
    <row r="51" spans="1:181" ht="24" customHeight="1" x14ac:dyDescent="0.25">
      <c r="A51" s="13" t="s">
        <v>68</v>
      </c>
      <c r="B51" s="13" t="s">
        <v>849</v>
      </c>
      <c r="C51" s="14">
        <v>36.9</v>
      </c>
      <c r="D51" s="14">
        <v>14.4</v>
      </c>
      <c r="E51" s="14">
        <v>19.899999999999999</v>
      </c>
      <c r="F51" s="14"/>
      <c r="G51" s="14"/>
      <c r="H51" s="14">
        <v>-1.6</v>
      </c>
      <c r="I51" s="14">
        <v>28</v>
      </c>
      <c r="J51" s="14"/>
      <c r="K51" s="14"/>
      <c r="L51" s="14">
        <v>-11.7</v>
      </c>
      <c r="M51" s="14">
        <v>-42.2</v>
      </c>
      <c r="N51" s="14">
        <v>-1.3</v>
      </c>
      <c r="O51" s="14">
        <v>30.2</v>
      </c>
      <c r="P51" s="14">
        <v>9.6999999999999993</v>
      </c>
      <c r="Q51" s="14">
        <v>6.6</v>
      </c>
      <c r="R51" s="14">
        <v>62.2</v>
      </c>
      <c r="S51" s="14">
        <v>0.2</v>
      </c>
      <c r="T51" s="14"/>
      <c r="U51" s="14"/>
      <c r="V51" s="14"/>
      <c r="W51" s="14"/>
      <c r="X51" s="14">
        <v>2.4</v>
      </c>
      <c r="Y51" s="14">
        <v>0.8</v>
      </c>
      <c r="Z51" s="14">
        <v>0.4</v>
      </c>
      <c r="AA51" s="14"/>
      <c r="AB51" s="14">
        <v>-3.2</v>
      </c>
      <c r="AC51" s="14">
        <v>0</v>
      </c>
      <c r="AD51" s="14">
        <v>20.5</v>
      </c>
      <c r="AE51" s="14"/>
      <c r="AF51" s="14"/>
      <c r="AG51" s="14"/>
      <c r="AH51" s="14"/>
      <c r="AI51" s="14">
        <v>18.2</v>
      </c>
      <c r="AJ51" s="14">
        <v>3.7</v>
      </c>
      <c r="AK51" s="14"/>
      <c r="AL51" s="14"/>
      <c r="AM51" s="14"/>
      <c r="AN51" s="14">
        <v>-0.3</v>
      </c>
      <c r="AO51" s="14">
        <v>50.2</v>
      </c>
      <c r="AP51" s="14">
        <v>10.7</v>
      </c>
      <c r="AQ51" s="14">
        <v>31.1</v>
      </c>
      <c r="AR51" s="14">
        <v>4.0999999999999996</v>
      </c>
      <c r="AS51" s="14">
        <v>-0.1</v>
      </c>
      <c r="AT51" s="14">
        <v>2.6</v>
      </c>
      <c r="AU51" s="14">
        <v>1.4</v>
      </c>
      <c r="AV51" s="14"/>
      <c r="AW51" s="14"/>
      <c r="AX51" s="14"/>
      <c r="AY51" s="14">
        <v>12.7</v>
      </c>
      <c r="AZ51" s="14">
        <v>2.9</v>
      </c>
      <c r="BA51" s="14">
        <v>1.9</v>
      </c>
      <c r="BB51" s="14">
        <v>1</v>
      </c>
      <c r="BC51" s="14">
        <v>0.6</v>
      </c>
      <c r="BD51" s="14">
        <v>-1.2</v>
      </c>
      <c r="BE51" s="14"/>
      <c r="BF51" s="14"/>
      <c r="BG51" s="14">
        <v>8.3000000000000007</v>
      </c>
      <c r="BH51" s="14"/>
      <c r="BI51" s="14"/>
      <c r="BJ51" s="14">
        <v>0.6</v>
      </c>
      <c r="BK51" s="14"/>
      <c r="BL51" s="14"/>
      <c r="BM51" s="14"/>
      <c r="BN51" s="14">
        <v>5.6</v>
      </c>
      <c r="BO51" s="14"/>
      <c r="BP51" s="14"/>
      <c r="BQ51" s="14"/>
      <c r="BR51" s="14"/>
      <c r="BS51" s="14">
        <v>-1.3</v>
      </c>
      <c r="BT51" s="14">
        <v>0.9</v>
      </c>
      <c r="BU51" s="14"/>
      <c r="BV51" s="14"/>
      <c r="BW51" s="14"/>
      <c r="BX51" s="14">
        <v>5.9</v>
      </c>
      <c r="BY51" s="14">
        <v>0</v>
      </c>
      <c r="BZ51" s="14"/>
      <c r="CA51" s="14">
        <v>-0.3</v>
      </c>
      <c r="CB51" s="14">
        <v>39.6</v>
      </c>
      <c r="CC51" s="14">
        <v>25.2</v>
      </c>
      <c r="CD51" s="14">
        <v>9.6999999999999993</v>
      </c>
      <c r="CE51" s="14">
        <v>7.1</v>
      </c>
      <c r="CF51" s="14">
        <v>-0.1</v>
      </c>
      <c r="CG51" s="14"/>
      <c r="CH51" s="14"/>
      <c r="CI51" s="14"/>
      <c r="CJ51" s="14">
        <v>25.4</v>
      </c>
      <c r="CK51" s="14">
        <v>29.4</v>
      </c>
      <c r="CL51" s="14">
        <v>10.7</v>
      </c>
      <c r="CM51" s="14"/>
      <c r="CN51" s="14"/>
      <c r="CO51" s="14"/>
      <c r="CP51" s="14"/>
      <c r="CQ51" s="14">
        <v>-1.4</v>
      </c>
      <c r="CR51" s="14">
        <v>-8</v>
      </c>
      <c r="CS51" s="14">
        <v>-9.1999999999999993</v>
      </c>
      <c r="CT51" s="14">
        <v>0</v>
      </c>
      <c r="CU51" s="14">
        <v>0</v>
      </c>
      <c r="CV51" s="14">
        <v>1.5</v>
      </c>
      <c r="CW51" s="14"/>
      <c r="CX51" s="14">
        <v>-4.5</v>
      </c>
      <c r="CY51" s="14">
        <v>0</v>
      </c>
      <c r="CZ51" s="14">
        <v>-1.8</v>
      </c>
      <c r="DA51" s="14"/>
      <c r="DB51" s="14">
        <v>0.2</v>
      </c>
      <c r="DC51" s="14">
        <v>0</v>
      </c>
      <c r="DD51" s="14">
        <v>-0.8</v>
      </c>
      <c r="DE51" s="14">
        <v>0</v>
      </c>
      <c r="DF51" s="14"/>
      <c r="DG51" s="14"/>
      <c r="DH51" s="14">
        <v>0.2</v>
      </c>
      <c r="DI51" s="14">
        <v>1.4</v>
      </c>
      <c r="DJ51" s="14">
        <v>0.2</v>
      </c>
      <c r="DK51" s="14">
        <v>2.1</v>
      </c>
      <c r="DL51" s="14">
        <v>0.3</v>
      </c>
      <c r="DM51" s="14">
        <v>0.5</v>
      </c>
      <c r="DN51" s="14"/>
      <c r="DO51" s="14"/>
      <c r="DP51" s="14"/>
      <c r="DQ51" s="14">
        <v>-5.2</v>
      </c>
      <c r="DR51" s="14">
        <v>-3</v>
      </c>
      <c r="DS51" s="14">
        <v>0</v>
      </c>
      <c r="DT51" s="14">
        <v>0</v>
      </c>
      <c r="DU51" s="14">
        <v>0.8</v>
      </c>
      <c r="DV51" s="14">
        <v>0.7</v>
      </c>
      <c r="DW51" s="14">
        <v>0</v>
      </c>
      <c r="DX51" s="14"/>
      <c r="DY51" s="14">
        <v>-4.5999999999999996</v>
      </c>
      <c r="DZ51" s="14">
        <v>1</v>
      </c>
      <c r="EA51" s="14">
        <v>3.2</v>
      </c>
      <c r="EB51" s="14">
        <v>3</v>
      </c>
      <c r="EC51" s="14"/>
      <c r="ED51" s="14"/>
      <c r="EE51" s="14">
        <v>0</v>
      </c>
      <c r="EF51" s="14">
        <v>-9.5</v>
      </c>
      <c r="EG51" s="14">
        <v>-7.8</v>
      </c>
      <c r="EH51" s="14">
        <v>-1.1000000000000001</v>
      </c>
      <c r="EI51" s="14">
        <v>-0.1</v>
      </c>
      <c r="EJ51" s="14"/>
      <c r="EK51" s="14">
        <v>2.6</v>
      </c>
      <c r="EL51" s="14">
        <v>-0.1</v>
      </c>
      <c r="EM51" s="14">
        <v>1.5</v>
      </c>
      <c r="EN51" s="14">
        <v>0.2</v>
      </c>
      <c r="EO51" s="14">
        <v>0.2</v>
      </c>
      <c r="EP51" s="14">
        <v>0.2</v>
      </c>
      <c r="EQ51" s="14">
        <v>-1.2</v>
      </c>
      <c r="ER51" s="14">
        <v>0</v>
      </c>
      <c r="ES51" s="14">
        <v>0</v>
      </c>
      <c r="ET51" s="14">
        <v>0</v>
      </c>
      <c r="EU51" s="14">
        <v>0</v>
      </c>
      <c r="EV51" s="14">
        <v>0.1</v>
      </c>
      <c r="EW51" s="14">
        <v>-9.3000000000000007</v>
      </c>
      <c r="EX51" s="14">
        <v>0</v>
      </c>
      <c r="EY51" s="14">
        <v>1.3</v>
      </c>
      <c r="EZ51" s="14">
        <v>0.8</v>
      </c>
      <c r="FA51" s="14">
        <v>0.7</v>
      </c>
      <c r="FB51" s="14">
        <v>0.3</v>
      </c>
      <c r="FC51" s="14">
        <v>0</v>
      </c>
      <c r="FD51" s="14">
        <v>0.2</v>
      </c>
      <c r="FE51" s="14">
        <v>2.2000000000000002</v>
      </c>
      <c r="FF51" s="14">
        <v>1.9</v>
      </c>
      <c r="FG51" s="14">
        <v>1.9</v>
      </c>
      <c r="FH51" s="14">
        <v>10.5</v>
      </c>
      <c r="FI51" s="14">
        <v>0.6</v>
      </c>
      <c r="FJ51" s="14">
        <v>5</v>
      </c>
      <c r="FK51" s="14">
        <v>0</v>
      </c>
      <c r="FL51" s="14">
        <v>2</v>
      </c>
      <c r="FM51" s="14">
        <v>4.3</v>
      </c>
      <c r="FN51" s="14"/>
      <c r="FO51" s="14">
        <v>462.4</v>
      </c>
      <c r="FP51" s="15"/>
      <c r="FQ51" s="14">
        <v>3.1810299999999998</v>
      </c>
      <c r="FR51" s="14"/>
      <c r="FS51" s="14">
        <v>2.38</v>
      </c>
      <c r="FT51" s="14">
        <v>0</v>
      </c>
      <c r="FU51" s="14">
        <v>0.28753000000000001</v>
      </c>
      <c r="FV51" s="14">
        <v>8.0960000000000004E-2</v>
      </c>
      <c r="FW51" s="14">
        <v>-0.2</v>
      </c>
      <c r="FX51" s="14">
        <v>0.8</v>
      </c>
      <c r="FY51" s="14">
        <v>6.5295199999999998</v>
      </c>
    </row>
    <row r="52" spans="1:181" ht="24" customHeight="1" x14ac:dyDescent="0.25">
      <c r="A52" s="16" t="s">
        <v>68</v>
      </c>
      <c r="B52" s="16" t="s">
        <v>850</v>
      </c>
      <c r="C52" s="17">
        <v>37.4</v>
      </c>
      <c r="D52" s="17">
        <v>8.9</v>
      </c>
      <c r="E52" s="17">
        <v>18.8</v>
      </c>
      <c r="F52" s="17"/>
      <c r="G52" s="17"/>
      <c r="H52" s="17">
        <v>-4.0999999999999996</v>
      </c>
      <c r="I52" s="17">
        <v>9.9</v>
      </c>
      <c r="J52" s="17"/>
      <c r="K52" s="17"/>
      <c r="L52" s="17">
        <v>-14</v>
      </c>
      <c r="M52" s="17">
        <v>-49.5</v>
      </c>
      <c r="N52" s="17">
        <v>-9.5</v>
      </c>
      <c r="O52" s="17">
        <v>27.7</v>
      </c>
      <c r="P52" s="17">
        <v>6.5</v>
      </c>
      <c r="Q52" s="17">
        <v>5</v>
      </c>
      <c r="R52" s="17">
        <v>59.7</v>
      </c>
      <c r="S52" s="17">
        <v>0</v>
      </c>
      <c r="T52" s="17"/>
      <c r="U52" s="17"/>
      <c r="V52" s="17"/>
      <c r="W52" s="17"/>
      <c r="X52" s="17">
        <v>1.7</v>
      </c>
      <c r="Y52" s="17">
        <v>0.7</v>
      </c>
      <c r="Z52" s="17">
        <v>0.5</v>
      </c>
      <c r="AA52" s="17"/>
      <c r="AB52" s="17">
        <v>-3.2</v>
      </c>
      <c r="AC52" s="17">
        <v>0</v>
      </c>
      <c r="AD52" s="17">
        <v>19.600000000000001</v>
      </c>
      <c r="AE52" s="17"/>
      <c r="AF52" s="17"/>
      <c r="AG52" s="17"/>
      <c r="AH52" s="17"/>
      <c r="AI52" s="17">
        <v>17.7</v>
      </c>
      <c r="AJ52" s="17">
        <v>1.5</v>
      </c>
      <c r="AK52" s="17"/>
      <c r="AL52" s="17"/>
      <c r="AM52" s="17"/>
      <c r="AN52" s="17">
        <v>-0.3</v>
      </c>
      <c r="AO52" s="17">
        <v>50.4</v>
      </c>
      <c r="AP52" s="17">
        <v>10.7</v>
      </c>
      <c r="AQ52" s="17">
        <v>31.2</v>
      </c>
      <c r="AR52" s="17">
        <v>4</v>
      </c>
      <c r="AS52" s="17">
        <v>0</v>
      </c>
      <c r="AT52" s="17">
        <v>2.6</v>
      </c>
      <c r="AU52" s="17">
        <v>1.4</v>
      </c>
      <c r="AV52" s="17"/>
      <c r="AW52" s="17"/>
      <c r="AX52" s="17"/>
      <c r="AY52" s="17">
        <v>11.6</v>
      </c>
      <c r="AZ52" s="17">
        <v>1.3</v>
      </c>
      <c r="BA52" s="17">
        <v>1.1000000000000001</v>
      </c>
      <c r="BB52" s="17">
        <v>1.2</v>
      </c>
      <c r="BC52" s="17">
        <v>0.8</v>
      </c>
      <c r="BD52" s="17">
        <v>-4.4000000000000004</v>
      </c>
      <c r="BE52" s="17"/>
      <c r="BF52" s="17"/>
      <c r="BG52" s="17">
        <v>7.2</v>
      </c>
      <c r="BH52" s="17"/>
      <c r="BI52" s="17"/>
      <c r="BJ52" s="17">
        <v>-0.5</v>
      </c>
      <c r="BK52" s="17"/>
      <c r="BL52" s="17"/>
      <c r="BM52" s="17"/>
      <c r="BN52" s="17">
        <v>6.4</v>
      </c>
      <c r="BO52" s="17"/>
      <c r="BP52" s="17"/>
      <c r="BQ52" s="17"/>
      <c r="BR52" s="17"/>
      <c r="BS52" s="17">
        <v>-2.6</v>
      </c>
      <c r="BT52" s="17">
        <v>0.4</v>
      </c>
      <c r="BU52" s="17"/>
      <c r="BV52" s="17"/>
      <c r="BW52" s="17"/>
      <c r="BX52" s="17">
        <v>2.2999999999999998</v>
      </c>
      <c r="BY52" s="17">
        <v>0</v>
      </c>
      <c r="BZ52" s="17"/>
      <c r="CA52" s="17">
        <v>-0.3</v>
      </c>
      <c r="CB52" s="17">
        <v>41.1</v>
      </c>
      <c r="CC52" s="17">
        <v>25.2</v>
      </c>
      <c r="CD52" s="17">
        <v>9.8000000000000007</v>
      </c>
      <c r="CE52" s="17">
        <v>7.1</v>
      </c>
      <c r="CF52" s="17">
        <v>-0.2</v>
      </c>
      <c r="CG52" s="17"/>
      <c r="CH52" s="17"/>
      <c r="CI52" s="17"/>
      <c r="CJ52" s="17">
        <v>22.3</v>
      </c>
      <c r="CK52" s="17">
        <v>26.1</v>
      </c>
      <c r="CL52" s="17">
        <v>6.5</v>
      </c>
      <c r="CM52" s="17"/>
      <c r="CN52" s="17"/>
      <c r="CO52" s="17"/>
      <c r="CP52" s="17"/>
      <c r="CQ52" s="17">
        <v>-3.8</v>
      </c>
      <c r="CR52" s="17">
        <v>-10.199999999999999</v>
      </c>
      <c r="CS52" s="17">
        <v>-10.5</v>
      </c>
      <c r="CT52" s="17">
        <v>0</v>
      </c>
      <c r="CU52" s="17">
        <v>0</v>
      </c>
      <c r="CV52" s="17">
        <v>1.5</v>
      </c>
      <c r="CW52" s="17"/>
      <c r="CX52" s="17">
        <v>-4.4000000000000004</v>
      </c>
      <c r="CY52" s="17">
        <v>0</v>
      </c>
      <c r="CZ52" s="17">
        <v>-2.5</v>
      </c>
      <c r="DA52" s="17"/>
      <c r="DB52" s="17">
        <v>0</v>
      </c>
      <c r="DC52" s="17">
        <v>-0.1</v>
      </c>
      <c r="DD52" s="17">
        <v>-1.1000000000000001</v>
      </c>
      <c r="DE52" s="17">
        <v>0</v>
      </c>
      <c r="DF52" s="17"/>
      <c r="DG52" s="17"/>
      <c r="DH52" s="17">
        <v>0.2</v>
      </c>
      <c r="DI52" s="17">
        <v>1.4</v>
      </c>
      <c r="DJ52" s="17">
        <v>0.2</v>
      </c>
      <c r="DK52" s="17">
        <v>2.2999999999999998</v>
      </c>
      <c r="DL52" s="17">
        <v>0.3</v>
      </c>
      <c r="DM52" s="17">
        <v>0.6</v>
      </c>
      <c r="DN52" s="17"/>
      <c r="DO52" s="17"/>
      <c r="DP52" s="17"/>
      <c r="DQ52" s="17">
        <v>-5.3</v>
      </c>
      <c r="DR52" s="17">
        <v>-3.6</v>
      </c>
      <c r="DS52" s="17">
        <v>0</v>
      </c>
      <c r="DT52" s="17">
        <v>0.1</v>
      </c>
      <c r="DU52" s="17">
        <v>0.6</v>
      </c>
      <c r="DV52" s="17">
        <v>0.7</v>
      </c>
      <c r="DW52" s="17">
        <v>0</v>
      </c>
      <c r="DX52" s="17"/>
      <c r="DY52" s="17">
        <v>-2.4</v>
      </c>
      <c r="DZ52" s="17">
        <v>1.1000000000000001</v>
      </c>
      <c r="EA52" s="17">
        <v>3.2</v>
      </c>
      <c r="EB52" s="17">
        <v>3</v>
      </c>
      <c r="EC52" s="17"/>
      <c r="ED52" s="17"/>
      <c r="EE52" s="17">
        <v>0</v>
      </c>
      <c r="EF52" s="17">
        <v>-9.6999999999999993</v>
      </c>
      <c r="EG52" s="17">
        <v>-9.8000000000000007</v>
      </c>
      <c r="EH52" s="17">
        <v>-1.6</v>
      </c>
      <c r="EI52" s="17">
        <v>-0.4</v>
      </c>
      <c r="EJ52" s="17"/>
      <c r="EK52" s="17">
        <v>2.6</v>
      </c>
      <c r="EL52" s="17">
        <v>-0.1</v>
      </c>
      <c r="EM52" s="17">
        <v>1.5</v>
      </c>
      <c r="EN52" s="17">
        <v>0.2</v>
      </c>
      <c r="EO52" s="17">
        <v>0.2</v>
      </c>
      <c r="EP52" s="17">
        <v>0.2</v>
      </c>
      <c r="EQ52" s="17">
        <v>-2.6</v>
      </c>
      <c r="ER52" s="17">
        <v>0</v>
      </c>
      <c r="ES52" s="17">
        <v>0</v>
      </c>
      <c r="ET52" s="17">
        <v>0</v>
      </c>
      <c r="EU52" s="17">
        <v>0</v>
      </c>
      <c r="EV52" s="17">
        <v>0.7</v>
      </c>
      <c r="EW52" s="17">
        <v>-9.5</v>
      </c>
      <c r="EX52" s="17">
        <v>0</v>
      </c>
      <c r="EY52" s="17">
        <v>1.3</v>
      </c>
      <c r="EZ52" s="17">
        <v>0.7</v>
      </c>
      <c r="FA52" s="17">
        <v>0.7</v>
      </c>
      <c r="FB52" s="17">
        <v>0.3</v>
      </c>
      <c r="FC52" s="17">
        <v>0</v>
      </c>
      <c r="FD52" s="17">
        <v>0.2</v>
      </c>
      <c r="FE52" s="17">
        <v>2.1</v>
      </c>
      <c r="FF52" s="17">
        <v>1.8</v>
      </c>
      <c r="FG52" s="17">
        <v>2.1</v>
      </c>
      <c r="FH52" s="17">
        <v>10</v>
      </c>
      <c r="FI52" s="17">
        <v>0.5</v>
      </c>
      <c r="FJ52" s="17">
        <v>1.9</v>
      </c>
      <c r="FK52" s="17">
        <v>0</v>
      </c>
      <c r="FL52" s="17">
        <v>2.2999999999999998</v>
      </c>
      <c r="FM52" s="17">
        <v>4.0999999999999996</v>
      </c>
      <c r="FN52" s="17"/>
      <c r="FO52" s="17">
        <v>368.7</v>
      </c>
      <c r="FP52" s="15"/>
      <c r="FQ52" s="17">
        <v>3.23814</v>
      </c>
      <c r="FR52" s="17"/>
      <c r="FS52" s="17">
        <v>2.2000000000000002</v>
      </c>
      <c r="FT52" s="17">
        <v>0</v>
      </c>
      <c r="FU52" s="17">
        <v>0</v>
      </c>
      <c r="FV52" s="17">
        <v>0.17659</v>
      </c>
      <c r="FW52" s="17">
        <v>-0.4</v>
      </c>
      <c r="FX52" s="17">
        <v>0.8</v>
      </c>
      <c r="FY52" s="17">
        <v>6.0147300000000001</v>
      </c>
    </row>
    <row r="53" spans="1:181" ht="24" customHeight="1" x14ac:dyDescent="0.25">
      <c r="A53" s="16" t="s">
        <v>68</v>
      </c>
      <c r="B53" s="16" t="s">
        <v>851</v>
      </c>
      <c r="C53" s="17">
        <v>39.5</v>
      </c>
      <c r="D53" s="17">
        <v>24.2</v>
      </c>
      <c r="E53" s="17">
        <v>21</v>
      </c>
      <c r="F53" s="17"/>
      <c r="G53" s="17"/>
      <c r="H53" s="17">
        <v>0</v>
      </c>
      <c r="I53" s="17">
        <v>27.7</v>
      </c>
      <c r="J53" s="17"/>
      <c r="K53" s="17"/>
      <c r="L53" s="17">
        <v>-3.7</v>
      </c>
      <c r="M53" s="17">
        <v>-39.1</v>
      </c>
      <c r="N53" s="17">
        <v>0.3</v>
      </c>
      <c r="O53" s="17">
        <v>41.4</v>
      </c>
      <c r="P53" s="17">
        <v>12.7</v>
      </c>
      <c r="Q53" s="17">
        <v>9.9</v>
      </c>
      <c r="R53" s="17">
        <v>69.900000000000006</v>
      </c>
      <c r="S53" s="17">
        <v>0</v>
      </c>
      <c r="T53" s="17"/>
      <c r="U53" s="17"/>
      <c r="V53" s="17"/>
      <c r="W53" s="17"/>
      <c r="X53" s="17">
        <v>4.0999999999999996</v>
      </c>
      <c r="Y53" s="17">
        <v>1.1000000000000001</v>
      </c>
      <c r="Z53" s="17">
        <v>1.2</v>
      </c>
      <c r="AA53" s="17"/>
      <c r="AB53" s="17">
        <v>-3.2</v>
      </c>
      <c r="AC53" s="17">
        <v>0</v>
      </c>
      <c r="AD53" s="17">
        <v>21</v>
      </c>
      <c r="AE53" s="17"/>
      <c r="AF53" s="17"/>
      <c r="AG53" s="17"/>
      <c r="AH53" s="17"/>
      <c r="AI53" s="17">
        <v>18.600000000000001</v>
      </c>
      <c r="AJ53" s="17">
        <v>0.7</v>
      </c>
      <c r="AK53" s="17"/>
      <c r="AL53" s="17"/>
      <c r="AM53" s="17"/>
      <c r="AN53" s="17">
        <v>-0.4</v>
      </c>
      <c r="AO53" s="17">
        <v>50.1</v>
      </c>
      <c r="AP53" s="17">
        <v>10.7</v>
      </c>
      <c r="AQ53" s="17">
        <v>31.9</v>
      </c>
      <c r="AR53" s="17">
        <v>4.5</v>
      </c>
      <c r="AS53" s="17">
        <v>-0.3</v>
      </c>
      <c r="AT53" s="17">
        <v>2.6</v>
      </c>
      <c r="AU53" s="17">
        <v>0.4</v>
      </c>
      <c r="AV53" s="17"/>
      <c r="AW53" s="17"/>
      <c r="AX53" s="17"/>
      <c r="AY53" s="17">
        <v>11.1</v>
      </c>
      <c r="AZ53" s="17">
        <v>2.4</v>
      </c>
      <c r="BA53" s="17">
        <v>1.7</v>
      </c>
      <c r="BB53" s="17">
        <v>1.2</v>
      </c>
      <c r="BC53" s="17">
        <v>0.6</v>
      </c>
      <c r="BD53" s="17">
        <v>-3.8</v>
      </c>
      <c r="BE53" s="17"/>
      <c r="BF53" s="17"/>
      <c r="BG53" s="17">
        <v>9</v>
      </c>
      <c r="BH53" s="17"/>
      <c r="BI53" s="17"/>
      <c r="BJ53" s="17">
        <v>-0.3</v>
      </c>
      <c r="BK53" s="17"/>
      <c r="BL53" s="17"/>
      <c r="BM53" s="17"/>
      <c r="BN53" s="17">
        <v>9.3000000000000007</v>
      </c>
      <c r="BO53" s="17"/>
      <c r="BP53" s="17"/>
      <c r="BQ53" s="17"/>
      <c r="BR53" s="17"/>
      <c r="BS53" s="17">
        <v>0.6</v>
      </c>
      <c r="BT53" s="17">
        <v>1.7</v>
      </c>
      <c r="BU53" s="17"/>
      <c r="BV53" s="17"/>
      <c r="BW53" s="17"/>
      <c r="BX53" s="17">
        <v>4.3</v>
      </c>
      <c r="BY53" s="17">
        <v>0</v>
      </c>
      <c r="BZ53" s="17"/>
      <c r="CA53" s="17">
        <v>-0.2</v>
      </c>
      <c r="CB53" s="17">
        <v>41.5</v>
      </c>
      <c r="CC53" s="17">
        <v>25.8</v>
      </c>
      <c r="CD53" s="17">
        <v>10.199999999999999</v>
      </c>
      <c r="CE53" s="17">
        <v>9.9</v>
      </c>
      <c r="CF53" s="17">
        <v>-0.4</v>
      </c>
      <c r="CG53" s="17"/>
      <c r="CH53" s="17"/>
      <c r="CI53" s="17"/>
      <c r="CJ53" s="17">
        <v>27.6</v>
      </c>
      <c r="CK53" s="17">
        <v>31.7</v>
      </c>
      <c r="CL53" s="17">
        <v>15.2</v>
      </c>
      <c r="CM53" s="17"/>
      <c r="CN53" s="17"/>
      <c r="CO53" s="17"/>
      <c r="CP53" s="17"/>
      <c r="CQ53" s="17">
        <v>0</v>
      </c>
      <c r="CR53" s="17">
        <v>-8.1</v>
      </c>
      <c r="CS53" s="17">
        <v>-9.3000000000000007</v>
      </c>
      <c r="CT53" s="17">
        <v>0</v>
      </c>
      <c r="CU53" s="17">
        <v>0</v>
      </c>
      <c r="CV53" s="17">
        <v>1.5</v>
      </c>
      <c r="CW53" s="17"/>
      <c r="CX53" s="17">
        <v>-4.5999999999999996</v>
      </c>
      <c r="CY53" s="17">
        <v>0</v>
      </c>
      <c r="CZ53" s="17">
        <v>-1.4</v>
      </c>
      <c r="DA53" s="17"/>
      <c r="DB53" s="17">
        <v>0</v>
      </c>
      <c r="DC53" s="17">
        <v>0</v>
      </c>
      <c r="DD53" s="17">
        <v>0</v>
      </c>
      <c r="DE53" s="17">
        <v>0</v>
      </c>
      <c r="DF53" s="17"/>
      <c r="DG53" s="17"/>
      <c r="DH53" s="17">
        <v>0.2</v>
      </c>
      <c r="DI53" s="17">
        <v>1.4</v>
      </c>
      <c r="DJ53" s="17">
        <v>0.2</v>
      </c>
      <c r="DK53" s="17">
        <v>1.9</v>
      </c>
      <c r="DL53" s="17">
        <v>0.3</v>
      </c>
      <c r="DM53" s="17">
        <v>0.6</v>
      </c>
      <c r="DN53" s="17"/>
      <c r="DO53" s="17"/>
      <c r="DP53" s="17"/>
      <c r="DQ53" s="17">
        <v>-5.4</v>
      </c>
      <c r="DR53" s="17">
        <v>-3.6</v>
      </c>
      <c r="DS53" s="17">
        <v>0</v>
      </c>
      <c r="DT53" s="17">
        <v>0</v>
      </c>
      <c r="DU53" s="17">
        <v>0.8</v>
      </c>
      <c r="DV53" s="17">
        <v>0.7</v>
      </c>
      <c r="DW53" s="17">
        <v>0.1</v>
      </c>
      <c r="DX53" s="17"/>
      <c r="DY53" s="17">
        <v>-4.7</v>
      </c>
      <c r="DZ53" s="17">
        <v>1.1000000000000001</v>
      </c>
      <c r="EA53" s="17">
        <v>3.2</v>
      </c>
      <c r="EB53" s="17">
        <v>3</v>
      </c>
      <c r="EC53" s="17"/>
      <c r="ED53" s="17"/>
      <c r="EE53" s="17">
        <v>0</v>
      </c>
      <c r="EF53" s="17">
        <v>-9.3000000000000007</v>
      </c>
      <c r="EG53" s="17">
        <v>-8.3000000000000007</v>
      </c>
      <c r="EH53" s="17">
        <v>-1.4</v>
      </c>
      <c r="EI53" s="17">
        <v>-0.1</v>
      </c>
      <c r="EJ53" s="17"/>
      <c r="EK53" s="17">
        <v>2.6</v>
      </c>
      <c r="EL53" s="17">
        <v>-0.1</v>
      </c>
      <c r="EM53" s="17">
        <v>1.5</v>
      </c>
      <c r="EN53" s="17">
        <v>0.2</v>
      </c>
      <c r="EO53" s="17">
        <v>0.2</v>
      </c>
      <c r="EP53" s="17">
        <v>0.2</v>
      </c>
      <c r="EQ53" s="17">
        <v>-0.2</v>
      </c>
      <c r="ER53" s="17">
        <v>0</v>
      </c>
      <c r="ES53" s="17">
        <v>0</v>
      </c>
      <c r="ET53" s="17">
        <v>0</v>
      </c>
      <c r="EU53" s="17">
        <v>-0.2</v>
      </c>
      <c r="EV53" s="17">
        <v>2.1</v>
      </c>
      <c r="EW53" s="17">
        <v>-8.4</v>
      </c>
      <c r="EX53" s="17">
        <v>0</v>
      </c>
      <c r="EY53" s="17">
        <v>1.3</v>
      </c>
      <c r="EZ53" s="17">
        <v>0.8</v>
      </c>
      <c r="FA53" s="17">
        <v>0.7</v>
      </c>
      <c r="FB53" s="17">
        <v>0.3</v>
      </c>
      <c r="FC53" s="17">
        <v>0</v>
      </c>
      <c r="FD53" s="17">
        <v>0.2</v>
      </c>
      <c r="FE53" s="17">
        <v>2.1</v>
      </c>
      <c r="FF53" s="17">
        <v>1.8</v>
      </c>
      <c r="FG53" s="17">
        <v>2</v>
      </c>
      <c r="FH53" s="17">
        <v>9.9</v>
      </c>
      <c r="FI53" s="17">
        <v>0.5</v>
      </c>
      <c r="FJ53" s="17">
        <v>0</v>
      </c>
      <c r="FK53" s="17">
        <v>0</v>
      </c>
      <c r="FL53" s="17">
        <v>2.8</v>
      </c>
      <c r="FM53" s="17">
        <v>4</v>
      </c>
      <c r="FN53" s="17"/>
      <c r="FO53" s="17">
        <v>529</v>
      </c>
      <c r="FP53" s="15"/>
      <c r="FQ53" s="17">
        <v>3.23305</v>
      </c>
      <c r="FR53" s="17"/>
      <c r="FS53" s="17">
        <v>2.23</v>
      </c>
      <c r="FT53" s="17">
        <v>0</v>
      </c>
      <c r="FU53" s="17">
        <v>0</v>
      </c>
      <c r="FV53" s="17">
        <v>9.4920000000000004E-2</v>
      </c>
      <c r="FW53" s="17">
        <v>-0.5</v>
      </c>
      <c r="FX53" s="17">
        <v>1</v>
      </c>
      <c r="FY53" s="17">
        <v>6.0579700000000001</v>
      </c>
    </row>
    <row r="54" spans="1:181" ht="24" customHeight="1" x14ac:dyDescent="0.25">
      <c r="A54" s="16" t="s">
        <v>68</v>
      </c>
      <c r="B54" s="16" t="s">
        <v>852</v>
      </c>
      <c r="C54" s="17">
        <v>37.6</v>
      </c>
      <c r="D54" s="17">
        <v>17.3</v>
      </c>
      <c r="E54" s="17">
        <v>20.6</v>
      </c>
      <c r="F54" s="17"/>
      <c r="G54" s="17"/>
      <c r="H54" s="17">
        <v>0</v>
      </c>
      <c r="I54" s="17">
        <v>33.6</v>
      </c>
      <c r="J54" s="17"/>
      <c r="K54" s="17"/>
      <c r="L54" s="17">
        <v>-7.5</v>
      </c>
      <c r="M54" s="17">
        <v>-38.9</v>
      </c>
      <c r="N54" s="17">
        <v>1.8</v>
      </c>
      <c r="O54" s="17">
        <v>40.200000000000003</v>
      </c>
      <c r="P54" s="17">
        <v>9.9</v>
      </c>
      <c r="Q54" s="17">
        <v>7.4</v>
      </c>
      <c r="R54" s="17">
        <v>71.900000000000006</v>
      </c>
      <c r="S54" s="17">
        <v>0.1</v>
      </c>
      <c r="T54" s="17"/>
      <c r="U54" s="17"/>
      <c r="V54" s="17"/>
      <c r="W54" s="17"/>
      <c r="X54" s="17">
        <v>2.7</v>
      </c>
      <c r="Y54" s="17">
        <v>1</v>
      </c>
      <c r="Z54" s="17">
        <v>1</v>
      </c>
      <c r="AA54" s="17"/>
      <c r="AB54" s="17">
        <v>-3.2</v>
      </c>
      <c r="AC54" s="17">
        <v>0</v>
      </c>
      <c r="AD54" s="17">
        <v>20.5</v>
      </c>
      <c r="AE54" s="17"/>
      <c r="AF54" s="17"/>
      <c r="AG54" s="17"/>
      <c r="AH54" s="17"/>
      <c r="AI54" s="17">
        <v>17.100000000000001</v>
      </c>
      <c r="AJ54" s="17">
        <v>4.0999999999999996</v>
      </c>
      <c r="AK54" s="17"/>
      <c r="AL54" s="17"/>
      <c r="AM54" s="17"/>
      <c r="AN54" s="17">
        <v>-0.5</v>
      </c>
      <c r="AO54" s="17">
        <v>49.8</v>
      </c>
      <c r="AP54" s="17">
        <v>10.7</v>
      </c>
      <c r="AQ54" s="17">
        <v>31.1</v>
      </c>
      <c r="AR54" s="17">
        <v>4.0999999999999996</v>
      </c>
      <c r="AS54" s="17">
        <v>-0.3</v>
      </c>
      <c r="AT54" s="17">
        <v>2.6</v>
      </c>
      <c r="AU54" s="17">
        <v>1.3</v>
      </c>
      <c r="AV54" s="17"/>
      <c r="AW54" s="17"/>
      <c r="AX54" s="17"/>
      <c r="AY54" s="17">
        <v>11.8</v>
      </c>
      <c r="AZ54" s="17">
        <v>3.5</v>
      </c>
      <c r="BA54" s="17">
        <v>3.4</v>
      </c>
      <c r="BB54" s="17">
        <v>1.2</v>
      </c>
      <c r="BC54" s="17">
        <v>0.7</v>
      </c>
      <c r="BD54" s="17">
        <v>-3</v>
      </c>
      <c r="BE54" s="17"/>
      <c r="BF54" s="17"/>
      <c r="BG54" s="17">
        <v>7.9</v>
      </c>
      <c r="BH54" s="17"/>
      <c r="BI54" s="17"/>
      <c r="BJ54" s="17">
        <v>-1.1000000000000001</v>
      </c>
      <c r="BK54" s="17"/>
      <c r="BL54" s="17"/>
      <c r="BM54" s="17"/>
      <c r="BN54" s="17">
        <v>6.1</v>
      </c>
      <c r="BO54" s="17"/>
      <c r="BP54" s="17"/>
      <c r="BQ54" s="17"/>
      <c r="BR54" s="17"/>
      <c r="BS54" s="17">
        <v>-1.1000000000000001</v>
      </c>
      <c r="BT54" s="17">
        <v>1.1000000000000001</v>
      </c>
      <c r="BU54" s="17"/>
      <c r="BV54" s="17"/>
      <c r="BW54" s="17"/>
      <c r="BX54" s="17">
        <v>6</v>
      </c>
      <c r="BY54" s="17">
        <v>0</v>
      </c>
      <c r="BZ54" s="17"/>
      <c r="CA54" s="17">
        <v>-0.3</v>
      </c>
      <c r="CB54" s="17">
        <v>40.799999999999997</v>
      </c>
      <c r="CC54" s="17">
        <v>25.5</v>
      </c>
      <c r="CD54" s="17">
        <v>9.5</v>
      </c>
      <c r="CE54" s="17">
        <v>9.6999999999999993</v>
      </c>
      <c r="CF54" s="17">
        <v>-0.2</v>
      </c>
      <c r="CG54" s="17"/>
      <c r="CH54" s="17"/>
      <c r="CI54" s="17"/>
      <c r="CJ54" s="17">
        <v>24.9</v>
      </c>
      <c r="CK54" s="17">
        <v>29</v>
      </c>
      <c r="CL54" s="17">
        <v>10.199999999999999</v>
      </c>
      <c r="CM54" s="17"/>
      <c r="CN54" s="17"/>
      <c r="CO54" s="17"/>
      <c r="CP54" s="17"/>
      <c r="CQ54" s="17">
        <v>0</v>
      </c>
      <c r="CR54" s="17">
        <v>-8.1</v>
      </c>
      <c r="CS54" s="17">
        <v>-9.3000000000000007</v>
      </c>
      <c r="CT54" s="17">
        <v>0</v>
      </c>
      <c r="CU54" s="17">
        <v>0</v>
      </c>
      <c r="CV54" s="17">
        <v>1.5</v>
      </c>
      <c r="CW54" s="17"/>
      <c r="CX54" s="17">
        <v>-5.0999999999999996</v>
      </c>
      <c r="CY54" s="17">
        <v>0</v>
      </c>
      <c r="CZ54" s="17">
        <v>-1.4</v>
      </c>
      <c r="DA54" s="17"/>
      <c r="DB54" s="17">
        <v>0.2</v>
      </c>
      <c r="DC54" s="17">
        <v>0</v>
      </c>
      <c r="DD54" s="17">
        <v>0</v>
      </c>
      <c r="DE54" s="17">
        <v>0</v>
      </c>
      <c r="DF54" s="17"/>
      <c r="DG54" s="17"/>
      <c r="DH54" s="17">
        <v>0.2</v>
      </c>
      <c r="DI54" s="17">
        <v>1.4</v>
      </c>
      <c r="DJ54" s="17">
        <v>0.2</v>
      </c>
      <c r="DK54" s="17">
        <v>2</v>
      </c>
      <c r="DL54" s="17">
        <v>0</v>
      </c>
      <c r="DM54" s="17">
        <v>0.6</v>
      </c>
      <c r="DN54" s="17"/>
      <c r="DO54" s="17"/>
      <c r="DP54" s="17"/>
      <c r="DQ54" s="17">
        <v>-5</v>
      </c>
      <c r="DR54" s="17">
        <v>-2.6</v>
      </c>
      <c r="DS54" s="17">
        <v>0</v>
      </c>
      <c r="DT54" s="17">
        <v>0</v>
      </c>
      <c r="DU54" s="17">
        <v>0.8</v>
      </c>
      <c r="DV54" s="17">
        <v>0.7</v>
      </c>
      <c r="DW54" s="17">
        <v>0</v>
      </c>
      <c r="DX54" s="17"/>
      <c r="DY54" s="17">
        <v>-4.7</v>
      </c>
      <c r="DZ54" s="17">
        <v>0.9</v>
      </c>
      <c r="EA54" s="17">
        <v>3.1</v>
      </c>
      <c r="EB54" s="17">
        <v>3</v>
      </c>
      <c r="EC54" s="17"/>
      <c r="ED54" s="17"/>
      <c r="EE54" s="17">
        <v>0</v>
      </c>
      <c r="EF54" s="17">
        <v>-10.5</v>
      </c>
      <c r="EG54" s="17">
        <v>-10.9</v>
      </c>
      <c r="EH54" s="17">
        <v>-1.6</v>
      </c>
      <c r="EI54" s="17">
        <v>-0.6</v>
      </c>
      <c r="EJ54" s="17"/>
      <c r="EK54" s="17">
        <v>2.6</v>
      </c>
      <c r="EL54" s="17">
        <v>-0.1</v>
      </c>
      <c r="EM54" s="17">
        <v>1.1000000000000001</v>
      </c>
      <c r="EN54" s="17">
        <v>0.2</v>
      </c>
      <c r="EO54" s="17">
        <v>0.2</v>
      </c>
      <c r="EP54" s="17">
        <v>0.2</v>
      </c>
      <c r="EQ54" s="17">
        <v>-0.6</v>
      </c>
      <c r="ER54" s="17">
        <v>0</v>
      </c>
      <c r="ES54" s="17">
        <v>0</v>
      </c>
      <c r="ET54" s="17">
        <v>0</v>
      </c>
      <c r="EU54" s="17">
        <v>-0.2</v>
      </c>
      <c r="EV54" s="17">
        <v>3.5</v>
      </c>
      <c r="EW54" s="17">
        <v>-6</v>
      </c>
      <c r="EX54" s="17">
        <v>0</v>
      </c>
      <c r="EY54" s="17">
        <v>1.3</v>
      </c>
      <c r="EZ54" s="17">
        <v>0.8</v>
      </c>
      <c r="FA54" s="17">
        <v>0.7</v>
      </c>
      <c r="FB54" s="17">
        <v>0.3</v>
      </c>
      <c r="FC54" s="17">
        <v>0</v>
      </c>
      <c r="FD54" s="17">
        <v>0.2</v>
      </c>
      <c r="FE54" s="17">
        <v>2</v>
      </c>
      <c r="FF54" s="17">
        <v>1.7</v>
      </c>
      <c r="FG54" s="17">
        <v>2</v>
      </c>
      <c r="FH54" s="17">
        <v>9.6</v>
      </c>
      <c r="FI54" s="17">
        <v>0</v>
      </c>
      <c r="FJ54" s="17">
        <v>0</v>
      </c>
      <c r="FK54" s="17">
        <v>0</v>
      </c>
      <c r="FL54" s="17">
        <v>3</v>
      </c>
      <c r="FM54" s="17">
        <v>4.0999999999999996</v>
      </c>
      <c r="FN54" s="17"/>
      <c r="FO54" s="17">
        <v>503</v>
      </c>
      <c r="FP54" s="15"/>
      <c r="FQ54" s="17">
        <v>3.22885</v>
      </c>
      <c r="FR54" s="17"/>
      <c r="FS54" s="17">
        <v>2.23</v>
      </c>
      <c r="FT54" s="17">
        <v>0</v>
      </c>
      <c r="FU54" s="17">
        <v>0</v>
      </c>
      <c r="FV54" s="17">
        <v>0.13106000000000001</v>
      </c>
      <c r="FW54" s="17">
        <v>-0.7</v>
      </c>
      <c r="FX54" s="17">
        <v>0.9</v>
      </c>
      <c r="FY54" s="17">
        <v>5.7899099999999999</v>
      </c>
    </row>
    <row r="55" spans="1:181" ht="24" customHeight="1" x14ac:dyDescent="0.25">
      <c r="A55" s="16" t="s">
        <v>68</v>
      </c>
      <c r="B55" s="16" t="s">
        <v>853</v>
      </c>
      <c r="C55" s="17">
        <v>36.6</v>
      </c>
      <c r="D55" s="17">
        <v>12.5</v>
      </c>
      <c r="E55" s="17">
        <v>19.2</v>
      </c>
      <c r="F55" s="17"/>
      <c r="G55" s="17"/>
      <c r="H55" s="17">
        <v>0</v>
      </c>
      <c r="I55" s="17">
        <v>3.1</v>
      </c>
      <c r="J55" s="17"/>
      <c r="K55" s="17"/>
      <c r="L55" s="17">
        <v>-12</v>
      </c>
      <c r="M55" s="17">
        <v>-44.3</v>
      </c>
      <c r="N55" s="17">
        <v>-0.1</v>
      </c>
      <c r="O55" s="17">
        <v>33.200000000000003</v>
      </c>
      <c r="P55" s="17">
        <v>4.8</v>
      </c>
      <c r="Q55" s="17">
        <v>3.6</v>
      </c>
      <c r="R55" s="17">
        <v>58.3</v>
      </c>
      <c r="S55" s="17">
        <v>0.1</v>
      </c>
      <c r="T55" s="17"/>
      <c r="U55" s="17"/>
      <c r="V55" s="17"/>
      <c r="W55" s="17"/>
      <c r="X55" s="17">
        <v>0.9</v>
      </c>
      <c r="Y55" s="17">
        <v>0.8</v>
      </c>
      <c r="Z55" s="17">
        <v>0.8</v>
      </c>
      <c r="AA55" s="17"/>
      <c r="AB55" s="17">
        <v>-3.4</v>
      </c>
      <c r="AC55" s="17">
        <v>0</v>
      </c>
      <c r="AD55" s="17">
        <v>18.2</v>
      </c>
      <c r="AE55" s="17"/>
      <c r="AF55" s="17"/>
      <c r="AG55" s="17"/>
      <c r="AH55" s="17"/>
      <c r="AI55" s="17">
        <v>16.399999999999999</v>
      </c>
      <c r="AJ55" s="17">
        <v>-1.9</v>
      </c>
      <c r="AK55" s="17"/>
      <c r="AL55" s="17"/>
      <c r="AM55" s="17"/>
      <c r="AN55" s="17">
        <v>-0.7</v>
      </c>
      <c r="AO55" s="17">
        <v>47.5</v>
      </c>
      <c r="AP55" s="17">
        <v>10.7</v>
      </c>
      <c r="AQ55" s="17">
        <v>31.3</v>
      </c>
      <c r="AR55" s="17">
        <v>4.2</v>
      </c>
      <c r="AS55" s="17">
        <v>-0.1</v>
      </c>
      <c r="AT55" s="17">
        <v>2.6</v>
      </c>
      <c r="AU55" s="17">
        <v>1.5</v>
      </c>
      <c r="AV55" s="17"/>
      <c r="AW55" s="17"/>
      <c r="AX55" s="17"/>
      <c r="AY55" s="17">
        <v>11.2</v>
      </c>
      <c r="AZ55" s="17">
        <v>2</v>
      </c>
      <c r="BA55" s="17">
        <v>-1.4</v>
      </c>
      <c r="BB55" s="17">
        <v>1</v>
      </c>
      <c r="BC55" s="17">
        <v>0.6</v>
      </c>
      <c r="BD55" s="17">
        <v>-3.8</v>
      </c>
      <c r="BE55" s="17"/>
      <c r="BF55" s="17"/>
      <c r="BG55" s="17">
        <v>4.3</v>
      </c>
      <c r="BH55" s="17"/>
      <c r="BI55" s="17"/>
      <c r="BJ55" s="17">
        <v>-2.1</v>
      </c>
      <c r="BK55" s="17"/>
      <c r="BL55" s="17"/>
      <c r="BM55" s="17"/>
      <c r="BN55" s="17">
        <v>4.9000000000000004</v>
      </c>
      <c r="BO55" s="17"/>
      <c r="BP55" s="17"/>
      <c r="BQ55" s="17"/>
      <c r="BR55" s="17"/>
      <c r="BS55" s="17">
        <v>-1.5</v>
      </c>
      <c r="BT55" s="17">
        <v>0.2</v>
      </c>
      <c r="BU55" s="17"/>
      <c r="BV55" s="17"/>
      <c r="BW55" s="17"/>
      <c r="BX55" s="17">
        <v>2.7</v>
      </c>
      <c r="BY55" s="17">
        <v>0</v>
      </c>
      <c r="BZ55" s="17"/>
      <c r="CA55" s="17">
        <v>-0.3</v>
      </c>
      <c r="CB55" s="17">
        <v>41.3</v>
      </c>
      <c r="CC55" s="17">
        <v>25.7</v>
      </c>
      <c r="CD55" s="17">
        <v>9.9</v>
      </c>
      <c r="CE55" s="17">
        <v>7.1</v>
      </c>
      <c r="CF55" s="17">
        <v>-0.2</v>
      </c>
      <c r="CG55" s="17"/>
      <c r="CH55" s="17"/>
      <c r="CI55" s="17"/>
      <c r="CJ55" s="17">
        <v>16.8</v>
      </c>
      <c r="CK55" s="17">
        <v>20.8</v>
      </c>
      <c r="CL55" s="17">
        <v>-2</v>
      </c>
      <c r="CM55" s="17"/>
      <c r="CN55" s="17"/>
      <c r="CO55" s="17"/>
      <c r="CP55" s="17"/>
      <c r="CQ55" s="17">
        <v>0</v>
      </c>
      <c r="CR55" s="17">
        <v>-13.3</v>
      </c>
      <c r="CS55" s="17">
        <v>-12.3</v>
      </c>
      <c r="CT55" s="17">
        <v>0</v>
      </c>
      <c r="CU55" s="17">
        <v>0</v>
      </c>
      <c r="CV55" s="17">
        <v>1.5</v>
      </c>
      <c r="CW55" s="17"/>
      <c r="CX55" s="17">
        <v>-5.3</v>
      </c>
      <c r="CY55" s="17">
        <v>0</v>
      </c>
      <c r="CZ55" s="17">
        <v>-1.5</v>
      </c>
      <c r="DA55" s="17"/>
      <c r="DB55" s="17">
        <v>0.3</v>
      </c>
      <c r="DC55" s="17">
        <v>0</v>
      </c>
      <c r="DD55" s="17">
        <v>0</v>
      </c>
      <c r="DE55" s="17">
        <v>0</v>
      </c>
      <c r="DF55" s="17"/>
      <c r="DG55" s="17"/>
      <c r="DH55" s="17">
        <v>0.2</v>
      </c>
      <c r="DI55" s="17">
        <v>1.4</v>
      </c>
      <c r="DJ55" s="17">
        <v>0.2</v>
      </c>
      <c r="DK55" s="17">
        <v>1.5</v>
      </c>
      <c r="DL55" s="17">
        <v>0.3</v>
      </c>
      <c r="DM55" s="17">
        <v>0.6</v>
      </c>
      <c r="DN55" s="17"/>
      <c r="DO55" s="17"/>
      <c r="DP55" s="17"/>
      <c r="DQ55" s="17">
        <v>-4.8</v>
      </c>
      <c r="DR55" s="17">
        <v>-3.3</v>
      </c>
      <c r="DS55" s="17">
        <v>0</v>
      </c>
      <c r="DT55" s="17">
        <v>0</v>
      </c>
      <c r="DU55" s="17">
        <v>0.8</v>
      </c>
      <c r="DV55" s="17">
        <v>0.7</v>
      </c>
      <c r="DW55" s="17">
        <v>0</v>
      </c>
      <c r="DX55" s="17"/>
      <c r="DY55" s="17">
        <v>-4.7</v>
      </c>
      <c r="DZ55" s="17">
        <v>1</v>
      </c>
      <c r="EA55" s="17">
        <v>3.2</v>
      </c>
      <c r="EB55" s="17">
        <v>3</v>
      </c>
      <c r="EC55" s="17"/>
      <c r="ED55" s="17"/>
      <c r="EE55" s="17">
        <v>0</v>
      </c>
      <c r="EF55" s="17">
        <v>-7.4</v>
      </c>
      <c r="EG55" s="17">
        <v>-13.8</v>
      </c>
      <c r="EH55" s="17">
        <v>-0.9</v>
      </c>
      <c r="EI55" s="17">
        <v>-1.2</v>
      </c>
      <c r="EJ55" s="17"/>
      <c r="EK55" s="17">
        <v>2.6</v>
      </c>
      <c r="EL55" s="17">
        <v>-0.1</v>
      </c>
      <c r="EM55" s="17">
        <v>1.1000000000000001</v>
      </c>
      <c r="EN55" s="17">
        <v>0.2</v>
      </c>
      <c r="EO55" s="17">
        <v>0.2</v>
      </c>
      <c r="EP55" s="17">
        <v>0.2</v>
      </c>
      <c r="EQ55" s="17">
        <v>-3.9</v>
      </c>
      <c r="ER55" s="17">
        <v>0</v>
      </c>
      <c r="ES55" s="17">
        <v>0</v>
      </c>
      <c r="ET55" s="17">
        <v>0</v>
      </c>
      <c r="EU55" s="17">
        <v>-0.2</v>
      </c>
      <c r="EV55" s="17">
        <v>3.4</v>
      </c>
      <c r="EW55" s="17">
        <v>-5.6</v>
      </c>
      <c r="EX55" s="17">
        <v>0</v>
      </c>
      <c r="EY55" s="17">
        <v>1.3</v>
      </c>
      <c r="EZ55" s="17">
        <v>0.7</v>
      </c>
      <c r="FA55" s="17">
        <v>0.7</v>
      </c>
      <c r="FB55" s="17">
        <v>0.3</v>
      </c>
      <c r="FC55" s="17">
        <v>0</v>
      </c>
      <c r="FD55" s="17">
        <v>0.2</v>
      </c>
      <c r="FE55" s="17">
        <v>1.8</v>
      </c>
      <c r="FF55" s="17">
        <v>1.6</v>
      </c>
      <c r="FG55" s="17">
        <v>2.1</v>
      </c>
      <c r="FH55" s="17">
        <v>9.3000000000000007</v>
      </c>
      <c r="FI55" s="17">
        <v>0</v>
      </c>
      <c r="FJ55" s="17">
        <v>0</v>
      </c>
      <c r="FK55" s="17">
        <v>0</v>
      </c>
      <c r="FL55" s="17">
        <v>2.4</v>
      </c>
      <c r="FM55" s="17">
        <v>4.2</v>
      </c>
      <c r="FN55" s="17"/>
      <c r="FO55" s="17">
        <v>349.7</v>
      </c>
      <c r="FP55" s="15"/>
      <c r="FQ55" s="17">
        <v>3.18682</v>
      </c>
      <c r="FR55" s="17"/>
      <c r="FS55" s="17">
        <v>1.97</v>
      </c>
      <c r="FT55" s="17">
        <v>0</v>
      </c>
      <c r="FU55" s="17">
        <v>0</v>
      </c>
      <c r="FV55" s="17">
        <v>9.0060000000000001E-2</v>
      </c>
      <c r="FW55" s="17">
        <v>-0.7</v>
      </c>
      <c r="FX55" s="17">
        <v>1</v>
      </c>
      <c r="FY55" s="17">
        <v>5.5468799999999998</v>
      </c>
    </row>
    <row r="56" spans="1:181" ht="24" customHeight="1" x14ac:dyDescent="0.25">
      <c r="A56" s="16" t="s">
        <v>68</v>
      </c>
      <c r="B56" s="16" t="s">
        <v>854</v>
      </c>
      <c r="C56" s="17">
        <v>36</v>
      </c>
      <c r="D56" s="17">
        <v>-4.3</v>
      </c>
      <c r="E56" s="17">
        <v>16.5</v>
      </c>
      <c r="F56" s="17"/>
      <c r="G56" s="17"/>
      <c r="H56" s="17">
        <v>0</v>
      </c>
      <c r="I56" s="17">
        <v>-1.8</v>
      </c>
      <c r="J56" s="17"/>
      <c r="K56" s="17"/>
      <c r="L56" s="17">
        <v>8.1999999999999993</v>
      </c>
      <c r="M56" s="17">
        <v>-59.5</v>
      </c>
      <c r="N56" s="17">
        <v>-16.2</v>
      </c>
      <c r="O56" s="17">
        <v>20.399999999999999</v>
      </c>
      <c r="P56" s="17">
        <v>-1.6</v>
      </c>
      <c r="Q56" s="17">
        <v>-1.1000000000000001</v>
      </c>
      <c r="R56" s="17">
        <v>51.3</v>
      </c>
      <c r="S56" s="17">
        <v>0</v>
      </c>
      <c r="T56" s="17"/>
      <c r="U56" s="17"/>
      <c r="V56" s="17"/>
      <c r="W56" s="17"/>
      <c r="X56" s="17">
        <v>-2.6</v>
      </c>
      <c r="Y56" s="17">
        <v>0.9</v>
      </c>
      <c r="Z56" s="17">
        <v>1</v>
      </c>
      <c r="AA56" s="17"/>
      <c r="AB56" s="17">
        <v>0</v>
      </c>
      <c r="AC56" s="17">
        <v>0</v>
      </c>
      <c r="AD56" s="17">
        <v>0</v>
      </c>
      <c r="AE56" s="17"/>
      <c r="AF56" s="17"/>
      <c r="AG56" s="17"/>
      <c r="AH56" s="17"/>
      <c r="AI56" s="17">
        <v>16.3</v>
      </c>
      <c r="AJ56" s="17">
        <v>-6.7</v>
      </c>
      <c r="AK56" s="17"/>
      <c r="AL56" s="17"/>
      <c r="AM56" s="17"/>
      <c r="AN56" s="17">
        <v>-0.9</v>
      </c>
      <c r="AO56" s="17">
        <v>44.6</v>
      </c>
      <c r="AP56" s="17">
        <v>10.199999999999999</v>
      </c>
      <c r="AQ56" s="17">
        <v>31.5</v>
      </c>
      <c r="AR56" s="17">
        <v>4.0999999999999996</v>
      </c>
      <c r="AS56" s="17">
        <v>1</v>
      </c>
      <c r="AT56" s="17">
        <v>2.6</v>
      </c>
      <c r="AU56" s="17">
        <v>1.5</v>
      </c>
      <c r="AV56" s="17"/>
      <c r="AW56" s="17"/>
      <c r="AX56" s="17"/>
      <c r="AY56" s="17">
        <v>9.9</v>
      </c>
      <c r="AZ56" s="17">
        <v>0.6</v>
      </c>
      <c r="BA56" s="17">
        <v>-1.9</v>
      </c>
      <c r="BB56" s="17">
        <v>1.1000000000000001</v>
      </c>
      <c r="BC56" s="17">
        <v>0.6</v>
      </c>
      <c r="BD56" s="17">
        <v>-4.7</v>
      </c>
      <c r="BE56" s="17"/>
      <c r="BF56" s="17"/>
      <c r="BG56" s="17">
        <v>2.6</v>
      </c>
      <c r="BH56" s="17"/>
      <c r="BI56" s="17"/>
      <c r="BJ56" s="17">
        <v>-3</v>
      </c>
      <c r="BK56" s="17"/>
      <c r="BL56" s="17"/>
      <c r="BM56" s="17"/>
      <c r="BN56" s="17">
        <v>2.7</v>
      </c>
      <c r="BO56" s="17"/>
      <c r="BP56" s="17"/>
      <c r="BQ56" s="17"/>
      <c r="BR56" s="17"/>
      <c r="BS56" s="17">
        <v>-5.9</v>
      </c>
      <c r="BT56" s="17">
        <v>-1.3</v>
      </c>
      <c r="BU56" s="17"/>
      <c r="BV56" s="17"/>
      <c r="BW56" s="17"/>
      <c r="BX56" s="17">
        <v>0.2</v>
      </c>
      <c r="BY56" s="17">
        <v>0</v>
      </c>
      <c r="BZ56" s="17"/>
      <c r="CA56" s="17">
        <v>-0.3</v>
      </c>
      <c r="CB56" s="17">
        <v>39.5</v>
      </c>
      <c r="CC56" s="17">
        <v>26</v>
      </c>
      <c r="CD56" s="17">
        <v>9.9</v>
      </c>
      <c r="CE56" s="17">
        <v>7.1</v>
      </c>
      <c r="CF56" s="17">
        <v>-0.1</v>
      </c>
      <c r="CG56" s="17"/>
      <c r="CH56" s="17"/>
      <c r="CI56" s="17"/>
      <c r="CJ56" s="17">
        <v>10.5</v>
      </c>
      <c r="CK56" s="17">
        <v>14.5</v>
      </c>
      <c r="CL56" s="17">
        <v>-11.4</v>
      </c>
      <c r="CM56" s="17"/>
      <c r="CN56" s="17"/>
      <c r="CO56" s="17"/>
      <c r="CP56" s="17"/>
      <c r="CQ56" s="17">
        <v>0</v>
      </c>
      <c r="CR56" s="17">
        <v>-20.9</v>
      </c>
      <c r="CS56" s="17">
        <v>-16.8</v>
      </c>
      <c r="CT56" s="17">
        <v>0</v>
      </c>
      <c r="CU56" s="17">
        <v>0</v>
      </c>
      <c r="CV56" s="17">
        <v>1.5</v>
      </c>
      <c r="CW56" s="17"/>
      <c r="CX56" s="17">
        <v>-5.3</v>
      </c>
      <c r="CY56" s="17">
        <v>0</v>
      </c>
      <c r="CZ56" s="17">
        <v>-1.9</v>
      </c>
      <c r="DA56" s="17"/>
      <c r="DB56" s="17">
        <v>0</v>
      </c>
      <c r="DC56" s="17">
        <v>0</v>
      </c>
      <c r="DD56" s="17">
        <v>0</v>
      </c>
      <c r="DE56" s="17">
        <v>0</v>
      </c>
      <c r="DF56" s="17"/>
      <c r="DG56" s="17"/>
      <c r="DH56" s="17">
        <v>0.2</v>
      </c>
      <c r="DI56" s="17">
        <v>1.4</v>
      </c>
      <c r="DJ56" s="17">
        <v>0.2</v>
      </c>
      <c r="DK56" s="17">
        <v>1.1000000000000001</v>
      </c>
      <c r="DL56" s="17">
        <v>0.1</v>
      </c>
      <c r="DM56" s="17">
        <v>0.6</v>
      </c>
      <c r="DN56" s="17"/>
      <c r="DO56" s="17"/>
      <c r="DP56" s="17"/>
      <c r="DQ56" s="17">
        <v>-4.2</v>
      </c>
      <c r="DR56" s="17">
        <v>-5.9</v>
      </c>
      <c r="DS56" s="17">
        <v>0</v>
      </c>
      <c r="DT56" s="17">
        <v>0.1</v>
      </c>
      <c r="DU56" s="17">
        <v>0.8</v>
      </c>
      <c r="DV56" s="17">
        <v>0.7</v>
      </c>
      <c r="DW56" s="17">
        <v>0</v>
      </c>
      <c r="DX56" s="17"/>
      <c r="DY56" s="17">
        <v>-4.5999999999999996</v>
      </c>
      <c r="DZ56" s="17">
        <v>0.9</v>
      </c>
      <c r="EA56" s="17">
        <v>3.1</v>
      </c>
      <c r="EB56" s="17">
        <v>3</v>
      </c>
      <c r="EC56" s="17"/>
      <c r="ED56" s="17"/>
      <c r="EE56" s="17">
        <v>0</v>
      </c>
      <c r="EF56" s="17">
        <v>-9.3000000000000007</v>
      </c>
      <c r="EG56" s="17">
        <v>-15.5</v>
      </c>
      <c r="EH56" s="17">
        <v>-1.5</v>
      </c>
      <c r="EI56" s="17">
        <v>-1.3</v>
      </c>
      <c r="EJ56" s="17"/>
      <c r="EK56" s="17">
        <v>2.6</v>
      </c>
      <c r="EL56" s="17">
        <v>-0.1</v>
      </c>
      <c r="EM56" s="17">
        <v>1.2</v>
      </c>
      <c r="EN56" s="17">
        <v>0.2</v>
      </c>
      <c r="EO56" s="17">
        <v>0.2</v>
      </c>
      <c r="EP56" s="17">
        <v>0.2</v>
      </c>
      <c r="EQ56" s="17">
        <v>-3.2</v>
      </c>
      <c r="ER56" s="17">
        <v>0</v>
      </c>
      <c r="ES56" s="17">
        <v>0</v>
      </c>
      <c r="ET56" s="17">
        <v>0</v>
      </c>
      <c r="EU56" s="17">
        <v>-0.2</v>
      </c>
      <c r="EV56" s="17">
        <v>4</v>
      </c>
      <c r="EW56" s="17">
        <v>-2.9</v>
      </c>
      <c r="EX56" s="17">
        <v>0</v>
      </c>
      <c r="EY56" s="17">
        <v>1.3</v>
      </c>
      <c r="EZ56" s="17">
        <v>0.7</v>
      </c>
      <c r="FA56" s="17">
        <v>0.7</v>
      </c>
      <c r="FB56" s="17">
        <v>0.3</v>
      </c>
      <c r="FC56" s="17">
        <v>0</v>
      </c>
      <c r="FD56" s="17">
        <v>0.2</v>
      </c>
      <c r="FE56" s="17">
        <v>1.6</v>
      </c>
      <c r="FF56" s="17">
        <v>1.3</v>
      </c>
      <c r="FG56" s="17">
        <v>2.2000000000000002</v>
      </c>
      <c r="FH56" s="17">
        <v>8.6999999999999993</v>
      </c>
      <c r="FI56" s="17">
        <v>0</v>
      </c>
      <c r="FJ56" s="17">
        <v>0</v>
      </c>
      <c r="FK56" s="17">
        <v>0</v>
      </c>
      <c r="FL56" s="17">
        <v>2.2999999999999998</v>
      </c>
      <c r="FM56" s="17">
        <v>4.2</v>
      </c>
      <c r="FN56" s="17"/>
      <c r="FO56" s="17">
        <v>200</v>
      </c>
      <c r="FP56" s="15"/>
      <c r="FQ56" s="17">
        <v>3.0332499999999998</v>
      </c>
      <c r="FR56" s="17"/>
      <c r="FS56" s="17">
        <v>1.79</v>
      </c>
      <c r="FT56" s="17">
        <v>0</v>
      </c>
      <c r="FU56" s="17">
        <v>0</v>
      </c>
      <c r="FV56" s="17">
        <v>0.14355000000000001</v>
      </c>
      <c r="FW56" s="17">
        <v>-1</v>
      </c>
      <c r="FX56" s="17">
        <v>0.9</v>
      </c>
      <c r="FY56" s="17">
        <v>4.8667999999999996</v>
      </c>
    </row>
    <row r="57" spans="1:181" ht="24" customHeight="1" x14ac:dyDescent="0.25">
      <c r="A57" s="16" t="s">
        <v>68</v>
      </c>
      <c r="B57" s="16" t="s">
        <v>855</v>
      </c>
      <c r="C57" s="17">
        <v>38.200000000000003</v>
      </c>
      <c r="D57" s="17">
        <v>7.4</v>
      </c>
      <c r="E57" s="17">
        <v>18.5</v>
      </c>
      <c r="F57" s="17"/>
      <c r="G57" s="17"/>
      <c r="H57" s="17">
        <v>0</v>
      </c>
      <c r="I57" s="17">
        <v>8.6999999999999993</v>
      </c>
      <c r="J57" s="17"/>
      <c r="K57" s="17"/>
      <c r="L57" s="17">
        <v>8</v>
      </c>
      <c r="M57" s="17">
        <v>-58</v>
      </c>
      <c r="N57" s="17">
        <v>-13.3</v>
      </c>
      <c r="O57" s="17">
        <v>15.9</v>
      </c>
      <c r="P57" s="17">
        <v>-1.8</v>
      </c>
      <c r="Q57" s="17">
        <v>-0.2</v>
      </c>
      <c r="R57" s="17">
        <v>53</v>
      </c>
      <c r="S57" s="17">
        <v>0.1</v>
      </c>
      <c r="T57" s="17"/>
      <c r="U57" s="17"/>
      <c r="V57" s="17"/>
      <c r="W57" s="17"/>
      <c r="X57" s="17">
        <v>-2.1</v>
      </c>
      <c r="Y57" s="17">
        <v>1</v>
      </c>
      <c r="Z57" s="17">
        <v>1</v>
      </c>
      <c r="AA57" s="17"/>
      <c r="AB57" s="17">
        <v>0</v>
      </c>
      <c r="AC57" s="17">
        <v>0</v>
      </c>
      <c r="AD57" s="17">
        <v>0</v>
      </c>
      <c r="AE57" s="17"/>
      <c r="AF57" s="17"/>
      <c r="AG57" s="17"/>
      <c r="AH57" s="17"/>
      <c r="AI57" s="17">
        <v>16.100000000000001</v>
      </c>
      <c r="AJ57" s="17">
        <v>-6.9</v>
      </c>
      <c r="AK57" s="17"/>
      <c r="AL57" s="17"/>
      <c r="AM57" s="17"/>
      <c r="AN57" s="17">
        <v>-0.7</v>
      </c>
      <c r="AO57" s="17">
        <v>45.1</v>
      </c>
      <c r="AP57" s="17">
        <v>10.1</v>
      </c>
      <c r="AQ57" s="17">
        <v>31.8</v>
      </c>
      <c r="AR57" s="17">
        <v>2.2000000000000002</v>
      </c>
      <c r="AS57" s="17">
        <v>0.8</v>
      </c>
      <c r="AT57" s="17">
        <v>2.6</v>
      </c>
      <c r="AU57" s="17">
        <v>1.2</v>
      </c>
      <c r="AV57" s="17"/>
      <c r="AW57" s="17"/>
      <c r="AX57" s="17"/>
      <c r="AY57" s="17">
        <v>10.8</v>
      </c>
      <c r="AZ57" s="17">
        <v>2.2999999999999998</v>
      </c>
      <c r="BA57" s="17">
        <v>0.8</v>
      </c>
      <c r="BB57" s="17">
        <v>1.2</v>
      </c>
      <c r="BC57" s="17">
        <v>0.5</v>
      </c>
      <c r="BD57" s="17">
        <v>-2.6</v>
      </c>
      <c r="BE57" s="17"/>
      <c r="BF57" s="17"/>
      <c r="BG57" s="17">
        <v>2.6</v>
      </c>
      <c r="BH57" s="17"/>
      <c r="BI57" s="17"/>
      <c r="BJ57" s="17">
        <v>-1.6</v>
      </c>
      <c r="BK57" s="17"/>
      <c r="BL57" s="17"/>
      <c r="BM57" s="17"/>
      <c r="BN57" s="17">
        <v>4.2</v>
      </c>
      <c r="BO57" s="17"/>
      <c r="BP57" s="17"/>
      <c r="BQ57" s="17"/>
      <c r="BR57" s="17"/>
      <c r="BS57" s="17">
        <v>-6.2</v>
      </c>
      <c r="BT57" s="17">
        <v>-1.3</v>
      </c>
      <c r="BU57" s="17"/>
      <c r="BV57" s="17"/>
      <c r="BW57" s="17"/>
      <c r="BX57" s="17">
        <v>1.8</v>
      </c>
      <c r="BY57" s="17">
        <v>0</v>
      </c>
      <c r="BZ57" s="17"/>
      <c r="CA57" s="17">
        <v>-0.3</v>
      </c>
      <c r="CB57" s="17">
        <v>28.7</v>
      </c>
      <c r="CC57" s="17">
        <v>16.899999999999999</v>
      </c>
      <c r="CD57" s="17">
        <v>-0.1</v>
      </c>
      <c r="CE57" s="17">
        <v>-0.8</v>
      </c>
      <c r="CF57" s="17">
        <v>-0.1</v>
      </c>
      <c r="CG57" s="17"/>
      <c r="CH57" s="17"/>
      <c r="CI57" s="17"/>
      <c r="CJ57" s="17">
        <v>7.5</v>
      </c>
      <c r="CK57" s="17">
        <v>11.3</v>
      </c>
      <c r="CL57" s="17">
        <v>-10.3</v>
      </c>
      <c r="CM57" s="17"/>
      <c r="CN57" s="17"/>
      <c r="CO57" s="17"/>
      <c r="CP57" s="17"/>
      <c r="CQ57" s="17">
        <v>0</v>
      </c>
      <c r="CR57" s="17">
        <v>-23.6</v>
      </c>
      <c r="CS57" s="17">
        <v>-18.399999999999999</v>
      </c>
      <c r="CT57" s="17">
        <v>0</v>
      </c>
      <c r="CU57" s="17">
        <v>0</v>
      </c>
      <c r="CV57" s="17">
        <v>1.5</v>
      </c>
      <c r="CW57" s="17"/>
      <c r="CX57" s="17">
        <v>-5.3</v>
      </c>
      <c r="CY57" s="17">
        <v>0</v>
      </c>
      <c r="CZ57" s="17">
        <v>-1.8</v>
      </c>
      <c r="DA57" s="17"/>
      <c r="DB57" s="17">
        <v>-0.1</v>
      </c>
      <c r="DC57" s="17">
        <v>0</v>
      </c>
      <c r="DD57" s="17">
        <v>0</v>
      </c>
      <c r="DE57" s="17">
        <v>0</v>
      </c>
      <c r="DF57" s="17"/>
      <c r="DG57" s="17"/>
      <c r="DH57" s="17">
        <v>0.2</v>
      </c>
      <c r="DI57" s="17">
        <v>1.4</v>
      </c>
      <c r="DJ57" s="17">
        <v>0.2</v>
      </c>
      <c r="DK57" s="17">
        <v>-0.2</v>
      </c>
      <c r="DL57" s="17">
        <v>0.2</v>
      </c>
      <c r="DM57" s="17">
        <v>0.5</v>
      </c>
      <c r="DN57" s="17"/>
      <c r="DO57" s="17"/>
      <c r="DP57" s="17"/>
      <c r="DQ57" s="17">
        <v>-4.4000000000000004</v>
      </c>
      <c r="DR57" s="17">
        <v>-6.1</v>
      </c>
      <c r="DS57" s="17">
        <v>0</v>
      </c>
      <c r="DT57" s="17">
        <v>0.1</v>
      </c>
      <c r="DU57" s="17">
        <v>0.4</v>
      </c>
      <c r="DV57" s="17">
        <v>0.7</v>
      </c>
      <c r="DW57" s="17">
        <v>0</v>
      </c>
      <c r="DX57" s="17"/>
      <c r="DY57" s="17">
        <v>-4.5999999999999996</v>
      </c>
      <c r="DZ57" s="17">
        <v>1</v>
      </c>
      <c r="EA57" s="17">
        <v>3.1</v>
      </c>
      <c r="EB57" s="17">
        <v>2.9</v>
      </c>
      <c r="EC57" s="17"/>
      <c r="ED57" s="17"/>
      <c r="EE57" s="17">
        <v>0</v>
      </c>
      <c r="EF57" s="17">
        <v>-8.6</v>
      </c>
      <c r="EG57" s="17">
        <v>-10</v>
      </c>
      <c r="EH57" s="17">
        <v>-1.4</v>
      </c>
      <c r="EI57" s="17">
        <v>-0.8</v>
      </c>
      <c r="EJ57" s="17"/>
      <c r="EK57" s="17">
        <v>2.6</v>
      </c>
      <c r="EL57" s="17">
        <v>-0.1</v>
      </c>
      <c r="EM57" s="17">
        <v>1.3</v>
      </c>
      <c r="EN57" s="17">
        <v>0.2</v>
      </c>
      <c r="EO57" s="17">
        <v>0.2</v>
      </c>
      <c r="EP57" s="17">
        <v>0.2</v>
      </c>
      <c r="EQ57" s="17">
        <v>-1</v>
      </c>
      <c r="ER57" s="17">
        <v>0</v>
      </c>
      <c r="ES57" s="17">
        <v>0</v>
      </c>
      <c r="ET57" s="17">
        <v>0</v>
      </c>
      <c r="EU57" s="17">
        <v>-0.2</v>
      </c>
      <c r="EV57" s="17">
        <v>4.2</v>
      </c>
      <c r="EW57" s="17">
        <v>-1.5</v>
      </c>
      <c r="EX57" s="17">
        <v>0</v>
      </c>
      <c r="EY57" s="17">
        <v>1.3</v>
      </c>
      <c r="EZ57" s="17">
        <v>0.8</v>
      </c>
      <c r="FA57" s="17">
        <v>0.7</v>
      </c>
      <c r="FB57" s="17">
        <v>0.3</v>
      </c>
      <c r="FC57" s="17">
        <v>0</v>
      </c>
      <c r="FD57" s="17">
        <v>0.2</v>
      </c>
      <c r="FE57" s="17">
        <v>1.6</v>
      </c>
      <c r="FF57" s="17">
        <v>1.3</v>
      </c>
      <c r="FG57" s="17">
        <v>2.2000000000000002</v>
      </c>
      <c r="FH57" s="17">
        <v>9.4</v>
      </c>
      <c r="FI57" s="17">
        <v>0</v>
      </c>
      <c r="FJ57" s="17">
        <v>0</v>
      </c>
      <c r="FK57" s="17">
        <v>0.2</v>
      </c>
      <c r="FL57" s="17">
        <v>1.7</v>
      </c>
      <c r="FM57" s="17">
        <v>4.2</v>
      </c>
      <c r="FN57" s="17"/>
      <c r="FO57" s="17">
        <v>200.7</v>
      </c>
      <c r="FP57" s="15"/>
      <c r="FQ57" s="17">
        <v>3.0347300000000001</v>
      </c>
      <c r="FR57" s="17"/>
      <c r="FS57" s="17">
        <v>1.79</v>
      </c>
      <c r="FT57" s="17">
        <v>0</v>
      </c>
      <c r="FU57" s="17">
        <v>0</v>
      </c>
      <c r="FV57" s="17">
        <v>1.277E-2</v>
      </c>
      <c r="FW57" s="17">
        <v>-0.9</v>
      </c>
      <c r="FX57" s="17">
        <v>1.1000000000000001</v>
      </c>
      <c r="FY57" s="17">
        <v>5.0374999999999996</v>
      </c>
    </row>
    <row r="58" spans="1:181" ht="24" customHeight="1" x14ac:dyDescent="0.25">
      <c r="A58" s="18" t="s">
        <v>856</v>
      </c>
      <c r="B58" s="18" t="s">
        <v>69</v>
      </c>
      <c r="C58" s="19">
        <v>35.4</v>
      </c>
      <c r="D58" s="19">
        <v>-9</v>
      </c>
      <c r="E58" s="19">
        <v>15.6</v>
      </c>
      <c r="F58" s="19"/>
      <c r="G58" s="19"/>
      <c r="H58" s="19">
        <v>0</v>
      </c>
      <c r="I58" s="19">
        <v>-2.5</v>
      </c>
      <c r="J58" s="19"/>
      <c r="K58" s="19"/>
      <c r="L58" s="19">
        <v>1.9</v>
      </c>
      <c r="M58" s="19">
        <v>-64.3</v>
      </c>
      <c r="N58" s="19">
        <v>-20.2</v>
      </c>
      <c r="O58" s="19">
        <v>11.9</v>
      </c>
      <c r="P58" s="19">
        <v>-5.7</v>
      </c>
      <c r="Q58" s="19">
        <v>-3.7</v>
      </c>
      <c r="R58" s="19">
        <v>45.7</v>
      </c>
      <c r="S58" s="19">
        <v>0</v>
      </c>
      <c r="T58" s="19"/>
      <c r="U58" s="19"/>
      <c r="V58" s="19"/>
      <c r="W58" s="19"/>
      <c r="X58" s="19">
        <v>-4</v>
      </c>
      <c r="Y58" s="19">
        <v>0.9</v>
      </c>
      <c r="Z58" s="19">
        <v>0.9</v>
      </c>
      <c r="AA58" s="19"/>
      <c r="AB58" s="19">
        <v>0</v>
      </c>
      <c r="AC58" s="19">
        <v>0</v>
      </c>
      <c r="AD58" s="19">
        <v>0</v>
      </c>
      <c r="AE58" s="19"/>
      <c r="AF58" s="19"/>
      <c r="AG58" s="19"/>
      <c r="AH58" s="19"/>
      <c r="AI58" s="19">
        <v>15.5</v>
      </c>
      <c r="AJ58" s="19">
        <v>-7.3</v>
      </c>
      <c r="AK58" s="19"/>
      <c r="AL58" s="19"/>
      <c r="AM58" s="19"/>
      <c r="AN58" s="19">
        <v>-0.9</v>
      </c>
      <c r="AO58" s="19">
        <v>44.1</v>
      </c>
      <c r="AP58" s="19">
        <v>10.4</v>
      </c>
      <c r="AQ58" s="19">
        <v>25.4</v>
      </c>
      <c r="AR58" s="19">
        <v>2</v>
      </c>
      <c r="AS58" s="19">
        <v>0.5</v>
      </c>
      <c r="AT58" s="19">
        <v>2.6</v>
      </c>
      <c r="AU58" s="19">
        <v>1.1000000000000001</v>
      </c>
      <c r="AV58" s="19"/>
      <c r="AW58" s="19"/>
      <c r="AX58" s="19"/>
      <c r="AY58" s="19">
        <v>9.8000000000000007</v>
      </c>
      <c r="AZ58" s="19">
        <v>1.4</v>
      </c>
      <c r="BA58" s="19">
        <v>-0.3</v>
      </c>
      <c r="BB58" s="19">
        <v>1.2</v>
      </c>
      <c r="BC58" s="19">
        <v>0.6</v>
      </c>
      <c r="BD58" s="19">
        <v>-3.3</v>
      </c>
      <c r="BE58" s="19"/>
      <c r="BF58" s="19"/>
      <c r="BG58" s="19">
        <v>1.4</v>
      </c>
      <c r="BH58" s="19"/>
      <c r="BI58" s="19"/>
      <c r="BJ58" s="19">
        <v>-2.9</v>
      </c>
      <c r="BK58" s="19"/>
      <c r="BL58" s="19"/>
      <c r="BM58" s="19"/>
      <c r="BN58" s="19">
        <v>3</v>
      </c>
      <c r="BO58" s="19"/>
      <c r="BP58" s="19"/>
      <c r="BQ58" s="19"/>
      <c r="BR58" s="19"/>
      <c r="BS58" s="19">
        <v>-8.4</v>
      </c>
      <c r="BT58" s="19">
        <v>-2.2000000000000002</v>
      </c>
      <c r="BU58" s="19"/>
      <c r="BV58" s="19"/>
      <c r="BW58" s="19"/>
      <c r="BX58" s="19">
        <v>0.3</v>
      </c>
      <c r="BY58" s="19">
        <v>0</v>
      </c>
      <c r="BZ58" s="19"/>
      <c r="CA58" s="19">
        <v>-0.3</v>
      </c>
      <c r="CB58" s="19">
        <v>15.3</v>
      </c>
      <c r="CC58" s="19">
        <v>13.6</v>
      </c>
      <c r="CD58" s="19">
        <v>-0.1</v>
      </c>
      <c r="CE58" s="19">
        <v>-0.1</v>
      </c>
      <c r="CF58" s="19">
        <v>0</v>
      </c>
      <c r="CG58" s="19"/>
      <c r="CH58" s="19"/>
      <c r="CI58" s="19"/>
      <c r="CJ58" s="19">
        <v>3</v>
      </c>
      <c r="CK58" s="19">
        <v>6.8</v>
      </c>
      <c r="CL58" s="19">
        <v>0</v>
      </c>
      <c r="CM58" s="19"/>
      <c r="CN58" s="19"/>
      <c r="CO58" s="19"/>
      <c r="CP58" s="19"/>
      <c r="CQ58" s="19">
        <v>0</v>
      </c>
      <c r="CR58" s="19">
        <v>-24.9</v>
      </c>
      <c r="CS58" s="19">
        <v>-19.2</v>
      </c>
      <c r="CT58" s="19">
        <v>0</v>
      </c>
      <c r="CU58" s="19">
        <v>0</v>
      </c>
      <c r="CV58" s="19">
        <v>1.5</v>
      </c>
      <c r="CW58" s="19"/>
      <c r="CX58" s="19">
        <v>-5</v>
      </c>
      <c r="CY58" s="19">
        <v>0</v>
      </c>
      <c r="CZ58" s="19">
        <v>-2.1</v>
      </c>
      <c r="DA58" s="19"/>
      <c r="DB58" s="19">
        <v>0</v>
      </c>
      <c r="DC58" s="19">
        <v>0</v>
      </c>
      <c r="DD58" s="19">
        <v>0</v>
      </c>
      <c r="DE58" s="19">
        <v>0</v>
      </c>
      <c r="DF58" s="19"/>
      <c r="DG58" s="19"/>
      <c r="DH58" s="19">
        <v>0.2</v>
      </c>
      <c r="DI58" s="19">
        <v>1.4</v>
      </c>
      <c r="DJ58" s="19">
        <v>0.2</v>
      </c>
      <c r="DK58" s="19">
        <v>-0.8</v>
      </c>
      <c r="DL58" s="19">
        <v>0.3</v>
      </c>
      <c r="DM58" s="19">
        <v>0.6</v>
      </c>
      <c r="DN58" s="19"/>
      <c r="DO58" s="19"/>
      <c r="DP58" s="19"/>
      <c r="DQ58" s="19">
        <v>-4.9000000000000004</v>
      </c>
      <c r="DR58" s="19">
        <v>-6.6</v>
      </c>
      <c r="DS58" s="19">
        <v>0</v>
      </c>
      <c r="DT58" s="19">
        <v>0</v>
      </c>
      <c r="DU58" s="19">
        <v>0.4</v>
      </c>
      <c r="DV58" s="19">
        <v>0.7</v>
      </c>
      <c r="DW58" s="19">
        <v>0</v>
      </c>
      <c r="DX58" s="19"/>
      <c r="DY58" s="19">
        <v>-4.4000000000000004</v>
      </c>
      <c r="DZ58" s="19">
        <v>0.1</v>
      </c>
      <c r="EA58" s="19">
        <v>3.1</v>
      </c>
      <c r="EB58" s="19">
        <v>3</v>
      </c>
      <c r="EC58" s="19"/>
      <c r="ED58" s="19"/>
      <c r="EE58" s="19">
        <v>0</v>
      </c>
      <c r="EF58" s="19">
        <v>-9.9</v>
      </c>
      <c r="EG58" s="19">
        <v>0</v>
      </c>
      <c r="EH58" s="19">
        <v>-1.7</v>
      </c>
      <c r="EI58" s="19">
        <v>-1.1000000000000001</v>
      </c>
      <c r="EJ58" s="19"/>
      <c r="EK58" s="19">
        <v>2.6</v>
      </c>
      <c r="EL58" s="19">
        <v>-0.1</v>
      </c>
      <c r="EM58" s="19">
        <v>1.3</v>
      </c>
      <c r="EN58" s="19">
        <v>0.2</v>
      </c>
      <c r="EO58" s="19">
        <v>0.2</v>
      </c>
      <c r="EP58" s="19">
        <v>0.2</v>
      </c>
      <c r="EQ58" s="19">
        <v>-2.9</v>
      </c>
      <c r="ER58" s="19">
        <v>0</v>
      </c>
      <c r="ES58" s="19">
        <v>0</v>
      </c>
      <c r="ET58" s="19">
        <v>0</v>
      </c>
      <c r="EU58" s="19">
        <v>-0.2</v>
      </c>
      <c r="EV58" s="19">
        <v>4.5</v>
      </c>
      <c r="EW58" s="19">
        <v>-0.3</v>
      </c>
      <c r="EX58" s="19">
        <v>0</v>
      </c>
      <c r="EY58" s="19">
        <v>1.3</v>
      </c>
      <c r="EZ58" s="19">
        <v>0.8</v>
      </c>
      <c r="FA58" s="19">
        <v>0.7</v>
      </c>
      <c r="FB58" s="19">
        <v>0.3</v>
      </c>
      <c r="FC58" s="19">
        <v>0</v>
      </c>
      <c r="FD58" s="19">
        <v>0.2</v>
      </c>
      <c r="FE58" s="19">
        <v>1.4</v>
      </c>
      <c r="FF58" s="19">
        <v>1.2</v>
      </c>
      <c r="FG58" s="19">
        <v>2.2999999999999998</v>
      </c>
      <c r="FH58" s="19">
        <v>8.9</v>
      </c>
      <c r="FI58" s="19">
        <v>0.1</v>
      </c>
      <c r="FJ58" s="19">
        <v>0</v>
      </c>
      <c r="FK58" s="19">
        <v>0.8</v>
      </c>
      <c r="FL58" s="19">
        <v>2.2000000000000002</v>
      </c>
      <c r="FM58" s="19">
        <v>4</v>
      </c>
      <c r="FN58" s="19"/>
      <c r="FO58" s="19">
        <v>95.7</v>
      </c>
      <c r="FP58" s="15"/>
      <c r="FQ58" s="19">
        <v>3.1289500000000001</v>
      </c>
      <c r="FR58" s="19"/>
      <c r="FS58" s="19">
        <v>2.34</v>
      </c>
      <c r="FT58" s="19">
        <v>0</v>
      </c>
      <c r="FU58" s="19">
        <v>0</v>
      </c>
      <c r="FV58" s="19">
        <v>0</v>
      </c>
      <c r="FW58" s="19">
        <v>-1.1000000000000001</v>
      </c>
      <c r="FX58" s="19">
        <v>1</v>
      </c>
      <c r="FY58" s="19">
        <v>5.3689499999999999</v>
      </c>
    </row>
    <row r="59" spans="1:181" ht="24.95" customHeight="1" x14ac:dyDescent="0.25">
      <c r="A59" s="203" t="s">
        <v>857</v>
      </c>
      <c r="B59" s="204"/>
      <c r="C59" s="20">
        <v>894.35</v>
      </c>
      <c r="D59" s="20">
        <v>98.85</v>
      </c>
      <c r="E59" s="20">
        <v>428.8</v>
      </c>
      <c r="F59" s="20">
        <v>0</v>
      </c>
      <c r="G59" s="20">
        <v>0</v>
      </c>
      <c r="H59" s="20">
        <v>-218.15</v>
      </c>
      <c r="I59" s="20">
        <v>118.85</v>
      </c>
      <c r="J59" s="20">
        <v>0</v>
      </c>
      <c r="K59" s="20">
        <v>0</v>
      </c>
      <c r="L59" s="20">
        <v>-451.3</v>
      </c>
      <c r="M59" s="20">
        <v>-1106.7</v>
      </c>
      <c r="N59" s="20">
        <v>-195.1</v>
      </c>
      <c r="O59" s="20">
        <v>481.5</v>
      </c>
      <c r="P59" s="20">
        <v>-52.75</v>
      </c>
      <c r="Q59" s="20">
        <v>16.8</v>
      </c>
      <c r="R59" s="20">
        <v>1096.75</v>
      </c>
      <c r="S59" s="20">
        <v>1.5</v>
      </c>
      <c r="T59" s="20">
        <v>0</v>
      </c>
      <c r="U59" s="20">
        <v>0</v>
      </c>
      <c r="V59" s="20">
        <v>0</v>
      </c>
      <c r="W59" s="20">
        <v>0</v>
      </c>
      <c r="X59" s="20">
        <v>95.85</v>
      </c>
      <c r="Y59" s="20">
        <v>23.95</v>
      </c>
      <c r="Z59" s="20">
        <v>16.45</v>
      </c>
      <c r="AA59" s="20">
        <v>0</v>
      </c>
      <c r="AB59" s="20">
        <v>-73.8</v>
      </c>
      <c r="AC59" s="20">
        <v>1.5</v>
      </c>
      <c r="AD59" s="20">
        <v>275.10000000000002</v>
      </c>
      <c r="AE59" s="20">
        <v>0</v>
      </c>
      <c r="AF59" s="20">
        <v>0</v>
      </c>
      <c r="AG59" s="20">
        <v>0</v>
      </c>
      <c r="AH59" s="20">
        <v>0</v>
      </c>
      <c r="AI59" s="20">
        <v>213.6</v>
      </c>
      <c r="AJ59" s="20">
        <v>-84.85</v>
      </c>
      <c r="AK59" s="20">
        <v>0</v>
      </c>
      <c r="AL59" s="20">
        <v>0</v>
      </c>
      <c r="AM59" s="20">
        <v>0</v>
      </c>
      <c r="AN59" s="20">
        <v>-22.45</v>
      </c>
      <c r="AO59" s="20">
        <v>253.15</v>
      </c>
      <c r="AP59" s="20">
        <v>176.05</v>
      </c>
      <c r="AQ59" s="20">
        <v>588.29999999999995</v>
      </c>
      <c r="AR59" s="20">
        <v>72.45</v>
      </c>
      <c r="AS59" s="20">
        <v>-11.4</v>
      </c>
      <c r="AT59" s="20">
        <v>62.4</v>
      </c>
      <c r="AU59" s="20">
        <v>34.65</v>
      </c>
      <c r="AV59" s="20">
        <v>0</v>
      </c>
      <c r="AW59" s="20">
        <v>0</v>
      </c>
      <c r="AX59" s="20">
        <v>0</v>
      </c>
      <c r="AY59" s="20">
        <v>163.25</v>
      </c>
      <c r="AZ59" s="20">
        <v>19.05</v>
      </c>
      <c r="BA59" s="20">
        <v>-70.3</v>
      </c>
      <c r="BB59" s="20">
        <v>25.05</v>
      </c>
      <c r="BC59" s="20">
        <v>13.75</v>
      </c>
      <c r="BD59" s="20">
        <v>-52.55</v>
      </c>
      <c r="BE59" s="20">
        <v>0</v>
      </c>
      <c r="BF59" s="20">
        <v>0</v>
      </c>
      <c r="BG59" s="20">
        <v>13.25</v>
      </c>
      <c r="BH59" s="20">
        <v>0</v>
      </c>
      <c r="BI59" s="20">
        <v>0</v>
      </c>
      <c r="BJ59" s="20">
        <v>-5</v>
      </c>
      <c r="BK59" s="20">
        <v>0</v>
      </c>
      <c r="BL59" s="20">
        <v>0</v>
      </c>
      <c r="BM59" s="20">
        <v>0</v>
      </c>
      <c r="BN59" s="20">
        <v>-0.25</v>
      </c>
      <c r="BO59" s="20">
        <v>0</v>
      </c>
      <c r="BP59" s="20">
        <v>0</v>
      </c>
      <c r="BQ59" s="20">
        <v>0</v>
      </c>
      <c r="BR59" s="20">
        <v>0</v>
      </c>
      <c r="BS59" s="20">
        <v>-106</v>
      </c>
      <c r="BT59" s="20">
        <v>-10.95</v>
      </c>
      <c r="BU59" s="20">
        <v>0</v>
      </c>
      <c r="BV59" s="20">
        <v>0</v>
      </c>
      <c r="BW59" s="20">
        <v>0</v>
      </c>
      <c r="BX59" s="20">
        <v>7</v>
      </c>
      <c r="BY59" s="20">
        <v>0.65</v>
      </c>
      <c r="BZ59" s="20">
        <v>0</v>
      </c>
      <c r="CA59" s="20">
        <v>-5.9</v>
      </c>
      <c r="CB59" s="20">
        <v>772.45</v>
      </c>
      <c r="CC59" s="20">
        <v>539.6</v>
      </c>
      <c r="CD59" s="20">
        <v>145.85</v>
      </c>
      <c r="CE59" s="20">
        <v>128</v>
      </c>
      <c r="CF59" s="20">
        <v>-3.8</v>
      </c>
      <c r="CG59" s="20">
        <v>0</v>
      </c>
      <c r="CH59" s="20">
        <v>0</v>
      </c>
      <c r="CI59" s="20">
        <v>0</v>
      </c>
      <c r="CJ59" s="20">
        <v>264.75</v>
      </c>
      <c r="CK59" s="20">
        <v>361.25</v>
      </c>
      <c r="CL59" s="20">
        <v>-170.45</v>
      </c>
      <c r="CM59" s="20">
        <v>0</v>
      </c>
      <c r="CN59" s="20">
        <v>0</v>
      </c>
      <c r="CO59" s="20">
        <v>0</v>
      </c>
      <c r="CP59" s="20">
        <v>0</v>
      </c>
      <c r="CQ59" s="20">
        <v>-0.3</v>
      </c>
      <c r="CR59" s="20">
        <v>-474.95</v>
      </c>
      <c r="CS59" s="20">
        <v>-364.2</v>
      </c>
      <c r="CT59" s="20">
        <v>-40.200000000000003</v>
      </c>
      <c r="CU59" s="20">
        <v>9.5</v>
      </c>
      <c r="CV59" s="20">
        <v>16.45</v>
      </c>
      <c r="CW59" s="20">
        <v>0</v>
      </c>
      <c r="CX59" s="20">
        <v>-104.8</v>
      </c>
      <c r="CY59" s="20">
        <v>63.95</v>
      </c>
      <c r="CZ59" s="20">
        <v>-40.4</v>
      </c>
      <c r="DA59" s="20">
        <v>0</v>
      </c>
      <c r="DB59" s="20">
        <v>1.2</v>
      </c>
      <c r="DC59" s="20">
        <v>-0.45</v>
      </c>
      <c r="DD59" s="20">
        <v>-14.85</v>
      </c>
      <c r="DE59" s="20">
        <v>173.1</v>
      </c>
      <c r="DF59" s="20">
        <v>0</v>
      </c>
      <c r="DG59" s="20">
        <v>0</v>
      </c>
      <c r="DH59" s="20">
        <v>3.2</v>
      </c>
      <c r="DI59" s="20">
        <v>38.799999999999997</v>
      </c>
      <c r="DJ59" s="20">
        <v>4.45</v>
      </c>
      <c r="DK59" s="20">
        <v>20.399999999999999</v>
      </c>
      <c r="DL59" s="20">
        <v>7.85</v>
      </c>
      <c r="DM59" s="20">
        <v>13.8</v>
      </c>
      <c r="DN59" s="20">
        <v>0</v>
      </c>
      <c r="DO59" s="20">
        <v>0</v>
      </c>
      <c r="DP59" s="20">
        <v>0</v>
      </c>
      <c r="DQ59" s="20">
        <v>-99.45</v>
      </c>
      <c r="DR59" s="20">
        <v>-48.55</v>
      </c>
      <c r="DS59" s="20">
        <v>-16.899999999999999</v>
      </c>
      <c r="DT59" s="20">
        <v>3.3</v>
      </c>
      <c r="DU59" s="20">
        <v>9.65</v>
      </c>
      <c r="DV59" s="20">
        <v>16.8</v>
      </c>
      <c r="DW59" s="20">
        <v>0.25</v>
      </c>
      <c r="DX59" s="20">
        <v>0</v>
      </c>
      <c r="DY59" s="20">
        <v>-108.15</v>
      </c>
      <c r="DZ59" s="20">
        <v>22.55</v>
      </c>
      <c r="EA59" s="20">
        <v>74.900000000000006</v>
      </c>
      <c r="EB59" s="20">
        <v>71.2</v>
      </c>
      <c r="EC59" s="20">
        <v>0</v>
      </c>
      <c r="ED59" s="20">
        <v>0</v>
      </c>
      <c r="EE59" s="20">
        <v>2.5</v>
      </c>
      <c r="EF59" s="20">
        <v>-155.4</v>
      </c>
      <c r="EG59" s="20">
        <v>-171.25</v>
      </c>
      <c r="EH59" s="20">
        <v>-22.2</v>
      </c>
      <c r="EI59" s="20">
        <v>-10.1</v>
      </c>
      <c r="EJ59" s="20">
        <v>0</v>
      </c>
      <c r="EK59" s="20">
        <v>62.4</v>
      </c>
      <c r="EL59" s="20">
        <v>-2.35</v>
      </c>
      <c r="EM59" s="20">
        <v>26.65</v>
      </c>
      <c r="EN59" s="20">
        <v>4.8</v>
      </c>
      <c r="EO59" s="20">
        <v>4.8</v>
      </c>
      <c r="EP59" s="20">
        <v>4.8</v>
      </c>
      <c r="EQ59" s="20">
        <v>-69.650000000000006</v>
      </c>
      <c r="ER59" s="20">
        <v>32.549999999999997</v>
      </c>
      <c r="ES59" s="20">
        <v>2.4</v>
      </c>
      <c r="ET59" s="20">
        <v>54.45</v>
      </c>
      <c r="EU59" s="20">
        <v>-4.0999999999999996</v>
      </c>
      <c r="EV59" s="20">
        <v>33.15</v>
      </c>
      <c r="EW59" s="20">
        <v>-69.2</v>
      </c>
      <c r="EX59" s="20">
        <v>77</v>
      </c>
      <c r="EY59" s="20">
        <v>32.1</v>
      </c>
      <c r="EZ59" s="20">
        <v>18.55</v>
      </c>
      <c r="FA59" s="20">
        <v>16.850000000000001</v>
      </c>
      <c r="FB59" s="20">
        <v>7.85</v>
      </c>
      <c r="FC59" s="20">
        <v>3.1</v>
      </c>
      <c r="FD59" s="20">
        <v>4.75</v>
      </c>
      <c r="FE59" s="20">
        <v>40.4</v>
      </c>
      <c r="FF59" s="20">
        <v>33.85</v>
      </c>
      <c r="FG59" s="20">
        <v>47</v>
      </c>
      <c r="FH59" s="20">
        <v>268.39999999999998</v>
      </c>
      <c r="FI59" s="20">
        <v>8.5</v>
      </c>
      <c r="FJ59" s="20">
        <v>70.75</v>
      </c>
      <c r="FK59" s="20">
        <v>59.25</v>
      </c>
      <c r="FL59" s="20">
        <v>61.45</v>
      </c>
      <c r="FM59" s="20">
        <v>95.95</v>
      </c>
      <c r="FN59" s="20">
        <v>0</v>
      </c>
      <c r="FO59" s="20">
        <v>4571.2</v>
      </c>
      <c r="FP59" s="21"/>
      <c r="FQ59" s="20">
        <v>56.969355</v>
      </c>
      <c r="FR59" s="20">
        <v>0</v>
      </c>
      <c r="FS59" s="20">
        <v>53.118110000000001</v>
      </c>
      <c r="FT59" s="20">
        <v>31.35</v>
      </c>
      <c r="FU59" s="20">
        <v>9.7094850000000008</v>
      </c>
      <c r="FV59" s="20">
        <v>2.5259749999999999</v>
      </c>
      <c r="FW59" s="20">
        <v>-0.7</v>
      </c>
      <c r="FX59" s="20">
        <v>30.3</v>
      </c>
      <c r="FY59" s="20">
        <v>183.27292499999999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860</v>
      </c>
      <c r="C5" s="1"/>
      <c r="D5" s="1"/>
      <c r="E5" s="1"/>
      <c r="F5" s="1"/>
      <c r="G5" s="1"/>
      <c r="H5" s="1"/>
    </row>
    <row r="6" spans="1:8" ht="23.1" customHeight="1" x14ac:dyDescent="0.25">
      <c r="A6" s="1"/>
      <c r="B6" s="208" t="s">
        <v>861</v>
      </c>
      <c r="C6" s="208" t="s">
        <v>862</v>
      </c>
      <c r="D6" s="208"/>
      <c r="E6" s="208" t="s">
        <v>863</v>
      </c>
      <c r="F6" s="208"/>
      <c r="G6" s="208"/>
      <c r="H6" s="208" t="s">
        <v>864</v>
      </c>
    </row>
    <row r="7" spans="1:8" ht="30.95" customHeight="1" x14ac:dyDescent="0.25">
      <c r="A7" s="1"/>
      <c r="B7" s="208"/>
      <c r="C7" s="24" t="s">
        <v>865</v>
      </c>
      <c r="D7" s="24" t="s">
        <v>866</v>
      </c>
      <c r="E7" s="24" t="s">
        <v>586</v>
      </c>
      <c r="F7" s="24" t="s">
        <v>585</v>
      </c>
      <c r="G7" s="24" t="s">
        <v>584</v>
      </c>
      <c r="H7" s="24" t="s">
        <v>867</v>
      </c>
    </row>
    <row r="8" spans="1:8" ht="11.1" customHeight="1" x14ac:dyDescent="0.25">
      <c r="A8" s="1"/>
      <c r="B8" s="25" t="s">
        <v>809</v>
      </c>
      <c r="C8" s="26">
        <v>0</v>
      </c>
      <c r="D8" s="26">
        <v>6873.3</v>
      </c>
      <c r="E8" s="27">
        <v>1067.4876999999999</v>
      </c>
      <c r="F8" s="27">
        <v>4137.7227999999996</v>
      </c>
      <c r="G8" s="27">
        <v>1668.0895</v>
      </c>
      <c r="H8" s="27">
        <v>260.54880000000003</v>
      </c>
    </row>
    <row r="9" spans="1:8" ht="11.1" customHeight="1" x14ac:dyDescent="0.25">
      <c r="A9" s="1"/>
      <c r="B9" s="25" t="s">
        <v>810</v>
      </c>
      <c r="C9" s="26">
        <v>0</v>
      </c>
      <c r="D9" s="26">
        <v>6833.8</v>
      </c>
      <c r="E9" s="27">
        <v>1079.2194999999999</v>
      </c>
      <c r="F9" s="27">
        <v>4112.2964000000002</v>
      </c>
      <c r="G9" s="27">
        <v>1642.2841000000001</v>
      </c>
      <c r="H9" s="27">
        <v>258.32940000000002</v>
      </c>
    </row>
    <row r="10" spans="1:8" ht="11.1" customHeight="1" x14ac:dyDescent="0.25">
      <c r="A10" s="1"/>
      <c r="B10" s="25" t="s">
        <v>811</v>
      </c>
      <c r="C10" s="26">
        <v>0</v>
      </c>
      <c r="D10" s="26">
        <v>6732.4</v>
      </c>
      <c r="E10" s="27">
        <v>1067.0491</v>
      </c>
      <c r="F10" s="27">
        <v>4069.7651000000001</v>
      </c>
      <c r="G10" s="27">
        <v>1595.5858000000001</v>
      </c>
      <c r="H10" s="27">
        <v>254.99680000000001</v>
      </c>
    </row>
    <row r="11" spans="1:8" ht="11.1" customHeight="1" x14ac:dyDescent="0.25">
      <c r="A11" s="1"/>
      <c r="B11" s="25" t="s">
        <v>812</v>
      </c>
      <c r="C11" s="26">
        <v>0</v>
      </c>
      <c r="D11" s="26">
        <v>6584.1</v>
      </c>
      <c r="E11" s="27">
        <v>1043.1618000000001</v>
      </c>
      <c r="F11" s="27">
        <v>3959.8879999999999</v>
      </c>
      <c r="G11" s="27">
        <v>1581.0501999999999</v>
      </c>
      <c r="H11" s="27">
        <v>257.59410000000003</v>
      </c>
    </row>
    <row r="12" spans="1:8" ht="11.1" customHeight="1" x14ac:dyDescent="0.25">
      <c r="A12" s="1"/>
      <c r="B12" s="25" t="s">
        <v>813</v>
      </c>
      <c r="C12" s="26">
        <v>0</v>
      </c>
      <c r="D12" s="26">
        <v>6425.9</v>
      </c>
      <c r="E12" s="27">
        <v>1014.5651</v>
      </c>
      <c r="F12" s="27">
        <v>3827.7058999999999</v>
      </c>
      <c r="G12" s="27">
        <v>1583.6289999999999</v>
      </c>
      <c r="H12" s="27">
        <v>258.7176</v>
      </c>
    </row>
    <row r="13" spans="1:8" ht="11.1" customHeight="1" x14ac:dyDescent="0.25">
      <c r="A13" s="1"/>
      <c r="B13" s="25" t="s">
        <v>814</v>
      </c>
      <c r="C13" s="26">
        <v>0</v>
      </c>
      <c r="D13" s="26">
        <v>6514.9</v>
      </c>
      <c r="E13" s="27">
        <v>1020.2123</v>
      </c>
      <c r="F13" s="27">
        <v>3877.0783000000001</v>
      </c>
      <c r="G13" s="27">
        <v>1617.6094000000001</v>
      </c>
      <c r="H13" s="27">
        <v>259.10629999999998</v>
      </c>
    </row>
    <row r="14" spans="1:8" ht="11.1" customHeight="1" x14ac:dyDescent="0.25">
      <c r="A14" s="1"/>
      <c r="B14" s="25" t="s">
        <v>815</v>
      </c>
      <c r="C14" s="26">
        <v>0</v>
      </c>
      <c r="D14" s="26">
        <v>6435</v>
      </c>
      <c r="E14" s="27">
        <v>954.06240000000003</v>
      </c>
      <c r="F14" s="27">
        <v>3846.0410000000002</v>
      </c>
      <c r="G14" s="27">
        <v>1634.8966</v>
      </c>
      <c r="H14" s="27">
        <v>260.58530000000002</v>
      </c>
    </row>
    <row r="15" spans="1:8" ht="11.1" customHeight="1" x14ac:dyDescent="0.25">
      <c r="A15" s="1"/>
      <c r="B15" s="25" t="s">
        <v>816</v>
      </c>
      <c r="C15" s="26">
        <v>0</v>
      </c>
      <c r="D15" s="26">
        <v>6425.7</v>
      </c>
      <c r="E15" s="27">
        <v>979.91729999999995</v>
      </c>
      <c r="F15" s="27">
        <v>3764.2869999999998</v>
      </c>
      <c r="G15" s="27">
        <v>1681.4956999999999</v>
      </c>
      <c r="H15" s="27">
        <v>257.02710000000002</v>
      </c>
    </row>
    <row r="16" spans="1:8" ht="11.1" customHeight="1" x14ac:dyDescent="0.25">
      <c r="A16" s="1"/>
      <c r="B16" s="25" t="s">
        <v>817</v>
      </c>
      <c r="C16" s="26">
        <v>0</v>
      </c>
      <c r="D16" s="26">
        <v>6408.5</v>
      </c>
      <c r="E16" s="27">
        <v>952.10940000000005</v>
      </c>
      <c r="F16" s="27">
        <v>3758.29</v>
      </c>
      <c r="G16" s="27">
        <v>1698.1006</v>
      </c>
      <c r="H16" s="27">
        <v>251.1009</v>
      </c>
    </row>
    <row r="17" spans="1:8" ht="11.1" customHeight="1" x14ac:dyDescent="0.25">
      <c r="A17" s="1"/>
      <c r="B17" s="25" t="s">
        <v>818</v>
      </c>
      <c r="C17" s="26">
        <v>0</v>
      </c>
      <c r="D17" s="26">
        <v>6418.1</v>
      </c>
      <c r="E17" s="27">
        <v>984.79650000000004</v>
      </c>
      <c r="F17" s="27">
        <v>3718.0664999999999</v>
      </c>
      <c r="G17" s="27">
        <v>1715.2370000000001</v>
      </c>
      <c r="H17" s="27">
        <v>252.2808</v>
      </c>
    </row>
    <row r="18" spans="1:8" ht="11.1" customHeight="1" x14ac:dyDescent="0.25">
      <c r="A18" s="1"/>
      <c r="B18" s="25" t="s">
        <v>819</v>
      </c>
      <c r="C18" s="26">
        <v>0</v>
      </c>
      <c r="D18" s="26">
        <v>6456.768</v>
      </c>
      <c r="E18" s="27">
        <v>966.47329999999999</v>
      </c>
      <c r="F18" s="27">
        <v>3774.2357999999999</v>
      </c>
      <c r="G18" s="27">
        <v>1716.0589</v>
      </c>
      <c r="H18" s="27">
        <v>246.297</v>
      </c>
    </row>
    <row r="19" spans="1:8" ht="11.1" customHeight="1" x14ac:dyDescent="0.25">
      <c r="A19" s="1"/>
      <c r="B19" s="25" t="s">
        <v>820</v>
      </c>
      <c r="C19" s="26">
        <v>0</v>
      </c>
      <c r="D19" s="26">
        <v>6358.326</v>
      </c>
      <c r="E19" s="27">
        <v>954.76</v>
      </c>
      <c r="F19" s="27">
        <v>3712.1925000000001</v>
      </c>
      <c r="G19" s="27">
        <v>1691.3734999999999</v>
      </c>
      <c r="H19" s="27">
        <v>240.4502</v>
      </c>
    </row>
    <row r="20" spans="1:8" ht="11.1" customHeight="1" x14ac:dyDescent="0.25">
      <c r="A20" s="1"/>
      <c r="B20" s="25" t="s">
        <v>821</v>
      </c>
      <c r="C20" s="26">
        <v>0</v>
      </c>
      <c r="D20" s="26">
        <v>6213.5259999999998</v>
      </c>
      <c r="E20" s="27">
        <v>948.05420000000004</v>
      </c>
      <c r="F20" s="27">
        <v>3601.5203000000001</v>
      </c>
      <c r="G20" s="27">
        <v>1663.9514999999999</v>
      </c>
      <c r="H20" s="27">
        <v>228.21539999999999</v>
      </c>
    </row>
    <row r="21" spans="1:8" ht="11.1" customHeight="1" x14ac:dyDescent="0.25">
      <c r="A21" s="1"/>
      <c r="B21" s="25" t="s">
        <v>822</v>
      </c>
      <c r="C21" s="26">
        <v>0</v>
      </c>
      <c r="D21" s="26">
        <v>6084.9260000000004</v>
      </c>
      <c r="E21" s="27">
        <v>935.91930000000002</v>
      </c>
      <c r="F21" s="27">
        <v>3481.5432000000001</v>
      </c>
      <c r="G21" s="27">
        <v>1667.4635000000001</v>
      </c>
      <c r="H21" s="27">
        <v>234.7319</v>
      </c>
    </row>
    <row r="22" spans="1:8" ht="11.1" customHeight="1" x14ac:dyDescent="0.25">
      <c r="A22" s="1"/>
      <c r="B22" s="25" t="s">
        <v>823</v>
      </c>
      <c r="C22" s="26">
        <v>0</v>
      </c>
      <c r="D22" s="26">
        <v>6243.2259999999997</v>
      </c>
      <c r="E22" s="27">
        <v>971.24480000000005</v>
      </c>
      <c r="F22" s="27">
        <v>3616.1837999999998</v>
      </c>
      <c r="G22" s="27">
        <v>1655.7973999999999</v>
      </c>
      <c r="H22" s="27">
        <v>203.1224</v>
      </c>
    </row>
    <row r="23" spans="1:8" ht="11.1" customHeight="1" x14ac:dyDescent="0.25">
      <c r="A23" s="1"/>
      <c r="B23" s="25" t="s">
        <v>824</v>
      </c>
      <c r="C23" s="26">
        <v>0</v>
      </c>
      <c r="D23" s="26">
        <v>6253.0370000000003</v>
      </c>
      <c r="E23" s="27">
        <v>945.75369999999998</v>
      </c>
      <c r="F23" s="27">
        <v>3642.2464</v>
      </c>
      <c r="G23" s="27">
        <v>1665.0369000000001</v>
      </c>
      <c r="H23" s="27">
        <v>214.59100000000001</v>
      </c>
    </row>
    <row r="24" spans="1:8" ht="11.1" customHeight="1" x14ac:dyDescent="0.25">
      <c r="A24" s="1"/>
      <c r="B24" s="25" t="s">
        <v>825</v>
      </c>
      <c r="C24" s="26">
        <v>0</v>
      </c>
      <c r="D24" s="26">
        <v>6358.2089999999998</v>
      </c>
      <c r="E24" s="27">
        <v>965.04560000000004</v>
      </c>
      <c r="F24" s="27">
        <v>3660.5590999999999</v>
      </c>
      <c r="G24" s="27">
        <v>1732.6043</v>
      </c>
      <c r="H24" s="27">
        <v>218.98269999999999</v>
      </c>
    </row>
    <row r="25" spans="1:8" ht="11.1" customHeight="1" x14ac:dyDescent="0.25">
      <c r="A25" s="1"/>
      <c r="B25" s="25" t="s">
        <v>826</v>
      </c>
      <c r="C25" s="26">
        <v>0</v>
      </c>
      <c r="D25" s="26">
        <v>6446.9040000000005</v>
      </c>
      <c r="E25" s="27">
        <v>952.66930000000002</v>
      </c>
      <c r="F25" s="27">
        <v>3754.5707000000002</v>
      </c>
      <c r="G25" s="27">
        <v>1739.664</v>
      </c>
      <c r="H25" s="27">
        <v>229.65209999999999</v>
      </c>
    </row>
    <row r="26" spans="1:8" ht="11.1" customHeight="1" x14ac:dyDescent="0.25">
      <c r="A26" s="1"/>
      <c r="B26" s="25" t="s">
        <v>827</v>
      </c>
      <c r="C26" s="26">
        <v>0</v>
      </c>
      <c r="D26" s="26">
        <v>6684.0159999999996</v>
      </c>
      <c r="E26" s="27">
        <v>1022.4893</v>
      </c>
      <c r="F26" s="27">
        <v>3935.9059000000002</v>
      </c>
      <c r="G26" s="27">
        <v>1725.6207999999999</v>
      </c>
      <c r="H26" s="27">
        <v>237.5412</v>
      </c>
    </row>
    <row r="27" spans="1:8" ht="11.1" customHeight="1" x14ac:dyDescent="0.25">
      <c r="A27" s="1"/>
      <c r="B27" s="25" t="s">
        <v>828</v>
      </c>
      <c r="C27" s="26">
        <v>0</v>
      </c>
      <c r="D27" s="26">
        <v>6786.9390000000003</v>
      </c>
      <c r="E27" s="27">
        <v>1043.0039999999999</v>
      </c>
      <c r="F27" s="27">
        <v>3988.194</v>
      </c>
      <c r="G27" s="27">
        <v>1755.741</v>
      </c>
      <c r="H27" s="27">
        <v>242.70769999999999</v>
      </c>
    </row>
    <row r="28" spans="1:8" ht="11.1" customHeight="1" x14ac:dyDescent="0.25">
      <c r="A28" s="1"/>
      <c r="B28" s="25" t="s">
        <v>829</v>
      </c>
      <c r="C28" s="26">
        <v>0</v>
      </c>
      <c r="D28" s="26">
        <v>6898.7439999999997</v>
      </c>
      <c r="E28" s="27">
        <v>1024.732</v>
      </c>
      <c r="F28" s="27">
        <v>4102.5960999999998</v>
      </c>
      <c r="G28" s="27">
        <v>1771.4159</v>
      </c>
      <c r="H28" s="27">
        <v>249.70939999999999</v>
      </c>
    </row>
    <row r="29" spans="1:8" ht="11.1" customHeight="1" x14ac:dyDescent="0.25">
      <c r="A29" s="1"/>
      <c r="B29" s="25" t="s">
        <v>830</v>
      </c>
      <c r="C29" s="26">
        <v>0</v>
      </c>
      <c r="D29" s="26">
        <v>6846.8630000000003</v>
      </c>
      <c r="E29" s="27">
        <v>1074.7099000000001</v>
      </c>
      <c r="F29" s="27">
        <v>3967.8896</v>
      </c>
      <c r="G29" s="27">
        <v>1804.2635</v>
      </c>
      <c r="H29" s="27">
        <v>257.99810000000002</v>
      </c>
    </row>
    <row r="30" spans="1:8" ht="11.1" customHeight="1" x14ac:dyDescent="0.25">
      <c r="A30" s="1"/>
      <c r="B30" s="25" t="s">
        <v>831</v>
      </c>
      <c r="C30" s="26">
        <v>0</v>
      </c>
      <c r="D30" s="26">
        <v>6869.09</v>
      </c>
      <c r="E30" s="27">
        <v>1045.6358</v>
      </c>
      <c r="F30" s="27">
        <v>4043.1010999999999</v>
      </c>
      <c r="G30" s="27">
        <v>1780.3531</v>
      </c>
      <c r="H30" s="27">
        <v>251.173</v>
      </c>
    </row>
    <row r="31" spans="1:8" ht="11.1" customHeight="1" x14ac:dyDescent="0.25">
      <c r="A31" s="1"/>
      <c r="B31" s="25" t="s">
        <v>832</v>
      </c>
      <c r="C31" s="26">
        <v>0</v>
      </c>
      <c r="D31" s="26">
        <v>7038.8029999999999</v>
      </c>
      <c r="E31" s="27">
        <v>1093.6112000000001</v>
      </c>
      <c r="F31" s="27">
        <v>4172.5409</v>
      </c>
      <c r="G31" s="27">
        <v>1772.6509000000001</v>
      </c>
      <c r="H31" s="27">
        <v>247.4863</v>
      </c>
    </row>
    <row r="32" spans="1:8" ht="11.1" customHeight="1" x14ac:dyDescent="0.25">
      <c r="A32" s="1"/>
      <c r="B32" s="25" t="s">
        <v>833</v>
      </c>
      <c r="C32" s="26">
        <v>0</v>
      </c>
      <c r="D32" s="26">
        <v>6959.8649999999998</v>
      </c>
      <c r="E32" s="27">
        <v>1053.4142999999999</v>
      </c>
      <c r="F32" s="27">
        <v>4112.1007</v>
      </c>
      <c r="G32" s="27">
        <v>1794.35</v>
      </c>
      <c r="H32" s="27">
        <v>242.5642</v>
      </c>
    </row>
    <row r="33" spans="1:8" ht="11.1" customHeight="1" x14ac:dyDescent="0.25">
      <c r="A33" s="1"/>
      <c r="B33" s="25" t="s">
        <v>834</v>
      </c>
      <c r="C33" s="26">
        <v>0</v>
      </c>
      <c r="D33" s="26">
        <v>7012.0219999999999</v>
      </c>
      <c r="E33" s="27">
        <v>1034.9577999999999</v>
      </c>
      <c r="F33" s="27">
        <v>4212.4660000000003</v>
      </c>
      <c r="G33" s="27">
        <v>1764.5981999999999</v>
      </c>
      <c r="H33" s="27">
        <v>245.82859999999999</v>
      </c>
    </row>
    <row r="34" spans="1:8" ht="11.1" customHeight="1" x14ac:dyDescent="0.25">
      <c r="A34" s="1"/>
      <c r="B34" s="25" t="s">
        <v>835</v>
      </c>
      <c r="C34" s="26">
        <v>0</v>
      </c>
      <c r="D34" s="26">
        <v>7031.4080000000004</v>
      </c>
      <c r="E34" s="27">
        <v>1036.9104</v>
      </c>
      <c r="F34" s="27">
        <v>4225.5883000000003</v>
      </c>
      <c r="G34" s="27">
        <v>1768.9093</v>
      </c>
      <c r="H34" s="27">
        <v>252.0153</v>
      </c>
    </row>
    <row r="35" spans="1:8" ht="11.1" customHeight="1" x14ac:dyDescent="0.25">
      <c r="A35" s="1"/>
      <c r="B35" s="25" t="s">
        <v>836</v>
      </c>
      <c r="C35" s="26">
        <v>0</v>
      </c>
      <c r="D35" s="26">
        <v>7019.5410000000002</v>
      </c>
      <c r="E35" s="27">
        <v>1030.8196</v>
      </c>
      <c r="F35" s="27">
        <v>4207.82</v>
      </c>
      <c r="G35" s="27">
        <v>1780.9014</v>
      </c>
      <c r="H35" s="27">
        <v>255.07859999999999</v>
      </c>
    </row>
    <row r="36" spans="1:8" ht="11.1" customHeight="1" x14ac:dyDescent="0.25">
      <c r="A36" s="1"/>
      <c r="B36" s="25" t="s">
        <v>837</v>
      </c>
      <c r="C36" s="26">
        <v>0</v>
      </c>
      <c r="D36" s="26">
        <v>7090.0739999999996</v>
      </c>
      <c r="E36" s="27">
        <v>1026.1062999999999</v>
      </c>
      <c r="F36" s="27">
        <v>4268.7595000000001</v>
      </c>
      <c r="G36" s="27">
        <v>1795.2082</v>
      </c>
      <c r="H36" s="27">
        <v>256.78829999999999</v>
      </c>
    </row>
    <row r="37" spans="1:8" ht="11.1" customHeight="1" x14ac:dyDescent="0.25">
      <c r="A37" s="1"/>
      <c r="B37" s="25" t="s">
        <v>838</v>
      </c>
      <c r="C37" s="26">
        <v>0</v>
      </c>
      <c r="D37" s="26">
        <v>7063.8069999999998</v>
      </c>
      <c r="E37" s="27">
        <v>1017.6512</v>
      </c>
      <c r="F37" s="27">
        <v>4243.5956999999999</v>
      </c>
      <c r="G37" s="27">
        <v>1802.5600999999999</v>
      </c>
      <c r="H37" s="27">
        <v>260.72410000000002</v>
      </c>
    </row>
    <row r="38" spans="1:8" ht="11.1" customHeight="1" x14ac:dyDescent="0.25">
      <c r="A38" s="1"/>
      <c r="B38" s="25" t="s">
        <v>839</v>
      </c>
      <c r="C38" s="26">
        <v>0</v>
      </c>
      <c r="D38" s="26">
        <v>7078.9089999999997</v>
      </c>
      <c r="E38" s="27">
        <v>1055.6429000000001</v>
      </c>
      <c r="F38" s="27">
        <v>4240.0730000000003</v>
      </c>
      <c r="G38" s="27">
        <v>1783.1931</v>
      </c>
      <c r="H38" s="27">
        <v>253.9093</v>
      </c>
    </row>
    <row r="39" spans="1:8" ht="11.1" customHeight="1" x14ac:dyDescent="0.25">
      <c r="A39" s="1"/>
      <c r="B39" s="25" t="s">
        <v>840</v>
      </c>
      <c r="C39" s="26">
        <v>0</v>
      </c>
      <c r="D39" s="26">
        <v>6915.5169999999998</v>
      </c>
      <c r="E39" s="27">
        <v>1014.4449</v>
      </c>
      <c r="F39" s="27">
        <v>4106.5956999999999</v>
      </c>
      <c r="G39" s="27">
        <v>1794.4764</v>
      </c>
      <c r="H39" s="27">
        <v>256.96429999999998</v>
      </c>
    </row>
    <row r="40" spans="1:8" ht="11.1" customHeight="1" x14ac:dyDescent="0.25">
      <c r="A40" s="1"/>
      <c r="B40" s="25" t="s">
        <v>841</v>
      </c>
      <c r="C40" s="26">
        <v>0</v>
      </c>
      <c r="D40" s="26">
        <v>6908.1779999999999</v>
      </c>
      <c r="E40" s="27">
        <v>1003.2121</v>
      </c>
      <c r="F40" s="27">
        <v>4100.7393000000002</v>
      </c>
      <c r="G40" s="27">
        <v>1804.2266</v>
      </c>
      <c r="H40" s="27">
        <v>251.2749</v>
      </c>
    </row>
    <row r="41" spans="1:8" ht="11.1" customHeight="1" x14ac:dyDescent="0.25">
      <c r="A41" s="1"/>
      <c r="B41" s="25" t="s">
        <v>842</v>
      </c>
      <c r="C41" s="26">
        <v>0</v>
      </c>
      <c r="D41" s="26">
        <v>6912.674</v>
      </c>
      <c r="E41" s="27">
        <v>1051.3702000000001</v>
      </c>
      <c r="F41" s="27">
        <v>4054.4268999999999</v>
      </c>
      <c r="G41" s="27">
        <v>1806.8769</v>
      </c>
      <c r="H41" s="27">
        <v>244.06280000000001</v>
      </c>
    </row>
    <row r="42" spans="1:8" ht="11.1" customHeight="1" x14ac:dyDescent="0.25">
      <c r="A42" s="1"/>
      <c r="B42" s="25" t="s">
        <v>843</v>
      </c>
      <c r="C42" s="26">
        <v>0</v>
      </c>
      <c r="D42" s="26">
        <v>6880.009</v>
      </c>
      <c r="E42" s="27">
        <v>991.06510000000003</v>
      </c>
      <c r="F42" s="27">
        <v>4073.8870999999999</v>
      </c>
      <c r="G42" s="27">
        <v>1815.0568000000001</v>
      </c>
      <c r="H42" s="27">
        <v>236.6062</v>
      </c>
    </row>
    <row r="43" spans="1:8" ht="11.1" customHeight="1" x14ac:dyDescent="0.25">
      <c r="A43" s="1"/>
      <c r="B43" s="25" t="s">
        <v>844</v>
      </c>
      <c r="C43" s="26">
        <v>0</v>
      </c>
      <c r="D43" s="26">
        <v>6865.2089999999998</v>
      </c>
      <c r="E43" s="27">
        <v>984.53809999999999</v>
      </c>
      <c r="F43" s="27">
        <v>4017.5925000000002</v>
      </c>
      <c r="G43" s="27">
        <v>1863.0784000000001</v>
      </c>
      <c r="H43" s="27">
        <v>236.4376</v>
      </c>
    </row>
    <row r="44" spans="1:8" ht="11.1" customHeight="1" x14ac:dyDescent="0.25">
      <c r="A44" s="1"/>
      <c r="B44" s="25" t="s">
        <v>845</v>
      </c>
      <c r="C44" s="26">
        <v>0</v>
      </c>
      <c r="D44" s="26">
        <v>7165.6</v>
      </c>
      <c r="E44" s="27">
        <v>1136.4933000000001</v>
      </c>
      <c r="F44" s="27">
        <v>4133.0469000000003</v>
      </c>
      <c r="G44" s="27">
        <v>1896.0598</v>
      </c>
      <c r="H44" s="27">
        <v>244.6591</v>
      </c>
    </row>
    <row r="45" spans="1:8" ht="11.1" customHeight="1" x14ac:dyDescent="0.25">
      <c r="A45" s="1"/>
      <c r="B45" s="25" t="s">
        <v>846</v>
      </c>
      <c r="C45" s="26">
        <v>0</v>
      </c>
      <c r="D45" s="26">
        <v>7511.4</v>
      </c>
      <c r="E45" s="27">
        <v>1185.4287999999999</v>
      </c>
      <c r="F45" s="27">
        <v>4413.9921000000004</v>
      </c>
      <c r="G45" s="27">
        <v>1911.9791</v>
      </c>
      <c r="H45" s="27">
        <v>232.4837</v>
      </c>
    </row>
    <row r="46" spans="1:8" ht="11.1" customHeight="1" x14ac:dyDescent="0.25">
      <c r="A46" s="1"/>
      <c r="B46" s="25" t="s">
        <v>847</v>
      </c>
      <c r="C46" s="26">
        <v>0</v>
      </c>
      <c r="D46" s="26">
        <v>7608.8</v>
      </c>
      <c r="E46" s="27">
        <v>1247.9271000000001</v>
      </c>
      <c r="F46" s="27">
        <v>4427.049</v>
      </c>
      <c r="G46" s="27">
        <v>1933.8239000000001</v>
      </c>
      <c r="H46" s="27">
        <v>244.47389999999999</v>
      </c>
    </row>
    <row r="47" spans="1:8" ht="11.1" customHeight="1" x14ac:dyDescent="0.25">
      <c r="A47" s="1"/>
      <c r="B47" s="25" t="s">
        <v>848</v>
      </c>
      <c r="C47" s="26">
        <v>0</v>
      </c>
      <c r="D47" s="26">
        <v>7651.7</v>
      </c>
      <c r="E47" s="27">
        <v>1241.5467000000001</v>
      </c>
      <c r="F47" s="27">
        <v>4482.6889000000001</v>
      </c>
      <c r="G47" s="27">
        <v>1927.4644000000001</v>
      </c>
      <c r="H47" s="27">
        <v>249.49709999999999</v>
      </c>
    </row>
    <row r="48" spans="1:8" ht="11.1" customHeight="1" x14ac:dyDescent="0.25">
      <c r="A48" s="1"/>
      <c r="B48" s="25" t="s">
        <v>849</v>
      </c>
      <c r="C48" s="26">
        <v>0</v>
      </c>
      <c r="D48" s="26">
        <v>7603.1</v>
      </c>
      <c r="E48" s="27">
        <v>1240.9339</v>
      </c>
      <c r="F48" s="27">
        <v>4454.2367999999997</v>
      </c>
      <c r="G48" s="27">
        <v>1907.9293</v>
      </c>
      <c r="H48" s="27">
        <v>253.88890000000001</v>
      </c>
    </row>
    <row r="49" spans="1:8" ht="11.1" customHeight="1" x14ac:dyDescent="0.25">
      <c r="A49" s="1"/>
      <c r="B49" s="25" t="s">
        <v>850</v>
      </c>
      <c r="C49" s="26">
        <v>0</v>
      </c>
      <c r="D49" s="26">
        <v>7514.3</v>
      </c>
      <c r="E49" s="27">
        <v>1172.0183999999999</v>
      </c>
      <c r="F49" s="27">
        <v>4451.5929999999998</v>
      </c>
      <c r="G49" s="27">
        <v>1890.6886</v>
      </c>
      <c r="H49" s="27">
        <v>255.63890000000001</v>
      </c>
    </row>
    <row r="50" spans="1:8" ht="11.1" customHeight="1" x14ac:dyDescent="0.25">
      <c r="A50" s="1"/>
      <c r="B50" s="25" t="s">
        <v>851</v>
      </c>
      <c r="C50" s="26">
        <v>0</v>
      </c>
      <c r="D50" s="26">
        <v>7400.2</v>
      </c>
      <c r="E50" s="27">
        <v>1187.3783000000001</v>
      </c>
      <c r="F50" s="27">
        <v>4339.5504000000001</v>
      </c>
      <c r="G50" s="27">
        <v>1873.2713000000001</v>
      </c>
      <c r="H50" s="27">
        <v>258.69380000000001</v>
      </c>
    </row>
    <row r="51" spans="1:8" ht="11.1" customHeight="1" x14ac:dyDescent="0.25">
      <c r="A51" s="1"/>
      <c r="B51" s="25" t="s">
        <v>852</v>
      </c>
      <c r="C51" s="26">
        <v>0</v>
      </c>
      <c r="D51" s="26">
        <v>7366.3</v>
      </c>
      <c r="E51" s="27">
        <v>1158.2092</v>
      </c>
      <c r="F51" s="27">
        <v>4339.6166999999996</v>
      </c>
      <c r="G51" s="27">
        <v>1868.4740999999999</v>
      </c>
      <c r="H51" s="27">
        <v>260.71820000000002</v>
      </c>
    </row>
    <row r="52" spans="1:8" ht="11.1" customHeight="1" x14ac:dyDescent="0.25">
      <c r="A52" s="1"/>
      <c r="B52" s="25" t="s">
        <v>853</v>
      </c>
      <c r="C52" s="26">
        <v>0</v>
      </c>
      <c r="D52" s="26">
        <v>7259.9</v>
      </c>
      <c r="E52" s="27">
        <v>1081.2720999999999</v>
      </c>
      <c r="F52" s="27">
        <v>4344.8288000000002</v>
      </c>
      <c r="G52" s="27">
        <v>1833.7991</v>
      </c>
      <c r="H52" s="27">
        <v>256.79860000000002</v>
      </c>
    </row>
    <row r="53" spans="1:8" ht="11.1" customHeight="1" x14ac:dyDescent="0.25">
      <c r="A53" s="1"/>
      <c r="B53" s="25" t="s">
        <v>854</v>
      </c>
      <c r="C53" s="26">
        <v>0</v>
      </c>
      <c r="D53" s="26">
        <v>7040.28</v>
      </c>
      <c r="E53" s="27">
        <v>1051.9100000000001</v>
      </c>
      <c r="F53" s="27">
        <v>4186.8882999999996</v>
      </c>
      <c r="G53" s="27">
        <v>1801.4817</v>
      </c>
      <c r="H53" s="27">
        <v>255.6935</v>
      </c>
    </row>
    <row r="54" spans="1:8" ht="11.1" customHeight="1" x14ac:dyDescent="0.25">
      <c r="A54" s="1"/>
      <c r="B54" s="25" t="s">
        <v>855</v>
      </c>
      <c r="C54" s="26">
        <v>0</v>
      </c>
      <c r="D54" s="26">
        <v>6892.86</v>
      </c>
      <c r="E54" s="27">
        <v>1061.1186</v>
      </c>
      <c r="F54" s="27">
        <v>4039.3090000000002</v>
      </c>
      <c r="G54" s="27">
        <v>1792.4323999999999</v>
      </c>
      <c r="H54" s="27">
        <v>253.0067</v>
      </c>
    </row>
    <row r="55" spans="1:8" ht="11.1" customHeight="1" x14ac:dyDescent="0.25">
      <c r="A55" s="1"/>
      <c r="B55" s="25" t="s">
        <v>69</v>
      </c>
      <c r="C55" s="26">
        <v>0</v>
      </c>
      <c r="D55" s="26">
        <v>6574.9</v>
      </c>
      <c r="E55" s="27">
        <v>992.01729999999998</v>
      </c>
      <c r="F55" s="27">
        <v>3813.24</v>
      </c>
      <c r="G55" s="27">
        <v>1769.6427000000001</v>
      </c>
      <c r="H55" s="27">
        <v>254.98410000000001</v>
      </c>
    </row>
    <row r="56" spans="1:8" ht="17.100000000000001" customHeight="1" x14ac:dyDescent="0.25">
      <c r="A56" s="1"/>
      <c r="B56" s="28" t="s">
        <v>868</v>
      </c>
      <c r="C56" s="29">
        <v>0</v>
      </c>
      <c r="D56" s="29">
        <v>7651.7</v>
      </c>
      <c r="E56" s="30">
        <v>1247.9271000000001</v>
      </c>
      <c r="F56" s="30">
        <v>4482.6889000000001</v>
      </c>
      <c r="G56" s="30">
        <v>1933.8239000000001</v>
      </c>
      <c r="H56" s="30">
        <v>260.72410000000002</v>
      </c>
    </row>
    <row r="57" spans="1:8" ht="17.100000000000001" customHeight="1" x14ac:dyDescent="0.25">
      <c r="A57" s="1"/>
      <c r="B57" s="28" t="s">
        <v>869</v>
      </c>
      <c r="C57" s="29">
        <v>0</v>
      </c>
      <c r="D57" s="29">
        <v>6084.9260000000004</v>
      </c>
      <c r="E57" s="30">
        <v>935.91930000000002</v>
      </c>
      <c r="F57" s="30">
        <v>3481.5432000000001</v>
      </c>
      <c r="G57" s="30">
        <v>1581.0501999999999</v>
      </c>
      <c r="H57" s="30">
        <v>203.1224</v>
      </c>
    </row>
    <row r="58" spans="1:8" ht="17.100000000000001" customHeight="1" x14ac:dyDescent="0.25">
      <c r="A58" s="1"/>
      <c r="B58" s="28" t="s">
        <v>870</v>
      </c>
      <c r="C58" s="29">
        <v>0</v>
      </c>
      <c r="D58" s="29">
        <v>6844.1172916666656</v>
      </c>
      <c r="E58" s="30">
        <v>1045.0639604166668</v>
      </c>
      <c r="F58" s="30">
        <v>4037.7938541666667</v>
      </c>
      <c r="G58" s="30">
        <v>1761.2594770833332</v>
      </c>
      <c r="H58" s="30">
        <v>247.61950416666667</v>
      </c>
    </row>
    <row r="59" spans="1:8" ht="17.100000000000001" customHeight="1" x14ac:dyDescent="0.25">
      <c r="A59" s="1"/>
      <c r="B59" s="23" t="s">
        <v>871</v>
      </c>
      <c r="C59" s="31">
        <v>0</v>
      </c>
      <c r="D59" s="31">
        <v>164258.815</v>
      </c>
      <c r="E59" s="32">
        <v>25081.535049999999</v>
      </c>
      <c r="F59" s="32">
        <v>96907.052500000005</v>
      </c>
      <c r="G59" s="32">
        <v>42270.227449999998</v>
      </c>
      <c r="H59" s="32">
        <v>5942.8680999999997</v>
      </c>
    </row>
    <row r="60" spans="1:8" x14ac:dyDescent="0.25">
      <c r="A60" s="1"/>
      <c r="B60" s="1"/>
      <c r="C60" s="1"/>
      <c r="D60" s="1"/>
      <c r="E60" s="1"/>
      <c r="F60" s="1"/>
      <c r="G60" s="1"/>
      <c r="H60" s="1"/>
    </row>
    <row r="61" spans="1:8" ht="15.75" x14ac:dyDescent="0.25">
      <c r="A61" s="1"/>
      <c r="B61" s="33" t="s">
        <v>872</v>
      </c>
      <c r="C61" s="1"/>
      <c r="D61" s="1"/>
      <c r="E61" s="1"/>
      <c r="F61" s="1"/>
      <c r="G61" s="1"/>
      <c r="H61" s="1"/>
    </row>
    <row r="62" spans="1:8" ht="15.75" x14ac:dyDescent="0.25">
      <c r="A62" s="1"/>
      <c r="B62" s="33"/>
      <c r="C62" s="1"/>
      <c r="D62" s="1"/>
      <c r="E62" s="1"/>
      <c r="F62" s="1"/>
      <c r="G62" s="1"/>
      <c r="H62" s="1"/>
    </row>
    <row r="63" spans="1:8" x14ac:dyDescent="0.25">
      <c r="A63" s="1"/>
      <c r="B63" s="34"/>
      <c r="C63" s="34"/>
      <c r="D63" s="1" t="s">
        <v>873</v>
      </c>
      <c r="E63" s="35"/>
      <c r="F63" s="1"/>
      <c r="G63" s="1"/>
      <c r="H63" s="1"/>
    </row>
    <row r="64" spans="1:8" x14ac:dyDescent="0.25">
      <c r="A64" s="1"/>
      <c r="B64" s="36"/>
      <c r="C64" s="36"/>
      <c r="D64" s="1" t="s">
        <v>874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1" t="s">
        <v>861</v>
      </c>
      <c r="C6" s="209" t="s">
        <v>876</v>
      </c>
      <c r="D6" s="209"/>
      <c r="E6" s="209"/>
      <c r="F6" s="209"/>
      <c r="G6" s="209"/>
      <c r="H6" s="209"/>
      <c r="I6" s="209"/>
      <c r="J6" s="209"/>
      <c r="K6" s="209"/>
      <c r="L6" s="209"/>
      <c r="M6" s="209"/>
      <c r="N6" s="209"/>
      <c r="O6" s="209"/>
      <c r="P6" s="209"/>
      <c r="Q6" s="209"/>
      <c r="R6" s="209"/>
      <c r="S6" s="209"/>
      <c r="T6" s="209"/>
      <c r="U6" s="209"/>
      <c r="V6" s="209"/>
      <c r="W6" s="209"/>
      <c r="X6" s="210" t="s">
        <v>877</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878</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25">
      <c r="A7" s="1"/>
      <c r="B7" s="211"/>
      <c r="C7" s="38" t="s">
        <v>879</v>
      </c>
      <c r="D7" s="38" t="s">
        <v>880</v>
      </c>
      <c r="E7" s="38" t="s">
        <v>881</v>
      </c>
      <c r="F7" s="38" t="s">
        <v>882</v>
      </c>
      <c r="G7" s="38" t="s">
        <v>883</v>
      </c>
      <c r="H7" s="38" t="s">
        <v>884</v>
      </c>
      <c r="I7" s="38" t="s">
        <v>885</v>
      </c>
      <c r="J7" s="38" t="s">
        <v>886</v>
      </c>
      <c r="K7" s="38" t="s">
        <v>887</v>
      </c>
      <c r="L7" s="38" t="s">
        <v>888</v>
      </c>
      <c r="M7" s="38" t="s">
        <v>889</v>
      </c>
      <c r="N7" s="38" t="s">
        <v>890</v>
      </c>
      <c r="O7" s="38" t="s">
        <v>891</v>
      </c>
      <c r="P7" s="38" t="s">
        <v>892</v>
      </c>
      <c r="Q7" s="38" t="s">
        <v>893</v>
      </c>
      <c r="R7" s="38" t="s">
        <v>894</v>
      </c>
      <c r="S7" s="38" t="s">
        <v>895</v>
      </c>
      <c r="T7" s="38" t="s">
        <v>896</v>
      </c>
      <c r="U7" s="38" t="s">
        <v>897</v>
      </c>
      <c r="V7" s="38" t="s">
        <v>898</v>
      </c>
      <c r="W7" s="38" t="s">
        <v>899</v>
      </c>
      <c r="X7" s="39" t="s">
        <v>900</v>
      </c>
      <c r="Y7" s="39" t="s">
        <v>901</v>
      </c>
      <c r="Z7" s="39" t="s">
        <v>902</v>
      </c>
      <c r="AA7" s="39" t="s">
        <v>879</v>
      </c>
      <c r="AB7" s="39" t="s">
        <v>880</v>
      </c>
      <c r="AC7" s="39" t="s">
        <v>903</v>
      </c>
      <c r="AD7" s="39" t="s">
        <v>883</v>
      </c>
      <c r="AE7" s="39" t="s">
        <v>884</v>
      </c>
      <c r="AF7" s="39" t="s">
        <v>904</v>
      </c>
      <c r="AG7" s="39" t="s">
        <v>885</v>
      </c>
      <c r="AH7" s="39" t="s">
        <v>905</v>
      </c>
      <c r="AI7" s="39" t="s">
        <v>906</v>
      </c>
      <c r="AJ7" s="39" t="s">
        <v>907</v>
      </c>
      <c r="AK7" s="39" t="s">
        <v>908</v>
      </c>
      <c r="AL7" s="39" t="s">
        <v>909</v>
      </c>
      <c r="AM7" s="39" t="s">
        <v>910</v>
      </c>
      <c r="AN7" s="39" t="s">
        <v>364</v>
      </c>
      <c r="AO7" s="39" t="s">
        <v>911</v>
      </c>
      <c r="AP7" s="39" t="s">
        <v>368</v>
      </c>
      <c r="AQ7" s="39" t="s">
        <v>912</v>
      </c>
      <c r="AR7" s="39" t="s">
        <v>913</v>
      </c>
      <c r="AS7" s="39" t="s">
        <v>914</v>
      </c>
      <c r="AT7" s="39" t="s">
        <v>915</v>
      </c>
      <c r="AU7" s="39" t="s">
        <v>916</v>
      </c>
      <c r="AV7" s="39" t="s">
        <v>917</v>
      </c>
      <c r="AW7" s="39" t="s">
        <v>918</v>
      </c>
      <c r="AX7" s="39" t="s">
        <v>892</v>
      </c>
      <c r="AY7" s="39" t="s">
        <v>919</v>
      </c>
      <c r="AZ7" s="39" t="s">
        <v>920</v>
      </c>
      <c r="BA7" s="39" t="s">
        <v>921</v>
      </c>
      <c r="BB7" s="39" t="s">
        <v>893</v>
      </c>
      <c r="BC7" s="39" t="s">
        <v>922</v>
      </c>
      <c r="BD7" s="39" t="s">
        <v>895</v>
      </c>
      <c r="BE7" s="39" t="s">
        <v>923</v>
      </c>
      <c r="BF7" s="39" t="s">
        <v>924</v>
      </c>
      <c r="BG7" s="39" t="s">
        <v>925</v>
      </c>
      <c r="BH7" s="39" t="s">
        <v>926</v>
      </c>
      <c r="BI7" s="39" t="s">
        <v>927</v>
      </c>
      <c r="BJ7" s="39" t="s">
        <v>897</v>
      </c>
      <c r="BK7" s="39" t="s">
        <v>928</v>
      </c>
      <c r="BL7" s="39" t="s">
        <v>929</v>
      </c>
      <c r="BM7" s="39" t="s">
        <v>898</v>
      </c>
      <c r="BN7" s="39" t="s">
        <v>641</v>
      </c>
      <c r="BO7" s="39" t="s">
        <v>899</v>
      </c>
      <c r="BP7" s="38" t="s">
        <v>930</v>
      </c>
      <c r="BQ7" s="38" t="s">
        <v>879</v>
      </c>
      <c r="BR7" s="38" t="s">
        <v>931</v>
      </c>
      <c r="BS7" s="38" t="s">
        <v>932</v>
      </c>
      <c r="BT7" s="38" t="s">
        <v>933</v>
      </c>
      <c r="BU7" s="38" t="s">
        <v>934</v>
      </c>
      <c r="BV7" s="38" t="s">
        <v>935</v>
      </c>
      <c r="BW7" s="38" t="s">
        <v>936</v>
      </c>
      <c r="BX7" s="38" t="s">
        <v>937</v>
      </c>
      <c r="BY7" s="38" t="s">
        <v>885</v>
      </c>
      <c r="BZ7" s="38" t="s">
        <v>938</v>
      </c>
      <c r="CA7" s="38" t="s">
        <v>939</v>
      </c>
      <c r="CB7" s="38" t="s">
        <v>909</v>
      </c>
      <c r="CC7" s="38" t="s">
        <v>911</v>
      </c>
      <c r="CD7" s="38" t="s">
        <v>368</v>
      </c>
      <c r="CE7" s="38" t="s">
        <v>373</v>
      </c>
      <c r="CF7" s="38" t="s">
        <v>940</v>
      </c>
      <c r="CG7" s="38" t="s">
        <v>941</v>
      </c>
      <c r="CH7" s="38" t="s">
        <v>914</v>
      </c>
      <c r="CI7" s="38" t="s">
        <v>915</v>
      </c>
      <c r="CJ7" s="38" t="s">
        <v>916</v>
      </c>
      <c r="CK7" s="38" t="s">
        <v>918</v>
      </c>
      <c r="CL7" s="38" t="s">
        <v>942</v>
      </c>
      <c r="CM7" s="38" t="s">
        <v>893</v>
      </c>
      <c r="CN7" s="38" t="s">
        <v>895</v>
      </c>
      <c r="CO7" s="38" t="s">
        <v>943</v>
      </c>
      <c r="CP7" s="38" t="s">
        <v>944</v>
      </c>
      <c r="CQ7" s="38" t="s">
        <v>897</v>
      </c>
      <c r="CR7" s="38" t="s">
        <v>641</v>
      </c>
      <c r="CS7" s="38" t="s">
        <v>899</v>
      </c>
      <c r="CT7" s="38" t="s">
        <v>945</v>
      </c>
    </row>
    <row r="8" spans="1:98" ht="15.75" x14ac:dyDescent="0.25">
      <c r="A8" s="1"/>
      <c r="B8" s="40" t="s">
        <v>809</v>
      </c>
      <c r="C8" s="41"/>
      <c r="D8" s="41"/>
      <c r="E8" s="41">
        <v>44.618169999999999</v>
      </c>
      <c r="F8" s="41">
        <v>12.568</v>
      </c>
      <c r="G8" s="41"/>
      <c r="H8" s="41"/>
      <c r="I8" s="41"/>
      <c r="J8" s="41"/>
      <c r="K8" s="41"/>
      <c r="L8" s="41">
        <v>26.8476</v>
      </c>
      <c r="M8" s="41">
        <v>14.487299999999999</v>
      </c>
      <c r="N8" s="41">
        <v>13.84</v>
      </c>
      <c r="O8" s="41">
        <v>30.515999999999998</v>
      </c>
      <c r="P8" s="41"/>
      <c r="Q8" s="41"/>
      <c r="R8" s="41">
        <v>49.042000000000002</v>
      </c>
      <c r="S8" s="41"/>
      <c r="T8" s="41">
        <v>42.565600000000003</v>
      </c>
      <c r="U8" s="41"/>
      <c r="V8" s="41">
        <v>0.9</v>
      </c>
      <c r="W8" s="41"/>
      <c r="X8" s="41">
        <v>138.44917000000001</v>
      </c>
      <c r="Y8" s="41"/>
      <c r="Z8" s="41">
        <v>9.3513900000000003</v>
      </c>
      <c r="AA8" s="41"/>
      <c r="AB8" s="41"/>
      <c r="AC8" s="41">
        <v>14.04</v>
      </c>
      <c r="AD8" s="41"/>
      <c r="AE8" s="41"/>
      <c r="AF8" s="41">
        <v>0.7</v>
      </c>
      <c r="AG8" s="41"/>
      <c r="AH8" s="41">
        <v>0.20699999999999999</v>
      </c>
      <c r="AI8" s="41"/>
      <c r="AJ8" s="41">
        <v>5.33786</v>
      </c>
      <c r="AK8" s="41">
        <v>0</v>
      </c>
      <c r="AL8" s="41">
        <v>1.5625</v>
      </c>
      <c r="AM8" s="41">
        <v>32.522730000000003</v>
      </c>
      <c r="AN8" s="41">
        <v>125.10171</v>
      </c>
      <c r="AO8" s="41">
        <v>28.34291</v>
      </c>
      <c r="AP8" s="41">
        <v>0.81</v>
      </c>
      <c r="AQ8" s="41">
        <v>163.19999999999999</v>
      </c>
      <c r="AR8" s="41"/>
      <c r="AS8" s="41">
        <v>38.517000000000003</v>
      </c>
      <c r="AT8" s="41">
        <v>31.472380000000001</v>
      </c>
      <c r="AU8" s="41"/>
      <c r="AV8" s="41">
        <v>198.41941</v>
      </c>
      <c r="AW8" s="41">
        <v>34.471800000000002</v>
      </c>
      <c r="AX8" s="41"/>
      <c r="AY8" s="41"/>
      <c r="AZ8" s="41"/>
      <c r="BA8" s="41">
        <v>1.7</v>
      </c>
      <c r="BB8" s="41"/>
      <c r="BC8" s="41">
        <v>69.296340000000001</v>
      </c>
      <c r="BD8" s="41"/>
      <c r="BE8" s="41">
        <v>11.3</v>
      </c>
      <c r="BF8" s="41"/>
      <c r="BG8" s="41"/>
      <c r="BH8" s="41"/>
      <c r="BI8" s="41">
        <v>9.9188500000000008</v>
      </c>
      <c r="BJ8" s="41"/>
      <c r="BK8" s="41"/>
      <c r="BL8" s="41"/>
      <c r="BM8" s="41"/>
      <c r="BN8" s="41">
        <v>61.103000000000002</v>
      </c>
      <c r="BO8" s="41">
        <v>2.21</v>
      </c>
      <c r="BP8" s="41">
        <v>146.33521999999999</v>
      </c>
      <c r="BQ8" s="41"/>
      <c r="BR8" s="41">
        <v>5.1326799999999997</v>
      </c>
      <c r="BS8" s="41">
        <v>130.22</v>
      </c>
      <c r="BT8" s="41">
        <v>11.12557</v>
      </c>
      <c r="BU8" s="41"/>
      <c r="BV8" s="41">
        <v>35.556800000000003</v>
      </c>
      <c r="BW8" s="41">
        <v>3.85819</v>
      </c>
      <c r="BX8" s="41"/>
      <c r="BY8" s="41"/>
      <c r="BZ8" s="41">
        <v>86.908429999999996</v>
      </c>
      <c r="CA8" s="41">
        <v>24.24315</v>
      </c>
      <c r="CB8" s="41">
        <v>0.43480000000000002</v>
      </c>
      <c r="CC8" s="41">
        <v>0.61</v>
      </c>
      <c r="CD8" s="41">
        <v>27.625589999999999</v>
      </c>
      <c r="CE8" s="41">
        <v>291.52465999999998</v>
      </c>
      <c r="CF8" s="41"/>
      <c r="CG8" s="41">
        <v>161.10759999999999</v>
      </c>
      <c r="CH8" s="41">
        <v>18.428000000000001</v>
      </c>
      <c r="CI8" s="41"/>
      <c r="CJ8" s="41"/>
      <c r="CK8" s="41">
        <v>16.293900000000001</v>
      </c>
      <c r="CL8" s="41">
        <v>5.3482099999999999</v>
      </c>
      <c r="CM8" s="41"/>
      <c r="CN8" s="41"/>
      <c r="CO8" s="41">
        <v>15.26895</v>
      </c>
      <c r="CP8" s="41">
        <v>286.58</v>
      </c>
      <c r="CQ8" s="41"/>
      <c r="CR8" s="41">
        <v>39.866</v>
      </c>
      <c r="CS8" s="41"/>
      <c r="CT8" s="41">
        <v>9.5969999999999995</v>
      </c>
    </row>
    <row r="9" spans="1:98" ht="15.75" x14ac:dyDescent="0.25">
      <c r="A9" s="1"/>
      <c r="B9" s="42" t="s">
        <v>810</v>
      </c>
      <c r="C9" s="43"/>
      <c r="D9" s="43"/>
      <c r="E9" s="43">
        <v>44.62894</v>
      </c>
      <c r="F9" s="43">
        <v>12.041</v>
      </c>
      <c r="G9" s="43"/>
      <c r="H9" s="43"/>
      <c r="I9" s="43"/>
      <c r="J9" s="43"/>
      <c r="K9" s="43"/>
      <c r="L9" s="43">
        <v>26.810400000000001</v>
      </c>
      <c r="M9" s="43">
        <v>14.396800000000001</v>
      </c>
      <c r="N9" s="43">
        <v>14.29</v>
      </c>
      <c r="O9" s="43">
        <v>30.83</v>
      </c>
      <c r="P9" s="43"/>
      <c r="Q9" s="43"/>
      <c r="R9" s="43">
        <v>48.718000000000004</v>
      </c>
      <c r="S9" s="43"/>
      <c r="T9" s="43">
        <v>51.979599999999998</v>
      </c>
      <c r="U9" s="43"/>
      <c r="V9" s="43">
        <v>0.9</v>
      </c>
      <c r="W9" s="43"/>
      <c r="X9" s="43">
        <v>163.69259</v>
      </c>
      <c r="Y9" s="43"/>
      <c r="Z9" s="43">
        <v>9.3665800000000008</v>
      </c>
      <c r="AA9" s="43"/>
      <c r="AB9" s="43"/>
      <c r="AC9" s="43">
        <v>13.91</v>
      </c>
      <c r="AD9" s="43"/>
      <c r="AE9" s="43"/>
      <c r="AF9" s="43">
        <v>0.7</v>
      </c>
      <c r="AG9" s="43"/>
      <c r="AH9" s="43">
        <v>0.21390000000000001</v>
      </c>
      <c r="AI9" s="43"/>
      <c r="AJ9" s="43">
        <v>5.3343100000000003</v>
      </c>
      <c r="AK9" s="43">
        <v>0</v>
      </c>
      <c r="AL9" s="43">
        <v>1.3817999999999999</v>
      </c>
      <c r="AM9" s="43">
        <v>32.003270000000001</v>
      </c>
      <c r="AN9" s="43">
        <v>125.65618000000001</v>
      </c>
      <c r="AO9" s="43">
        <v>28.735040000000001</v>
      </c>
      <c r="AP9" s="43">
        <v>0.7</v>
      </c>
      <c r="AQ9" s="43">
        <v>160.16999999999999</v>
      </c>
      <c r="AR9" s="43"/>
      <c r="AS9" s="43">
        <v>38.622999999999998</v>
      </c>
      <c r="AT9" s="43">
        <v>31.2866</v>
      </c>
      <c r="AU9" s="43"/>
      <c r="AV9" s="43">
        <v>198.98233999999999</v>
      </c>
      <c r="AW9" s="43">
        <v>34.475999999999999</v>
      </c>
      <c r="AX9" s="43"/>
      <c r="AY9" s="43"/>
      <c r="AZ9" s="43"/>
      <c r="BA9" s="43">
        <v>1.6</v>
      </c>
      <c r="BB9" s="43"/>
      <c r="BC9" s="43">
        <v>70.291970000000006</v>
      </c>
      <c r="BD9" s="43"/>
      <c r="BE9" s="43">
        <v>11.3</v>
      </c>
      <c r="BF9" s="43"/>
      <c r="BG9" s="43"/>
      <c r="BH9" s="43"/>
      <c r="BI9" s="43">
        <v>9.7006300000000003</v>
      </c>
      <c r="BJ9" s="43"/>
      <c r="BK9" s="43"/>
      <c r="BL9" s="43"/>
      <c r="BM9" s="43"/>
      <c r="BN9" s="43">
        <v>62.026000000000003</v>
      </c>
      <c r="BO9" s="43">
        <v>2.2999999999999998</v>
      </c>
      <c r="BP9" s="43">
        <v>143.15349000000001</v>
      </c>
      <c r="BQ9" s="43"/>
      <c r="BR9" s="43">
        <v>5.1364400000000003</v>
      </c>
      <c r="BS9" s="43">
        <v>130.86000000000001</v>
      </c>
      <c r="BT9" s="43">
        <v>10.87284</v>
      </c>
      <c r="BU9" s="43"/>
      <c r="BV9" s="43">
        <v>34.891300000000001</v>
      </c>
      <c r="BW9" s="43">
        <v>3.9634800000000001</v>
      </c>
      <c r="BX9" s="43"/>
      <c r="BY9" s="43"/>
      <c r="BZ9" s="43">
        <v>86.99888</v>
      </c>
      <c r="CA9" s="43">
        <v>24.38693</v>
      </c>
      <c r="CB9" s="43">
        <v>0.40799999999999997</v>
      </c>
      <c r="CC9" s="43">
        <v>0.59899999999999998</v>
      </c>
      <c r="CD9" s="43">
        <v>27.31579</v>
      </c>
      <c r="CE9" s="43">
        <v>285.03548999999998</v>
      </c>
      <c r="CF9" s="43"/>
      <c r="CG9" s="43">
        <v>160.99109999999999</v>
      </c>
      <c r="CH9" s="43">
        <v>18.175000000000001</v>
      </c>
      <c r="CI9" s="43"/>
      <c r="CJ9" s="43"/>
      <c r="CK9" s="43">
        <v>16.661200000000001</v>
      </c>
      <c r="CL9" s="43">
        <v>5.26877</v>
      </c>
      <c r="CM9" s="43"/>
      <c r="CN9" s="43"/>
      <c r="CO9" s="43">
        <v>15.775679999999999</v>
      </c>
      <c r="CP9" s="43">
        <v>291.64</v>
      </c>
      <c r="CQ9" s="43"/>
      <c r="CR9" s="43">
        <v>40.072000000000003</v>
      </c>
      <c r="CS9" s="43"/>
      <c r="CT9" s="43">
        <v>9.6229999999999993</v>
      </c>
    </row>
    <row r="10" spans="1:98" ht="15.75" x14ac:dyDescent="0.25">
      <c r="A10" s="1"/>
      <c r="B10" s="42" t="s">
        <v>811</v>
      </c>
      <c r="C10" s="43"/>
      <c r="D10" s="43"/>
      <c r="E10" s="43">
        <v>45.106659999999998</v>
      </c>
      <c r="F10" s="43">
        <v>12.292</v>
      </c>
      <c r="G10" s="43"/>
      <c r="H10" s="43"/>
      <c r="I10" s="43"/>
      <c r="J10" s="43"/>
      <c r="K10" s="43"/>
      <c r="L10" s="43">
        <v>26.343599999999999</v>
      </c>
      <c r="M10" s="43">
        <v>14.806699999999999</v>
      </c>
      <c r="N10" s="43">
        <v>14.18</v>
      </c>
      <c r="O10" s="43">
        <v>31.506</v>
      </c>
      <c r="P10" s="43"/>
      <c r="Q10" s="43"/>
      <c r="R10" s="43">
        <v>48.7</v>
      </c>
      <c r="S10" s="43"/>
      <c r="T10" s="43">
        <v>48.990499999999997</v>
      </c>
      <c r="U10" s="43"/>
      <c r="V10" s="43">
        <v>1</v>
      </c>
      <c r="W10" s="43"/>
      <c r="X10" s="43">
        <v>143.46866</v>
      </c>
      <c r="Y10" s="43"/>
      <c r="Z10" s="43">
        <v>9.3441600000000005</v>
      </c>
      <c r="AA10" s="43"/>
      <c r="AB10" s="43"/>
      <c r="AC10" s="43">
        <v>14.88</v>
      </c>
      <c r="AD10" s="43"/>
      <c r="AE10" s="43"/>
      <c r="AF10" s="43">
        <v>0.6</v>
      </c>
      <c r="AG10" s="43"/>
      <c r="AH10" s="43">
        <v>0.2114</v>
      </c>
      <c r="AI10" s="43"/>
      <c r="AJ10" s="43">
        <v>5.31128</v>
      </c>
      <c r="AK10" s="43">
        <v>0</v>
      </c>
      <c r="AL10" s="43">
        <v>1.3098000000000001</v>
      </c>
      <c r="AM10" s="43">
        <v>32.716889999999999</v>
      </c>
      <c r="AN10" s="43">
        <v>125.41041</v>
      </c>
      <c r="AO10" s="43">
        <v>28.400469999999999</v>
      </c>
      <c r="AP10" s="43">
        <v>0.64</v>
      </c>
      <c r="AQ10" s="43">
        <v>162.44999999999999</v>
      </c>
      <c r="AR10" s="43"/>
      <c r="AS10" s="43">
        <v>38.555</v>
      </c>
      <c r="AT10" s="43">
        <v>21.40258</v>
      </c>
      <c r="AU10" s="43"/>
      <c r="AV10" s="43">
        <v>197.06781000000001</v>
      </c>
      <c r="AW10" s="43">
        <v>33.942300000000003</v>
      </c>
      <c r="AX10" s="43"/>
      <c r="AY10" s="43"/>
      <c r="AZ10" s="43"/>
      <c r="BA10" s="43">
        <v>1.6</v>
      </c>
      <c r="BB10" s="43"/>
      <c r="BC10" s="43">
        <v>70.423199999999994</v>
      </c>
      <c r="BD10" s="43"/>
      <c r="BE10" s="43">
        <v>11.3</v>
      </c>
      <c r="BF10" s="43"/>
      <c r="BG10" s="43"/>
      <c r="BH10" s="43"/>
      <c r="BI10" s="43">
        <v>10.00569</v>
      </c>
      <c r="BJ10" s="43"/>
      <c r="BK10" s="43"/>
      <c r="BL10" s="43"/>
      <c r="BM10" s="43"/>
      <c r="BN10" s="43">
        <v>61.746000000000002</v>
      </c>
      <c r="BO10" s="43">
        <v>2.08</v>
      </c>
      <c r="BP10" s="43">
        <v>139.35934</v>
      </c>
      <c r="BQ10" s="43"/>
      <c r="BR10" s="43">
        <v>5.1968199999999998</v>
      </c>
      <c r="BS10" s="43">
        <v>131.21</v>
      </c>
      <c r="BT10" s="43">
        <v>11.664300000000001</v>
      </c>
      <c r="BU10" s="43"/>
      <c r="BV10" s="43">
        <v>36.006599999999999</v>
      </c>
      <c r="BW10" s="43">
        <v>4.0072999999999999</v>
      </c>
      <c r="BX10" s="43"/>
      <c r="BY10" s="43"/>
      <c r="BZ10" s="43">
        <v>85.813730000000007</v>
      </c>
      <c r="CA10" s="43">
        <v>24.178249999999998</v>
      </c>
      <c r="CB10" s="43">
        <v>0.4027</v>
      </c>
      <c r="CC10" s="43">
        <v>0.59599999999999997</v>
      </c>
      <c r="CD10" s="43">
        <v>27.948519999999998</v>
      </c>
      <c r="CE10" s="43">
        <v>277.30272000000002</v>
      </c>
      <c r="CF10" s="43"/>
      <c r="CG10" s="43">
        <v>159.76769999999999</v>
      </c>
      <c r="CH10" s="43">
        <v>18.106000000000002</v>
      </c>
      <c r="CI10" s="43"/>
      <c r="CJ10" s="43"/>
      <c r="CK10" s="43">
        <v>16.7394</v>
      </c>
      <c r="CL10" s="43">
        <v>5.2531999999999996</v>
      </c>
      <c r="CM10" s="43"/>
      <c r="CN10" s="43"/>
      <c r="CO10" s="43">
        <v>14.96475</v>
      </c>
      <c r="CP10" s="43">
        <v>291.73</v>
      </c>
      <c r="CQ10" s="43"/>
      <c r="CR10" s="43">
        <v>40.049999999999997</v>
      </c>
      <c r="CS10" s="43"/>
      <c r="CT10" s="43">
        <v>9.6449999999999996</v>
      </c>
    </row>
    <row r="11" spans="1:98" ht="15.75" x14ac:dyDescent="0.25">
      <c r="A11" s="1"/>
      <c r="B11" s="42" t="s">
        <v>812</v>
      </c>
      <c r="C11" s="43"/>
      <c r="D11" s="43"/>
      <c r="E11" s="43">
        <v>44.914969999999997</v>
      </c>
      <c r="F11" s="43">
        <v>12.193</v>
      </c>
      <c r="G11" s="43"/>
      <c r="H11" s="43"/>
      <c r="I11" s="43"/>
      <c r="J11" s="43"/>
      <c r="K11" s="43"/>
      <c r="L11" s="43">
        <v>26.028600000000001</v>
      </c>
      <c r="M11" s="43">
        <v>14.5732</v>
      </c>
      <c r="N11" s="43">
        <v>14.21</v>
      </c>
      <c r="O11" s="43">
        <v>31.231999999999999</v>
      </c>
      <c r="P11" s="43"/>
      <c r="Q11" s="43"/>
      <c r="R11" s="43">
        <v>49.115000000000002</v>
      </c>
      <c r="S11" s="43"/>
      <c r="T11" s="43">
        <v>52.375700000000002</v>
      </c>
      <c r="U11" s="43"/>
      <c r="V11" s="43">
        <v>1</v>
      </c>
      <c r="W11" s="43"/>
      <c r="X11" s="43">
        <v>146.55574999999999</v>
      </c>
      <c r="Y11" s="43"/>
      <c r="Z11" s="43">
        <v>9.1030200000000008</v>
      </c>
      <c r="AA11" s="43"/>
      <c r="AB11" s="43"/>
      <c r="AC11" s="43">
        <v>15.26</v>
      </c>
      <c r="AD11" s="43"/>
      <c r="AE11" s="43"/>
      <c r="AF11" s="43">
        <v>0.6</v>
      </c>
      <c r="AG11" s="43"/>
      <c r="AH11" s="43">
        <v>0.2198</v>
      </c>
      <c r="AI11" s="43"/>
      <c r="AJ11" s="43">
        <v>5.2735900000000004</v>
      </c>
      <c r="AK11" s="43">
        <v>0</v>
      </c>
      <c r="AL11" s="43">
        <v>1.2705</v>
      </c>
      <c r="AM11" s="43">
        <v>36.665649999999999</v>
      </c>
      <c r="AN11" s="43">
        <v>126.06864</v>
      </c>
      <c r="AO11" s="43">
        <v>29.307400000000001</v>
      </c>
      <c r="AP11" s="43">
        <v>0.44</v>
      </c>
      <c r="AQ11" s="43">
        <v>159.91</v>
      </c>
      <c r="AR11" s="43"/>
      <c r="AS11" s="43">
        <v>38.176000000000002</v>
      </c>
      <c r="AT11" s="43">
        <v>14.461600000000001</v>
      </c>
      <c r="AU11" s="43"/>
      <c r="AV11" s="43">
        <v>198.46982</v>
      </c>
      <c r="AW11" s="43">
        <v>35.368600000000001</v>
      </c>
      <c r="AX11" s="43"/>
      <c r="AY11" s="43"/>
      <c r="AZ11" s="43"/>
      <c r="BA11" s="43">
        <v>1.6</v>
      </c>
      <c r="BB11" s="43"/>
      <c r="BC11" s="43">
        <v>70.388490000000004</v>
      </c>
      <c r="BD11" s="43"/>
      <c r="BE11" s="43">
        <v>11.3</v>
      </c>
      <c r="BF11" s="43"/>
      <c r="BG11" s="43"/>
      <c r="BH11" s="43"/>
      <c r="BI11" s="43">
        <v>9.9047400000000003</v>
      </c>
      <c r="BJ11" s="43"/>
      <c r="BK11" s="43"/>
      <c r="BL11" s="43"/>
      <c r="BM11" s="43"/>
      <c r="BN11" s="43">
        <v>61.252000000000002</v>
      </c>
      <c r="BO11" s="43">
        <v>2.12</v>
      </c>
      <c r="BP11" s="43">
        <v>141.06781000000001</v>
      </c>
      <c r="BQ11" s="43"/>
      <c r="BR11" s="43">
        <v>5.2417199999999999</v>
      </c>
      <c r="BS11" s="43">
        <v>132.81</v>
      </c>
      <c r="BT11" s="43">
        <v>11.815300000000001</v>
      </c>
      <c r="BU11" s="43"/>
      <c r="BV11" s="43">
        <v>36.130299999999998</v>
      </c>
      <c r="BW11" s="43">
        <v>3.7307000000000001</v>
      </c>
      <c r="BX11" s="43"/>
      <c r="BY11" s="43"/>
      <c r="BZ11" s="43">
        <v>87.284149999999997</v>
      </c>
      <c r="CA11" s="43">
        <v>24.179189999999998</v>
      </c>
      <c r="CB11" s="43">
        <v>0.39290000000000003</v>
      </c>
      <c r="CC11" s="43">
        <v>0.59399999999999997</v>
      </c>
      <c r="CD11" s="43">
        <v>28.91676</v>
      </c>
      <c r="CE11" s="43">
        <v>263.42272000000003</v>
      </c>
      <c r="CF11" s="43"/>
      <c r="CG11" s="43">
        <v>160.8338</v>
      </c>
      <c r="CH11" s="43">
        <v>18.248999999999999</v>
      </c>
      <c r="CI11" s="43"/>
      <c r="CJ11" s="43"/>
      <c r="CK11" s="43">
        <v>16.7273</v>
      </c>
      <c r="CL11" s="43">
        <v>5.2713799999999997</v>
      </c>
      <c r="CM11" s="43"/>
      <c r="CN11" s="43"/>
      <c r="CO11" s="43">
        <v>14.923249999999999</v>
      </c>
      <c r="CP11" s="43">
        <v>286.31</v>
      </c>
      <c r="CQ11" s="43"/>
      <c r="CR11" s="43">
        <v>40.018000000000001</v>
      </c>
      <c r="CS11" s="43"/>
      <c r="CT11" s="43">
        <v>9.41</v>
      </c>
    </row>
    <row r="12" spans="1:98" ht="15.75" x14ac:dyDescent="0.25">
      <c r="A12" s="1"/>
      <c r="B12" s="42" t="s">
        <v>813</v>
      </c>
      <c r="C12" s="43"/>
      <c r="D12" s="43"/>
      <c r="E12" s="43">
        <v>44.622129999999999</v>
      </c>
      <c r="F12" s="43">
        <v>11.67</v>
      </c>
      <c r="G12" s="43"/>
      <c r="H12" s="43"/>
      <c r="I12" s="43"/>
      <c r="J12" s="43"/>
      <c r="K12" s="43"/>
      <c r="L12" s="43">
        <v>26.209499999999998</v>
      </c>
      <c r="M12" s="43">
        <v>14.5768</v>
      </c>
      <c r="N12" s="43">
        <v>14.05</v>
      </c>
      <c r="O12" s="43">
        <v>31.425999999999998</v>
      </c>
      <c r="P12" s="43"/>
      <c r="Q12" s="43"/>
      <c r="R12" s="43">
        <v>48.94</v>
      </c>
      <c r="S12" s="43"/>
      <c r="T12" s="43">
        <v>41.014400000000002</v>
      </c>
      <c r="U12" s="43"/>
      <c r="V12" s="43">
        <v>1</v>
      </c>
      <c r="W12" s="43"/>
      <c r="X12" s="43">
        <v>118.82234</v>
      </c>
      <c r="Y12" s="43"/>
      <c r="Z12" s="43">
        <v>9.3255400000000002</v>
      </c>
      <c r="AA12" s="43"/>
      <c r="AB12" s="43"/>
      <c r="AC12" s="43">
        <v>15.2</v>
      </c>
      <c r="AD12" s="43"/>
      <c r="AE12" s="43"/>
      <c r="AF12" s="43">
        <v>0.6</v>
      </c>
      <c r="AG12" s="43"/>
      <c r="AH12" s="43">
        <v>0.21809999999999999</v>
      </c>
      <c r="AI12" s="43"/>
      <c r="AJ12" s="43">
        <v>5.2218400000000003</v>
      </c>
      <c r="AK12" s="43">
        <v>0</v>
      </c>
      <c r="AL12" s="43">
        <v>1.2603</v>
      </c>
      <c r="AM12" s="43">
        <v>46.308509999999998</v>
      </c>
      <c r="AN12" s="43">
        <v>127.22963</v>
      </c>
      <c r="AO12" s="43">
        <v>29.088519999999999</v>
      </c>
      <c r="AP12" s="43">
        <v>0.41</v>
      </c>
      <c r="AQ12" s="43">
        <v>161.18</v>
      </c>
      <c r="AR12" s="43"/>
      <c r="AS12" s="43">
        <v>39.277999999999999</v>
      </c>
      <c r="AT12" s="43">
        <v>16.094819999999999</v>
      </c>
      <c r="AU12" s="43"/>
      <c r="AV12" s="43">
        <v>198.68475000000001</v>
      </c>
      <c r="AW12" s="43">
        <v>32.845799999999997</v>
      </c>
      <c r="AX12" s="43"/>
      <c r="AY12" s="43"/>
      <c r="AZ12" s="43"/>
      <c r="BA12" s="43">
        <v>1.6</v>
      </c>
      <c r="BB12" s="43"/>
      <c r="BC12" s="43">
        <v>70.165189999999996</v>
      </c>
      <c r="BD12" s="43"/>
      <c r="BE12" s="43">
        <v>11.3</v>
      </c>
      <c r="BF12" s="43"/>
      <c r="BG12" s="43"/>
      <c r="BH12" s="43"/>
      <c r="BI12" s="43">
        <v>9.7046899999999994</v>
      </c>
      <c r="BJ12" s="43"/>
      <c r="BK12" s="43"/>
      <c r="BL12" s="43"/>
      <c r="BM12" s="43"/>
      <c r="BN12" s="43">
        <v>59.753999999999998</v>
      </c>
      <c r="BO12" s="43">
        <v>2.12</v>
      </c>
      <c r="BP12" s="43">
        <v>136.84984</v>
      </c>
      <c r="BQ12" s="43"/>
      <c r="BR12" s="43">
        <v>5.17361</v>
      </c>
      <c r="BS12" s="43">
        <v>131.52000000000001</v>
      </c>
      <c r="BT12" s="43">
        <v>11.51619</v>
      </c>
      <c r="BU12" s="43"/>
      <c r="BV12" s="43">
        <v>34.7926</v>
      </c>
      <c r="BW12" s="43">
        <v>3.87202</v>
      </c>
      <c r="BX12" s="43"/>
      <c r="BY12" s="43"/>
      <c r="BZ12" s="43">
        <v>88.432509999999994</v>
      </c>
      <c r="CA12" s="43">
        <v>24.141960000000001</v>
      </c>
      <c r="CB12" s="43">
        <v>0.38450000000000001</v>
      </c>
      <c r="CC12" s="43">
        <v>0.60199999999999998</v>
      </c>
      <c r="CD12" s="43">
        <v>29.35425</v>
      </c>
      <c r="CE12" s="43">
        <v>261.32913000000002</v>
      </c>
      <c r="CF12" s="43"/>
      <c r="CG12" s="43">
        <v>163.12049999999999</v>
      </c>
      <c r="CH12" s="43">
        <v>18.035</v>
      </c>
      <c r="CI12" s="43"/>
      <c r="CJ12" s="43"/>
      <c r="CK12" s="43">
        <v>16.038799999999998</v>
      </c>
      <c r="CL12" s="43">
        <v>4.8214300000000003</v>
      </c>
      <c r="CM12" s="43"/>
      <c r="CN12" s="43"/>
      <c r="CO12" s="43">
        <v>16.079219999999999</v>
      </c>
      <c r="CP12" s="43">
        <v>279.79000000000002</v>
      </c>
      <c r="CQ12" s="43"/>
      <c r="CR12" s="43">
        <v>40.299999999999997</v>
      </c>
      <c r="CS12" s="43"/>
      <c r="CT12" s="43">
        <v>9.2759999999999998</v>
      </c>
    </row>
    <row r="13" spans="1:98" ht="15.75" x14ac:dyDescent="0.25">
      <c r="A13" s="1"/>
      <c r="B13" s="42" t="s">
        <v>814</v>
      </c>
      <c r="C13" s="43"/>
      <c r="D13" s="43"/>
      <c r="E13" s="43">
        <v>47.926560000000002</v>
      </c>
      <c r="F13" s="43">
        <v>11.864000000000001</v>
      </c>
      <c r="G13" s="43"/>
      <c r="H13" s="43"/>
      <c r="I13" s="43"/>
      <c r="J13" s="43"/>
      <c r="K13" s="43"/>
      <c r="L13" s="43">
        <v>26.861799999999999</v>
      </c>
      <c r="M13" s="43">
        <v>14.719099999999999</v>
      </c>
      <c r="N13" s="43">
        <v>13.99</v>
      </c>
      <c r="O13" s="43">
        <v>31.128</v>
      </c>
      <c r="P13" s="43"/>
      <c r="Q13" s="43"/>
      <c r="R13" s="43">
        <v>49.363999999999997</v>
      </c>
      <c r="S13" s="43"/>
      <c r="T13" s="43">
        <v>31.183199999999999</v>
      </c>
      <c r="U13" s="43"/>
      <c r="V13" s="43">
        <v>1</v>
      </c>
      <c r="W13" s="43"/>
      <c r="X13" s="43">
        <v>105.0433</v>
      </c>
      <c r="Y13" s="43"/>
      <c r="Z13" s="43">
        <v>9.5352200000000007</v>
      </c>
      <c r="AA13" s="43"/>
      <c r="AB13" s="43"/>
      <c r="AC13" s="43">
        <v>14.36</v>
      </c>
      <c r="AD13" s="43"/>
      <c r="AE13" s="43"/>
      <c r="AF13" s="43">
        <v>0.6</v>
      </c>
      <c r="AG13" s="43"/>
      <c r="AH13" s="43">
        <v>0.2094</v>
      </c>
      <c r="AI13" s="43"/>
      <c r="AJ13" s="43">
        <v>4.8159200000000002</v>
      </c>
      <c r="AK13" s="43">
        <v>0</v>
      </c>
      <c r="AL13" s="43">
        <v>1.2070000000000001</v>
      </c>
      <c r="AM13" s="43">
        <v>45.267090000000003</v>
      </c>
      <c r="AN13" s="43">
        <v>127.92673000000001</v>
      </c>
      <c r="AO13" s="43">
        <v>28.621649999999999</v>
      </c>
      <c r="AP13" s="43">
        <v>0.67</v>
      </c>
      <c r="AQ13" s="43">
        <v>160.66</v>
      </c>
      <c r="AR13" s="43"/>
      <c r="AS13" s="43">
        <v>37.843000000000004</v>
      </c>
      <c r="AT13" s="43">
        <v>18.027049999999999</v>
      </c>
      <c r="AU13" s="43"/>
      <c r="AV13" s="43">
        <v>198.33429000000001</v>
      </c>
      <c r="AW13" s="43">
        <v>32.1327</v>
      </c>
      <c r="AX13" s="43"/>
      <c r="AY13" s="43"/>
      <c r="AZ13" s="43"/>
      <c r="BA13" s="43">
        <v>1.5</v>
      </c>
      <c r="BB13" s="43"/>
      <c r="BC13" s="43">
        <v>70.284180000000006</v>
      </c>
      <c r="BD13" s="43"/>
      <c r="BE13" s="43">
        <v>11.3</v>
      </c>
      <c r="BF13" s="43"/>
      <c r="BG13" s="43"/>
      <c r="BH13" s="43"/>
      <c r="BI13" s="43">
        <v>9.8788099999999996</v>
      </c>
      <c r="BJ13" s="43"/>
      <c r="BK13" s="43"/>
      <c r="BL13" s="43"/>
      <c r="BM13" s="43"/>
      <c r="BN13" s="43">
        <v>60.945999999999998</v>
      </c>
      <c r="BO13" s="43">
        <v>2.02</v>
      </c>
      <c r="BP13" s="43">
        <v>138.21993000000001</v>
      </c>
      <c r="BQ13" s="43"/>
      <c r="BR13" s="43">
        <v>5.2069299999999998</v>
      </c>
      <c r="BS13" s="43">
        <v>128.36000000000001</v>
      </c>
      <c r="BT13" s="43">
        <v>11.46692</v>
      </c>
      <c r="BU13" s="43"/>
      <c r="BV13" s="43">
        <v>34.699800000000003</v>
      </c>
      <c r="BW13" s="43">
        <v>3.9659300000000002</v>
      </c>
      <c r="BX13" s="43"/>
      <c r="BY13" s="43"/>
      <c r="BZ13" s="43">
        <v>87.487759999999994</v>
      </c>
      <c r="CA13" s="43">
        <v>24.15447</v>
      </c>
      <c r="CB13" s="43">
        <v>0.38069999999999998</v>
      </c>
      <c r="CC13" s="43">
        <v>0.58399999999999996</v>
      </c>
      <c r="CD13" s="43">
        <v>29.552009999999999</v>
      </c>
      <c r="CE13" s="43">
        <v>302.52116999999998</v>
      </c>
      <c r="CF13" s="43"/>
      <c r="CG13" s="43">
        <v>162.80690000000001</v>
      </c>
      <c r="CH13" s="43">
        <v>17.975999999999999</v>
      </c>
      <c r="CI13" s="43"/>
      <c r="CJ13" s="43"/>
      <c r="CK13" s="43">
        <v>16.329799999999999</v>
      </c>
      <c r="CL13" s="43">
        <v>4.7481799999999996</v>
      </c>
      <c r="CM13" s="43"/>
      <c r="CN13" s="43"/>
      <c r="CO13" s="43">
        <v>16.63719</v>
      </c>
      <c r="CP13" s="43">
        <v>286.93</v>
      </c>
      <c r="CQ13" s="43"/>
      <c r="CR13" s="43">
        <v>40.39</v>
      </c>
      <c r="CS13" s="43"/>
      <c r="CT13" s="43">
        <v>9.3680000000000003</v>
      </c>
    </row>
    <row r="14" spans="1:98" ht="15.75" x14ac:dyDescent="0.25">
      <c r="A14" s="1"/>
      <c r="B14" s="42" t="s">
        <v>815</v>
      </c>
      <c r="C14" s="43"/>
      <c r="D14" s="43"/>
      <c r="E14" s="43">
        <v>47.830919999999999</v>
      </c>
      <c r="F14" s="43">
        <v>12.721</v>
      </c>
      <c r="G14" s="43"/>
      <c r="H14" s="43"/>
      <c r="I14" s="43"/>
      <c r="J14" s="43"/>
      <c r="K14" s="43"/>
      <c r="L14" s="43">
        <v>26.934100000000001</v>
      </c>
      <c r="M14" s="43">
        <v>14.6203</v>
      </c>
      <c r="N14" s="43">
        <v>13.91</v>
      </c>
      <c r="O14" s="43">
        <v>31.37</v>
      </c>
      <c r="P14" s="43"/>
      <c r="Q14" s="43"/>
      <c r="R14" s="43">
        <v>49.226999999999997</v>
      </c>
      <c r="S14" s="43"/>
      <c r="T14" s="43">
        <v>50.679600000000001</v>
      </c>
      <c r="U14" s="43"/>
      <c r="V14" s="43">
        <v>1</v>
      </c>
      <c r="W14" s="43"/>
      <c r="X14" s="43">
        <v>116.12988</v>
      </c>
      <c r="Y14" s="43"/>
      <c r="Z14" s="43">
        <v>9.2236999999999991</v>
      </c>
      <c r="AA14" s="43"/>
      <c r="AB14" s="43"/>
      <c r="AC14" s="43">
        <v>13.46</v>
      </c>
      <c r="AD14" s="43"/>
      <c r="AE14" s="43"/>
      <c r="AF14" s="43">
        <v>0.6</v>
      </c>
      <c r="AG14" s="43"/>
      <c r="AH14" s="43">
        <v>0.219</v>
      </c>
      <c r="AI14" s="43"/>
      <c r="AJ14" s="43">
        <v>5.0571900000000003</v>
      </c>
      <c r="AK14" s="43">
        <v>0</v>
      </c>
      <c r="AL14" s="43">
        <v>1.1955</v>
      </c>
      <c r="AM14" s="43">
        <v>48.205930000000002</v>
      </c>
      <c r="AN14" s="43">
        <v>127.50035</v>
      </c>
      <c r="AO14" s="43">
        <v>27.765920000000001</v>
      </c>
      <c r="AP14" s="43">
        <v>0.48</v>
      </c>
      <c r="AQ14" s="43">
        <v>158.47</v>
      </c>
      <c r="AR14" s="43"/>
      <c r="AS14" s="43">
        <v>37.590000000000003</v>
      </c>
      <c r="AT14" s="43">
        <v>18.133220000000001</v>
      </c>
      <c r="AU14" s="43"/>
      <c r="AV14" s="43">
        <v>197.97183999999999</v>
      </c>
      <c r="AW14" s="43">
        <v>31.674499999999998</v>
      </c>
      <c r="AX14" s="43"/>
      <c r="AY14" s="43"/>
      <c r="AZ14" s="43"/>
      <c r="BA14" s="43">
        <v>1.5</v>
      </c>
      <c r="BB14" s="43"/>
      <c r="BC14" s="43">
        <v>70.284390000000002</v>
      </c>
      <c r="BD14" s="43"/>
      <c r="BE14" s="43">
        <v>11.3</v>
      </c>
      <c r="BF14" s="43"/>
      <c r="BG14" s="43"/>
      <c r="BH14" s="43"/>
      <c r="BI14" s="43">
        <v>9.9931999999999999</v>
      </c>
      <c r="BJ14" s="43"/>
      <c r="BK14" s="43"/>
      <c r="BL14" s="43"/>
      <c r="BM14" s="43"/>
      <c r="BN14" s="43">
        <v>60.313000000000002</v>
      </c>
      <c r="BO14" s="43">
        <v>2.36</v>
      </c>
      <c r="BP14" s="43">
        <v>134.84300999999999</v>
      </c>
      <c r="BQ14" s="43"/>
      <c r="BR14" s="43">
        <v>5.1397599999999999</v>
      </c>
      <c r="BS14" s="43">
        <v>131.03</v>
      </c>
      <c r="BT14" s="43">
        <v>10.355449999999999</v>
      </c>
      <c r="BU14" s="43"/>
      <c r="BV14" s="43">
        <v>35.9193</v>
      </c>
      <c r="BW14" s="43">
        <v>4.0273599999999998</v>
      </c>
      <c r="BX14" s="43"/>
      <c r="BY14" s="43"/>
      <c r="BZ14" s="43">
        <v>88.392650000000003</v>
      </c>
      <c r="CA14" s="43">
        <v>24.229939999999999</v>
      </c>
      <c r="CB14" s="43">
        <v>0.36959999999999998</v>
      </c>
      <c r="CC14" s="43">
        <v>0.56799999999999995</v>
      </c>
      <c r="CD14" s="43">
        <v>29.983260000000001</v>
      </c>
      <c r="CE14" s="43">
        <v>332.70979</v>
      </c>
      <c r="CF14" s="43"/>
      <c r="CG14" s="43">
        <v>162.56309999999999</v>
      </c>
      <c r="CH14" s="43">
        <v>18.042000000000002</v>
      </c>
      <c r="CI14" s="43"/>
      <c r="CJ14" s="43"/>
      <c r="CK14" s="43">
        <v>16.582599999999999</v>
      </c>
      <c r="CL14" s="43">
        <v>4.6221199999999998</v>
      </c>
      <c r="CM14" s="43"/>
      <c r="CN14" s="43"/>
      <c r="CO14" s="43">
        <v>16.601459999999999</v>
      </c>
      <c r="CP14" s="43">
        <v>280.91000000000003</v>
      </c>
      <c r="CQ14" s="43"/>
      <c r="CR14" s="43">
        <v>39.860999999999997</v>
      </c>
      <c r="CS14" s="43"/>
      <c r="CT14" s="43">
        <v>9.4610000000000003</v>
      </c>
    </row>
    <row r="15" spans="1:98" ht="15.75" x14ac:dyDescent="0.25">
      <c r="A15" s="1"/>
      <c r="B15" s="42" t="s">
        <v>816</v>
      </c>
      <c r="C15" s="43"/>
      <c r="D15" s="43"/>
      <c r="E15" s="43">
        <v>48.828299999999999</v>
      </c>
      <c r="F15" s="43">
        <v>12.875</v>
      </c>
      <c r="G15" s="43"/>
      <c r="H15" s="43"/>
      <c r="I15" s="43"/>
      <c r="J15" s="43"/>
      <c r="K15" s="43"/>
      <c r="L15" s="43">
        <v>26.776599999999998</v>
      </c>
      <c r="M15" s="43">
        <v>14.4337</v>
      </c>
      <c r="N15" s="43">
        <v>14.09</v>
      </c>
      <c r="O15" s="43">
        <v>30.734000000000002</v>
      </c>
      <c r="P15" s="43"/>
      <c r="Q15" s="43"/>
      <c r="R15" s="43">
        <v>50.24</v>
      </c>
      <c r="S15" s="43"/>
      <c r="T15" s="43">
        <v>52.324599999999997</v>
      </c>
      <c r="U15" s="43"/>
      <c r="V15" s="43">
        <v>1</v>
      </c>
      <c r="W15" s="43"/>
      <c r="X15" s="43">
        <v>147.29929999999999</v>
      </c>
      <c r="Y15" s="43"/>
      <c r="Z15" s="43">
        <v>9.1184799999999999</v>
      </c>
      <c r="AA15" s="43"/>
      <c r="AB15" s="43"/>
      <c r="AC15" s="43">
        <v>13.25</v>
      </c>
      <c r="AD15" s="43"/>
      <c r="AE15" s="43"/>
      <c r="AF15" s="43">
        <v>0.6</v>
      </c>
      <c r="AG15" s="43"/>
      <c r="AH15" s="43">
        <v>0.2152</v>
      </c>
      <c r="AI15" s="43"/>
      <c r="AJ15" s="43">
        <v>5.19055</v>
      </c>
      <c r="AK15" s="43">
        <v>0</v>
      </c>
      <c r="AL15" s="43">
        <v>1.1916</v>
      </c>
      <c r="AM15" s="43">
        <v>44.576360000000001</v>
      </c>
      <c r="AN15" s="43">
        <v>129.00434000000001</v>
      </c>
      <c r="AO15" s="43">
        <v>27.284610000000001</v>
      </c>
      <c r="AP15" s="43">
        <v>0.18</v>
      </c>
      <c r="AQ15" s="43">
        <v>160.06</v>
      </c>
      <c r="AR15" s="43"/>
      <c r="AS15" s="43">
        <v>37.622999999999998</v>
      </c>
      <c r="AT15" s="43">
        <v>20.27759</v>
      </c>
      <c r="AU15" s="43"/>
      <c r="AV15" s="43">
        <v>198.26286999999999</v>
      </c>
      <c r="AW15" s="43">
        <v>31.582100000000001</v>
      </c>
      <c r="AX15" s="43"/>
      <c r="AY15" s="43"/>
      <c r="AZ15" s="43"/>
      <c r="BA15" s="43">
        <v>1.7</v>
      </c>
      <c r="BB15" s="43"/>
      <c r="BC15" s="43">
        <v>70.594520000000003</v>
      </c>
      <c r="BD15" s="43"/>
      <c r="BE15" s="43">
        <v>11.3</v>
      </c>
      <c r="BF15" s="43"/>
      <c r="BG15" s="43"/>
      <c r="BH15" s="43"/>
      <c r="BI15" s="43">
        <v>9.6499600000000001</v>
      </c>
      <c r="BJ15" s="43"/>
      <c r="BK15" s="43"/>
      <c r="BL15" s="43"/>
      <c r="BM15" s="43"/>
      <c r="BN15" s="43">
        <v>58.125999999999998</v>
      </c>
      <c r="BO15" s="43">
        <v>2.38</v>
      </c>
      <c r="BP15" s="43">
        <v>140.167</v>
      </c>
      <c r="BQ15" s="43"/>
      <c r="BR15" s="43">
        <v>5.2314499999999997</v>
      </c>
      <c r="BS15" s="43">
        <v>134.34</v>
      </c>
      <c r="BT15" s="43">
        <v>11.00084</v>
      </c>
      <c r="BU15" s="43"/>
      <c r="BV15" s="43">
        <v>36.407600000000002</v>
      </c>
      <c r="BW15" s="43">
        <v>3.8865599999999998</v>
      </c>
      <c r="BX15" s="43"/>
      <c r="BY15" s="43"/>
      <c r="BZ15" s="43">
        <v>88.078429999999997</v>
      </c>
      <c r="CA15" s="43">
        <v>24.20439</v>
      </c>
      <c r="CB15" s="43">
        <v>0.3548</v>
      </c>
      <c r="CC15" s="43">
        <v>0.58199999999999996</v>
      </c>
      <c r="CD15" s="43">
        <v>30.131969999999999</v>
      </c>
      <c r="CE15" s="43">
        <v>347.4606</v>
      </c>
      <c r="CF15" s="43"/>
      <c r="CG15" s="43">
        <v>161.6335</v>
      </c>
      <c r="CH15" s="43">
        <v>18.221</v>
      </c>
      <c r="CI15" s="43"/>
      <c r="CJ15" s="43"/>
      <c r="CK15" s="43">
        <v>16.885000000000002</v>
      </c>
      <c r="CL15" s="43">
        <v>4.6013299999999999</v>
      </c>
      <c r="CM15" s="43"/>
      <c r="CN15" s="43"/>
      <c r="CO15" s="43">
        <v>16.057220000000001</v>
      </c>
      <c r="CP15" s="43">
        <v>288.64</v>
      </c>
      <c r="CQ15" s="43"/>
      <c r="CR15" s="43">
        <v>39.433999999999997</v>
      </c>
      <c r="CS15" s="43"/>
      <c r="CT15" s="43">
        <v>9.8000000000000007</v>
      </c>
    </row>
    <row r="16" spans="1:98" ht="15.75" x14ac:dyDescent="0.25">
      <c r="A16" s="1"/>
      <c r="B16" s="42" t="s">
        <v>817</v>
      </c>
      <c r="C16" s="43"/>
      <c r="D16" s="43"/>
      <c r="E16" s="43">
        <v>48.916919999999998</v>
      </c>
      <c r="F16" s="43">
        <v>12.273999999999999</v>
      </c>
      <c r="G16" s="43"/>
      <c r="H16" s="43"/>
      <c r="I16" s="43"/>
      <c r="J16" s="43"/>
      <c r="K16" s="43"/>
      <c r="L16" s="43">
        <v>27.047599999999999</v>
      </c>
      <c r="M16" s="43">
        <v>15.971399999999999</v>
      </c>
      <c r="N16" s="43">
        <v>13.9</v>
      </c>
      <c r="O16" s="43">
        <v>31.468</v>
      </c>
      <c r="P16" s="43"/>
      <c r="Q16" s="43"/>
      <c r="R16" s="43">
        <v>50.963999999999999</v>
      </c>
      <c r="S16" s="43"/>
      <c r="T16" s="43">
        <v>50.633200000000002</v>
      </c>
      <c r="U16" s="43"/>
      <c r="V16" s="43">
        <v>1</v>
      </c>
      <c r="W16" s="43"/>
      <c r="X16" s="43">
        <v>137.18734000000001</v>
      </c>
      <c r="Y16" s="43"/>
      <c r="Z16" s="43">
        <v>9.0482200000000006</v>
      </c>
      <c r="AA16" s="43"/>
      <c r="AB16" s="43"/>
      <c r="AC16" s="43">
        <v>13.17</v>
      </c>
      <c r="AD16" s="43"/>
      <c r="AE16" s="43"/>
      <c r="AF16" s="43">
        <v>0.7</v>
      </c>
      <c r="AG16" s="43"/>
      <c r="AH16" s="43">
        <v>0.20050000000000001</v>
      </c>
      <c r="AI16" s="43"/>
      <c r="AJ16" s="43">
        <v>5.2815200000000004</v>
      </c>
      <c r="AK16" s="43">
        <v>0</v>
      </c>
      <c r="AL16" s="43">
        <v>1.1665000000000001</v>
      </c>
      <c r="AM16" s="43">
        <v>48.042870000000001</v>
      </c>
      <c r="AN16" s="43">
        <v>128.09528</v>
      </c>
      <c r="AO16" s="43">
        <v>28.36037</v>
      </c>
      <c r="AP16" s="43">
        <v>1.65</v>
      </c>
      <c r="AQ16" s="43">
        <v>161.84</v>
      </c>
      <c r="AR16" s="43"/>
      <c r="AS16" s="43">
        <v>38.045000000000002</v>
      </c>
      <c r="AT16" s="43">
        <v>22.001270000000002</v>
      </c>
      <c r="AU16" s="43"/>
      <c r="AV16" s="43">
        <v>197.06211999999999</v>
      </c>
      <c r="AW16" s="43">
        <v>31.682200000000002</v>
      </c>
      <c r="AX16" s="43"/>
      <c r="AY16" s="43"/>
      <c r="AZ16" s="43"/>
      <c r="BA16" s="43">
        <v>1.6</v>
      </c>
      <c r="BB16" s="43"/>
      <c r="BC16" s="43">
        <v>70.702650000000006</v>
      </c>
      <c r="BD16" s="43"/>
      <c r="BE16" s="43">
        <v>11.3</v>
      </c>
      <c r="BF16" s="43"/>
      <c r="BG16" s="43"/>
      <c r="BH16" s="43"/>
      <c r="BI16" s="43">
        <v>9.8981399999999997</v>
      </c>
      <c r="BJ16" s="43"/>
      <c r="BK16" s="43"/>
      <c r="BL16" s="43"/>
      <c r="BM16" s="43"/>
      <c r="BN16" s="43">
        <v>57.954000000000001</v>
      </c>
      <c r="BO16" s="43">
        <v>2.42</v>
      </c>
      <c r="BP16" s="43">
        <v>145.01381000000001</v>
      </c>
      <c r="BQ16" s="43"/>
      <c r="BR16" s="43">
        <v>5.1588500000000002</v>
      </c>
      <c r="BS16" s="43">
        <v>131.76</v>
      </c>
      <c r="BT16" s="43">
        <v>10.95491</v>
      </c>
      <c r="BU16" s="43"/>
      <c r="BV16" s="43">
        <v>37.1203</v>
      </c>
      <c r="BW16" s="43">
        <v>3.9036599999999999</v>
      </c>
      <c r="BX16" s="43"/>
      <c r="BY16" s="43"/>
      <c r="BZ16" s="43">
        <v>88.573639999999997</v>
      </c>
      <c r="CA16" s="43">
        <v>24.239750000000001</v>
      </c>
      <c r="CB16" s="43">
        <v>0.34439999999999998</v>
      </c>
      <c r="CC16" s="43">
        <v>0.6</v>
      </c>
      <c r="CD16" s="43">
        <v>29.704979999999999</v>
      </c>
      <c r="CE16" s="43">
        <v>366.46755000000002</v>
      </c>
      <c r="CF16" s="43"/>
      <c r="CG16" s="43">
        <v>159.90199999999999</v>
      </c>
      <c r="CH16" s="43">
        <v>17.699000000000002</v>
      </c>
      <c r="CI16" s="43"/>
      <c r="CJ16" s="43"/>
      <c r="CK16" s="43">
        <v>16.064900000000002</v>
      </c>
      <c r="CL16" s="43">
        <v>4.9355099999999998</v>
      </c>
      <c r="CM16" s="43"/>
      <c r="CN16" s="43"/>
      <c r="CO16" s="43">
        <v>16.58522</v>
      </c>
      <c r="CP16" s="43">
        <v>290.58999999999997</v>
      </c>
      <c r="CQ16" s="43"/>
      <c r="CR16" s="43">
        <v>40.08</v>
      </c>
      <c r="CS16" s="43"/>
      <c r="CT16" s="43">
        <v>9.4350000000000005</v>
      </c>
    </row>
    <row r="17" spans="1:98" ht="15.75" x14ac:dyDescent="0.25">
      <c r="A17" s="1"/>
      <c r="B17" s="42" t="s">
        <v>818</v>
      </c>
      <c r="C17" s="43"/>
      <c r="D17" s="43"/>
      <c r="E17" s="43">
        <v>48.470469999999999</v>
      </c>
      <c r="F17" s="43">
        <v>11.465999999999999</v>
      </c>
      <c r="G17" s="43"/>
      <c r="H17" s="43"/>
      <c r="I17" s="43"/>
      <c r="J17" s="43"/>
      <c r="K17" s="43"/>
      <c r="L17" s="43">
        <v>26.938700000000001</v>
      </c>
      <c r="M17" s="43">
        <v>15.6561</v>
      </c>
      <c r="N17" s="43">
        <v>13.81</v>
      </c>
      <c r="O17" s="43">
        <v>31.608000000000001</v>
      </c>
      <c r="P17" s="43"/>
      <c r="Q17" s="43"/>
      <c r="R17" s="43">
        <v>51.262</v>
      </c>
      <c r="S17" s="43"/>
      <c r="T17" s="43">
        <v>45.051200000000001</v>
      </c>
      <c r="U17" s="43"/>
      <c r="V17" s="43">
        <v>1</v>
      </c>
      <c r="W17" s="43"/>
      <c r="X17" s="43">
        <v>150.17711</v>
      </c>
      <c r="Y17" s="43"/>
      <c r="Z17" s="43">
        <v>9.2183299999999999</v>
      </c>
      <c r="AA17" s="43"/>
      <c r="AB17" s="43"/>
      <c r="AC17" s="43">
        <v>12.35</v>
      </c>
      <c r="AD17" s="43"/>
      <c r="AE17" s="43"/>
      <c r="AF17" s="43">
        <v>0.7</v>
      </c>
      <c r="AG17" s="43"/>
      <c r="AH17" s="43">
        <v>0.21510000000000001</v>
      </c>
      <c r="AI17" s="43"/>
      <c r="AJ17" s="43">
        <v>5.03627</v>
      </c>
      <c r="AK17" s="43">
        <v>0</v>
      </c>
      <c r="AL17" s="43">
        <v>1.1961999999999999</v>
      </c>
      <c r="AM17" s="43">
        <v>49.142659999999999</v>
      </c>
      <c r="AN17" s="43">
        <v>128.20341999999999</v>
      </c>
      <c r="AO17" s="43">
        <v>27.949470000000002</v>
      </c>
      <c r="AP17" s="43">
        <v>2.1</v>
      </c>
      <c r="AQ17" s="43">
        <v>159.82</v>
      </c>
      <c r="AR17" s="43"/>
      <c r="AS17" s="43">
        <v>37.893000000000001</v>
      </c>
      <c r="AT17" s="43">
        <v>21.5656</v>
      </c>
      <c r="AU17" s="43"/>
      <c r="AV17" s="43">
        <v>197.78763000000001</v>
      </c>
      <c r="AW17" s="43">
        <v>30.453700000000001</v>
      </c>
      <c r="AX17" s="43"/>
      <c r="AY17" s="43"/>
      <c r="AZ17" s="43"/>
      <c r="BA17" s="43">
        <v>1.6</v>
      </c>
      <c r="BB17" s="43"/>
      <c r="BC17" s="43">
        <v>70.520409999999998</v>
      </c>
      <c r="BD17" s="43"/>
      <c r="BE17" s="43">
        <v>11.3</v>
      </c>
      <c r="BF17" s="43"/>
      <c r="BG17" s="43"/>
      <c r="BH17" s="43"/>
      <c r="BI17" s="43">
        <v>9.7855299999999996</v>
      </c>
      <c r="BJ17" s="43"/>
      <c r="BK17" s="43"/>
      <c r="BL17" s="43"/>
      <c r="BM17" s="43"/>
      <c r="BN17" s="43">
        <v>58.332999999999998</v>
      </c>
      <c r="BO17" s="43">
        <v>2.39</v>
      </c>
      <c r="BP17" s="43">
        <v>146.45199</v>
      </c>
      <c r="BQ17" s="43"/>
      <c r="BR17" s="43">
        <v>5.1847200000000004</v>
      </c>
      <c r="BS17" s="43">
        <v>130.72999999999999</v>
      </c>
      <c r="BT17" s="43">
        <v>11.017099999999999</v>
      </c>
      <c r="BU17" s="43"/>
      <c r="BV17" s="43">
        <v>35.525199999999998</v>
      </c>
      <c r="BW17" s="43">
        <v>4.3754099999999996</v>
      </c>
      <c r="BX17" s="43"/>
      <c r="BY17" s="43"/>
      <c r="BZ17" s="43">
        <v>90.266099999999994</v>
      </c>
      <c r="CA17" s="43">
        <v>24.347259999999999</v>
      </c>
      <c r="CB17" s="43">
        <v>0.34300000000000003</v>
      </c>
      <c r="CC17" s="43">
        <v>0.59399999999999997</v>
      </c>
      <c r="CD17" s="43">
        <v>28.272580000000001</v>
      </c>
      <c r="CE17" s="43">
        <v>376.49524000000002</v>
      </c>
      <c r="CF17" s="43"/>
      <c r="CG17" s="43">
        <v>159.81720000000001</v>
      </c>
      <c r="CH17" s="43">
        <v>18.116</v>
      </c>
      <c r="CI17" s="43"/>
      <c r="CJ17" s="43"/>
      <c r="CK17" s="43">
        <v>15.9163</v>
      </c>
      <c r="CL17" s="43">
        <v>4.9336500000000001</v>
      </c>
      <c r="CM17" s="43"/>
      <c r="CN17" s="43"/>
      <c r="CO17" s="43">
        <v>16.416039999999999</v>
      </c>
      <c r="CP17" s="43">
        <v>286.16000000000003</v>
      </c>
      <c r="CQ17" s="43"/>
      <c r="CR17" s="43">
        <v>40.402999999999999</v>
      </c>
      <c r="CS17" s="43"/>
      <c r="CT17" s="43">
        <v>9.3659999999999997</v>
      </c>
    </row>
    <row r="18" spans="1:98" ht="15.75" x14ac:dyDescent="0.25">
      <c r="A18" s="1"/>
      <c r="B18" s="42" t="s">
        <v>819</v>
      </c>
      <c r="C18" s="43"/>
      <c r="D18" s="43"/>
      <c r="E18" s="43">
        <v>47.809660000000001</v>
      </c>
      <c r="F18" s="43">
        <v>10.220000000000001</v>
      </c>
      <c r="G18" s="43"/>
      <c r="H18" s="43"/>
      <c r="I18" s="43"/>
      <c r="J18" s="43"/>
      <c r="K18" s="43"/>
      <c r="L18" s="43">
        <v>27.009699999999999</v>
      </c>
      <c r="M18" s="43">
        <v>15.620100000000001</v>
      </c>
      <c r="N18" s="43">
        <v>14.05</v>
      </c>
      <c r="O18" s="43">
        <v>31.71</v>
      </c>
      <c r="P18" s="43"/>
      <c r="Q18" s="43"/>
      <c r="R18" s="43">
        <v>50.287999999999997</v>
      </c>
      <c r="S18" s="43"/>
      <c r="T18" s="43">
        <v>35.7532</v>
      </c>
      <c r="U18" s="43"/>
      <c r="V18" s="43">
        <v>1</v>
      </c>
      <c r="W18" s="43"/>
      <c r="X18" s="43">
        <v>140.44914</v>
      </c>
      <c r="Y18" s="43"/>
      <c r="Z18" s="43">
        <v>9.0442499999999999</v>
      </c>
      <c r="AA18" s="43"/>
      <c r="AB18" s="43"/>
      <c r="AC18" s="43">
        <v>12.04</v>
      </c>
      <c r="AD18" s="43"/>
      <c r="AE18" s="43"/>
      <c r="AF18" s="43">
        <v>0.6</v>
      </c>
      <c r="AG18" s="43"/>
      <c r="AH18" s="43">
        <v>0.21809999999999999</v>
      </c>
      <c r="AI18" s="43"/>
      <c r="AJ18" s="43">
        <v>5.0886500000000003</v>
      </c>
      <c r="AK18" s="43">
        <v>0</v>
      </c>
      <c r="AL18" s="43">
        <v>1.1475</v>
      </c>
      <c r="AM18" s="43">
        <v>49.753</v>
      </c>
      <c r="AN18" s="43">
        <v>127.11959</v>
      </c>
      <c r="AO18" s="43">
        <v>27.626860000000001</v>
      </c>
      <c r="AP18" s="43">
        <v>1.93</v>
      </c>
      <c r="AQ18" s="43">
        <v>160.27000000000001</v>
      </c>
      <c r="AR18" s="43"/>
      <c r="AS18" s="43">
        <v>37.125</v>
      </c>
      <c r="AT18" s="43">
        <v>22.846119999999999</v>
      </c>
      <c r="AU18" s="43"/>
      <c r="AV18" s="43">
        <v>198.23557</v>
      </c>
      <c r="AW18" s="43">
        <v>30.187200000000001</v>
      </c>
      <c r="AX18" s="43"/>
      <c r="AY18" s="43"/>
      <c r="AZ18" s="43"/>
      <c r="BA18" s="43">
        <v>1.6</v>
      </c>
      <c r="BB18" s="43"/>
      <c r="BC18" s="43">
        <v>70.251689999999996</v>
      </c>
      <c r="BD18" s="43"/>
      <c r="BE18" s="43">
        <v>11.3</v>
      </c>
      <c r="BF18" s="43"/>
      <c r="BG18" s="43"/>
      <c r="BH18" s="43"/>
      <c r="BI18" s="43">
        <v>9.9083500000000004</v>
      </c>
      <c r="BJ18" s="43"/>
      <c r="BK18" s="43"/>
      <c r="BL18" s="43"/>
      <c r="BM18" s="43"/>
      <c r="BN18" s="43">
        <v>62.731000000000002</v>
      </c>
      <c r="BO18" s="43">
        <v>2.5099999999999998</v>
      </c>
      <c r="BP18" s="43">
        <v>137.34495999999999</v>
      </c>
      <c r="BQ18" s="43"/>
      <c r="BR18" s="43">
        <v>5.1827300000000003</v>
      </c>
      <c r="BS18" s="43">
        <v>130.74</v>
      </c>
      <c r="BT18" s="43">
        <v>10.73016</v>
      </c>
      <c r="BU18" s="43"/>
      <c r="BV18" s="43">
        <v>35.0749</v>
      </c>
      <c r="BW18" s="43">
        <v>3.85894</v>
      </c>
      <c r="BX18" s="43"/>
      <c r="BY18" s="43"/>
      <c r="BZ18" s="43">
        <v>89.413749999999993</v>
      </c>
      <c r="CA18" s="43">
        <v>24.290790000000001</v>
      </c>
      <c r="CB18" s="43">
        <v>0.33289999999999997</v>
      </c>
      <c r="CC18" s="43">
        <v>0.51700000000000002</v>
      </c>
      <c r="CD18" s="43">
        <v>27.427990000000001</v>
      </c>
      <c r="CE18" s="43">
        <v>385.93141000000003</v>
      </c>
      <c r="CF18" s="43"/>
      <c r="CG18" s="43">
        <v>156.9118</v>
      </c>
      <c r="CH18" s="43">
        <v>18.193999999999999</v>
      </c>
      <c r="CI18" s="43"/>
      <c r="CJ18" s="43"/>
      <c r="CK18" s="43">
        <v>14.748900000000001</v>
      </c>
      <c r="CL18" s="43">
        <v>4.9631100000000004</v>
      </c>
      <c r="CM18" s="43"/>
      <c r="CN18" s="43"/>
      <c r="CO18" s="43">
        <v>14.711779999999999</v>
      </c>
      <c r="CP18" s="43">
        <v>289.77</v>
      </c>
      <c r="CQ18" s="43"/>
      <c r="CR18" s="43">
        <v>39.944000000000003</v>
      </c>
      <c r="CS18" s="43"/>
      <c r="CT18" s="43">
        <v>9.4710000000000001</v>
      </c>
    </row>
    <row r="19" spans="1:98" ht="15.75" x14ac:dyDescent="0.25">
      <c r="A19" s="1"/>
      <c r="B19" s="42" t="s">
        <v>820</v>
      </c>
      <c r="C19" s="43"/>
      <c r="D19" s="43"/>
      <c r="E19" s="43">
        <v>48.232860000000002</v>
      </c>
      <c r="F19" s="43">
        <v>9.9190000000000005</v>
      </c>
      <c r="G19" s="43"/>
      <c r="H19" s="43"/>
      <c r="I19" s="43"/>
      <c r="J19" s="43"/>
      <c r="K19" s="43"/>
      <c r="L19" s="43">
        <v>27.605399999999999</v>
      </c>
      <c r="M19" s="43">
        <v>15.4458</v>
      </c>
      <c r="N19" s="43">
        <v>14.04</v>
      </c>
      <c r="O19" s="43">
        <v>31.238</v>
      </c>
      <c r="P19" s="43"/>
      <c r="Q19" s="43"/>
      <c r="R19" s="43">
        <v>50.216000000000001</v>
      </c>
      <c r="S19" s="43"/>
      <c r="T19" s="43">
        <v>32.587200000000003</v>
      </c>
      <c r="U19" s="43"/>
      <c r="V19" s="43">
        <v>1</v>
      </c>
      <c r="W19" s="43"/>
      <c r="X19" s="43">
        <v>124.36202</v>
      </c>
      <c r="Y19" s="43"/>
      <c r="Z19" s="43">
        <v>8.8127899999999997</v>
      </c>
      <c r="AA19" s="43"/>
      <c r="AB19" s="43"/>
      <c r="AC19" s="43">
        <v>16.05</v>
      </c>
      <c r="AD19" s="43"/>
      <c r="AE19" s="43"/>
      <c r="AF19" s="43">
        <v>0.6</v>
      </c>
      <c r="AG19" s="43"/>
      <c r="AH19" s="43">
        <v>0.20899999999999999</v>
      </c>
      <c r="AI19" s="43"/>
      <c r="AJ19" s="43">
        <v>5.1020799999999999</v>
      </c>
      <c r="AK19" s="43">
        <v>0</v>
      </c>
      <c r="AL19" s="43">
        <v>1.2399</v>
      </c>
      <c r="AM19" s="43">
        <v>48.397480000000002</v>
      </c>
      <c r="AN19" s="43">
        <v>128.78178</v>
      </c>
      <c r="AO19" s="43">
        <v>22.924320000000002</v>
      </c>
      <c r="AP19" s="43">
        <v>1.54</v>
      </c>
      <c r="AQ19" s="43">
        <v>159.75</v>
      </c>
      <c r="AR19" s="43"/>
      <c r="AS19" s="43">
        <v>35.661999999999999</v>
      </c>
      <c r="AT19" s="43">
        <v>22.697199999999999</v>
      </c>
      <c r="AU19" s="43"/>
      <c r="AV19" s="43">
        <v>198.34672</v>
      </c>
      <c r="AW19" s="43">
        <v>29.4587</v>
      </c>
      <c r="AX19" s="43"/>
      <c r="AY19" s="43"/>
      <c r="AZ19" s="43"/>
      <c r="BA19" s="43">
        <v>1.6</v>
      </c>
      <c r="BB19" s="43"/>
      <c r="BC19" s="43">
        <v>70.006929999999997</v>
      </c>
      <c r="BD19" s="43"/>
      <c r="BE19" s="43">
        <v>11.3</v>
      </c>
      <c r="BF19" s="43"/>
      <c r="BG19" s="43"/>
      <c r="BH19" s="43"/>
      <c r="BI19" s="43">
        <v>9.5862400000000001</v>
      </c>
      <c r="BJ19" s="43"/>
      <c r="BK19" s="43"/>
      <c r="BL19" s="43"/>
      <c r="BM19" s="43"/>
      <c r="BN19" s="43">
        <v>64.367999999999995</v>
      </c>
      <c r="BO19" s="43">
        <v>2.44</v>
      </c>
      <c r="BP19" s="43">
        <v>141.34513999999999</v>
      </c>
      <c r="BQ19" s="43"/>
      <c r="BR19" s="43">
        <v>5.0660800000000004</v>
      </c>
      <c r="BS19" s="43">
        <v>126.83</v>
      </c>
      <c r="BT19" s="43">
        <v>10.32484</v>
      </c>
      <c r="BU19" s="43"/>
      <c r="BV19" s="43">
        <v>35.0139</v>
      </c>
      <c r="BW19" s="43">
        <v>3.6508500000000002</v>
      </c>
      <c r="BX19" s="43"/>
      <c r="BY19" s="43"/>
      <c r="BZ19" s="43">
        <v>88.08466</v>
      </c>
      <c r="CA19" s="43">
        <v>24.295909999999999</v>
      </c>
      <c r="CB19" s="43">
        <v>0.3261</v>
      </c>
      <c r="CC19" s="43">
        <v>0.60299999999999998</v>
      </c>
      <c r="CD19" s="43">
        <v>26.204640000000001</v>
      </c>
      <c r="CE19" s="43">
        <v>398.18428</v>
      </c>
      <c r="CF19" s="43"/>
      <c r="CG19" s="43">
        <v>154.05699999999999</v>
      </c>
      <c r="CH19" s="43">
        <v>18.207999999999998</v>
      </c>
      <c r="CI19" s="43"/>
      <c r="CJ19" s="43"/>
      <c r="CK19" s="43">
        <v>15.2059</v>
      </c>
      <c r="CL19" s="43">
        <v>4.8375599999999999</v>
      </c>
      <c r="CM19" s="43"/>
      <c r="CN19" s="43"/>
      <c r="CO19" s="43">
        <v>14.11483</v>
      </c>
      <c r="CP19" s="43">
        <v>289.76</v>
      </c>
      <c r="CQ19" s="43"/>
      <c r="CR19" s="43">
        <v>39.948999999999998</v>
      </c>
      <c r="CS19" s="43"/>
      <c r="CT19" s="43">
        <v>9.0860000000000003</v>
      </c>
    </row>
    <row r="20" spans="1:98" ht="15.75" x14ac:dyDescent="0.25">
      <c r="A20" s="1"/>
      <c r="B20" s="42" t="s">
        <v>821</v>
      </c>
      <c r="C20" s="43"/>
      <c r="D20" s="43"/>
      <c r="E20" s="43">
        <v>49.063650000000003</v>
      </c>
      <c r="F20" s="43">
        <v>8.8829999999999991</v>
      </c>
      <c r="G20" s="43"/>
      <c r="H20" s="43"/>
      <c r="I20" s="43"/>
      <c r="J20" s="43"/>
      <c r="K20" s="43"/>
      <c r="L20" s="43">
        <v>27.392499999999998</v>
      </c>
      <c r="M20" s="43">
        <v>14.23</v>
      </c>
      <c r="N20" s="43">
        <v>14.2</v>
      </c>
      <c r="O20" s="43">
        <v>30.577999999999999</v>
      </c>
      <c r="P20" s="43"/>
      <c r="Q20" s="43"/>
      <c r="R20" s="43">
        <v>50.058999999999997</v>
      </c>
      <c r="S20" s="43"/>
      <c r="T20" s="43">
        <v>22.0639</v>
      </c>
      <c r="U20" s="43"/>
      <c r="V20" s="43">
        <v>1.1000000000000001</v>
      </c>
      <c r="W20" s="43"/>
      <c r="X20" s="43">
        <v>101.80441</v>
      </c>
      <c r="Y20" s="43"/>
      <c r="Z20" s="43">
        <v>8.9717699999999994</v>
      </c>
      <c r="AA20" s="43"/>
      <c r="AB20" s="43"/>
      <c r="AC20" s="43">
        <v>15.94</v>
      </c>
      <c r="AD20" s="43"/>
      <c r="AE20" s="43"/>
      <c r="AF20" s="43">
        <v>0.6</v>
      </c>
      <c r="AG20" s="43"/>
      <c r="AH20" s="43">
        <v>0.18870000000000001</v>
      </c>
      <c r="AI20" s="43"/>
      <c r="AJ20" s="43">
        <v>5.0694299999999997</v>
      </c>
      <c r="AK20" s="43">
        <v>0</v>
      </c>
      <c r="AL20" s="43">
        <v>1.4578</v>
      </c>
      <c r="AM20" s="43">
        <v>50.655450000000002</v>
      </c>
      <c r="AN20" s="43">
        <v>124.87484000000001</v>
      </c>
      <c r="AO20" s="43">
        <v>21.851009999999999</v>
      </c>
      <c r="AP20" s="43">
        <v>0.55000000000000004</v>
      </c>
      <c r="AQ20" s="43">
        <v>160.16</v>
      </c>
      <c r="AR20" s="43"/>
      <c r="AS20" s="43">
        <v>35.457000000000001</v>
      </c>
      <c r="AT20" s="43">
        <v>22.543340000000001</v>
      </c>
      <c r="AU20" s="43"/>
      <c r="AV20" s="43">
        <v>196.47609</v>
      </c>
      <c r="AW20" s="43">
        <v>28.5548</v>
      </c>
      <c r="AX20" s="43"/>
      <c r="AY20" s="43"/>
      <c r="AZ20" s="43"/>
      <c r="BA20" s="43">
        <v>1.6</v>
      </c>
      <c r="BB20" s="43"/>
      <c r="BC20" s="43">
        <v>69.703029999999998</v>
      </c>
      <c r="BD20" s="43"/>
      <c r="BE20" s="43">
        <v>11.3</v>
      </c>
      <c r="BF20" s="43"/>
      <c r="BG20" s="43"/>
      <c r="BH20" s="43"/>
      <c r="BI20" s="43">
        <v>9.7863500000000005</v>
      </c>
      <c r="BJ20" s="43"/>
      <c r="BK20" s="43"/>
      <c r="BL20" s="43"/>
      <c r="BM20" s="43"/>
      <c r="BN20" s="43">
        <v>63.036000000000001</v>
      </c>
      <c r="BO20" s="43">
        <v>2.29</v>
      </c>
      <c r="BP20" s="43">
        <v>139.51572999999999</v>
      </c>
      <c r="BQ20" s="43"/>
      <c r="BR20" s="43">
        <v>5.0100899999999999</v>
      </c>
      <c r="BS20" s="43">
        <v>125.42</v>
      </c>
      <c r="BT20" s="43">
        <v>9.6748200000000004</v>
      </c>
      <c r="BU20" s="43"/>
      <c r="BV20" s="43">
        <v>31.927600000000002</v>
      </c>
      <c r="BW20" s="43">
        <v>3.6075599999999999</v>
      </c>
      <c r="BX20" s="43"/>
      <c r="BY20" s="43"/>
      <c r="BZ20" s="43">
        <v>87.104479999999995</v>
      </c>
      <c r="CA20" s="43">
        <v>24.349769999999999</v>
      </c>
      <c r="CB20" s="43">
        <v>0.33439999999999998</v>
      </c>
      <c r="CC20" s="43">
        <v>0.65</v>
      </c>
      <c r="CD20" s="43">
        <v>26.085370000000001</v>
      </c>
      <c r="CE20" s="43">
        <v>399.98275000000001</v>
      </c>
      <c r="CF20" s="43"/>
      <c r="CG20" s="43">
        <v>148.381</v>
      </c>
      <c r="CH20" s="43">
        <v>17.777999999999999</v>
      </c>
      <c r="CI20" s="43"/>
      <c r="CJ20" s="43"/>
      <c r="CK20" s="43">
        <v>14.8164</v>
      </c>
      <c r="CL20" s="43">
        <v>4.59748</v>
      </c>
      <c r="CM20" s="43"/>
      <c r="CN20" s="43"/>
      <c r="CO20" s="43">
        <v>12.07244</v>
      </c>
      <c r="CP20" s="43">
        <v>289.19</v>
      </c>
      <c r="CQ20" s="43"/>
      <c r="CR20" s="43">
        <v>39.343000000000004</v>
      </c>
      <c r="CS20" s="43"/>
      <c r="CT20" s="43">
        <v>8.173</v>
      </c>
    </row>
    <row r="21" spans="1:98" ht="15.75" x14ac:dyDescent="0.25">
      <c r="A21" s="1"/>
      <c r="B21" s="42" t="s">
        <v>822</v>
      </c>
      <c r="C21" s="43"/>
      <c r="D21" s="43"/>
      <c r="E21" s="43">
        <v>48.899560000000001</v>
      </c>
      <c r="F21" s="43">
        <v>8.8829999999999991</v>
      </c>
      <c r="G21" s="43"/>
      <c r="H21" s="43"/>
      <c r="I21" s="43"/>
      <c r="J21" s="43"/>
      <c r="K21" s="43"/>
      <c r="L21" s="43">
        <v>26.6936</v>
      </c>
      <c r="M21" s="43">
        <v>12.1333</v>
      </c>
      <c r="N21" s="43">
        <v>14.09</v>
      </c>
      <c r="O21" s="43">
        <v>30.411999999999999</v>
      </c>
      <c r="P21" s="43"/>
      <c r="Q21" s="43"/>
      <c r="R21" s="43">
        <v>49.473999999999997</v>
      </c>
      <c r="S21" s="43"/>
      <c r="T21" s="43">
        <v>33.152900000000002</v>
      </c>
      <c r="U21" s="43"/>
      <c r="V21" s="43">
        <v>0.9</v>
      </c>
      <c r="W21" s="43"/>
      <c r="X21" s="43">
        <v>130.70223999999999</v>
      </c>
      <c r="Y21" s="43"/>
      <c r="Z21" s="43">
        <v>8.8039500000000004</v>
      </c>
      <c r="AA21" s="43"/>
      <c r="AB21" s="43"/>
      <c r="AC21" s="43">
        <v>15.17</v>
      </c>
      <c r="AD21" s="43"/>
      <c r="AE21" s="43"/>
      <c r="AF21" s="43">
        <v>0.6</v>
      </c>
      <c r="AG21" s="43"/>
      <c r="AH21" s="43">
        <v>0.2054</v>
      </c>
      <c r="AI21" s="43"/>
      <c r="AJ21" s="43">
        <v>4.9555300000000004</v>
      </c>
      <c r="AK21" s="43">
        <v>0</v>
      </c>
      <c r="AL21" s="43">
        <v>1.4543999999999999</v>
      </c>
      <c r="AM21" s="43">
        <v>49.566380000000002</v>
      </c>
      <c r="AN21" s="43">
        <v>124.03973999999999</v>
      </c>
      <c r="AO21" s="43">
        <v>23.79326</v>
      </c>
      <c r="AP21" s="43">
        <v>0.91</v>
      </c>
      <c r="AQ21" s="43">
        <v>156.6</v>
      </c>
      <c r="AR21" s="43"/>
      <c r="AS21" s="43">
        <v>33.493000000000002</v>
      </c>
      <c r="AT21" s="43">
        <v>23.317810000000001</v>
      </c>
      <c r="AU21" s="43"/>
      <c r="AV21" s="43">
        <v>197.5857</v>
      </c>
      <c r="AW21" s="43">
        <v>29.508500000000002</v>
      </c>
      <c r="AX21" s="43"/>
      <c r="AY21" s="43"/>
      <c r="AZ21" s="43"/>
      <c r="BA21" s="43">
        <v>1.5</v>
      </c>
      <c r="BB21" s="43"/>
      <c r="BC21" s="43">
        <v>69.930790000000002</v>
      </c>
      <c r="BD21" s="43"/>
      <c r="BE21" s="43">
        <v>11.3</v>
      </c>
      <c r="BF21" s="43"/>
      <c r="BG21" s="43"/>
      <c r="BH21" s="43"/>
      <c r="BI21" s="43">
        <v>10.07138</v>
      </c>
      <c r="BJ21" s="43"/>
      <c r="BK21" s="43"/>
      <c r="BL21" s="43"/>
      <c r="BM21" s="43"/>
      <c r="BN21" s="43">
        <v>65.313000000000002</v>
      </c>
      <c r="BO21" s="43">
        <v>2.36</v>
      </c>
      <c r="BP21" s="43">
        <v>137.61213000000001</v>
      </c>
      <c r="BQ21" s="43"/>
      <c r="BR21" s="43">
        <v>4.9328799999999999</v>
      </c>
      <c r="BS21" s="43">
        <v>121.59</v>
      </c>
      <c r="BT21" s="43">
        <v>7.6555799999999996</v>
      </c>
      <c r="BU21" s="43"/>
      <c r="BV21" s="43">
        <v>30.208400000000001</v>
      </c>
      <c r="BW21" s="43">
        <v>3.8024800000000001</v>
      </c>
      <c r="BX21" s="43"/>
      <c r="BY21" s="43"/>
      <c r="BZ21" s="43">
        <v>87.274699999999996</v>
      </c>
      <c r="CA21" s="43">
        <v>24.231190000000002</v>
      </c>
      <c r="CB21" s="43">
        <v>0.3301</v>
      </c>
      <c r="CC21" s="43">
        <v>0.61099999999999999</v>
      </c>
      <c r="CD21" s="43">
        <v>24.97662</v>
      </c>
      <c r="CE21" s="43">
        <v>402.01758999999998</v>
      </c>
      <c r="CF21" s="43"/>
      <c r="CG21" s="43">
        <v>161.71440000000001</v>
      </c>
      <c r="CH21" s="43">
        <v>17.044</v>
      </c>
      <c r="CI21" s="43"/>
      <c r="CJ21" s="43"/>
      <c r="CK21" s="43">
        <v>13.6869</v>
      </c>
      <c r="CL21" s="43">
        <v>4.5706199999999999</v>
      </c>
      <c r="CM21" s="43"/>
      <c r="CN21" s="43"/>
      <c r="CO21" s="43">
        <v>12.15311</v>
      </c>
      <c r="CP21" s="43">
        <v>281.64999999999998</v>
      </c>
      <c r="CQ21" s="43"/>
      <c r="CR21" s="43">
        <v>39.024999999999999</v>
      </c>
      <c r="CS21" s="43"/>
      <c r="CT21" s="43">
        <v>6.681</v>
      </c>
    </row>
    <row r="22" spans="1:98" ht="15.75" x14ac:dyDescent="0.25">
      <c r="A22" s="1"/>
      <c r="B22" s="42" t="s">
        <v>823</v>
      </c>
      <c r="C22" s="43"/>
      <c r="D22" s="43"/>
      <c r="E22" s="43">
        <v>48.542189999999998</v>
      </c>
      <c r="F22" s="43">
        <v>10.396000000000001</v>
      </c>
      <c r="G22" s="43"/>
      <c r="H22" s="43"/>
      <c r="I22" s="43"/>
      <c r="J22" s="43"/>
      <c r="K22" s="43"/>
      <c r="L22" s="43">
        <v>26.713899999999999</v>
      </c>
      <c r="M22" s="43">
        <v>11.0494</v>
      </c>
      <c r="N22" s="43">
        <v>14.36</v>
      </c>
      <c r="O22" s="43">
        <v>30.128</v>
      </c>
      <c r="P22" s="43"/>
      <c r="Q22" s="43"/>
      <c r="R22" s="43">
        <v>49.110999999999997</v>
      </c>
      <c r="S22" s="43"/>
      <c r="T22" s="43">
        <v>49.375599999999999</v>
      </c>
      <c r="U22" s="43"/>
      <c r="V22" s="43">
        <v>0.9</v>
      </c>
      <c r="W22" s="43"/>
      <c r="X22" s="43">
        <v>118.05972</v>
      </c>
      <c r="Y22" s="43"/>
      <c r="Z22" s="43">
        <v>8.5560799999999997</v>
      </c>
      <c r="AA22" s="43"/>
      <c r="AB22" s="43"/>
      <c r="AC22" s="43">
        <v>15.11</v>
      </c>
      <c r="AD22" s="43"/>
      <c r="AE22" s="43"/>
      <c r="AF22" s="43">
        <v>0.6</v>
      </c>
      <c r="AG22" s="43"/>
      <c r="AH22" s="43">
        <v>0.20519999999999999</v>
      </c>
      <c r="AI22" s="43"/>
      <c r="AJ22" s="43">
        <v>4.7631500000000004</v>
      </c>
      <c r="AK22" s="43">
        <v>0</v>
      </c>
      <c r="AL22" s="43">
        <v>1.6192</v>
      </c>
      <c r="AM22" s="43">
        <v>43.79721</v>
      </c>
      <c r="AN22" s="43">
        <v>127.65875</v>
      </c>
      <c r="AO22" s="43">
        <v>27.11121</v>
      </c>
      <c r="AP22" s="43">
        <v>0.73</v>
      </c>
      <c r="AQ22" s="43">
        <v>152.91999999999999</v>
      </c>
      <c r="AR22" s="43"/>
      <c r="AS22" s="43">
        <v>33.582999999999998</v>
      </c>
      <c r="AT22" s="43">
        <v>20.960190000000001</v>
      </c>
      <c r="AU22" s="43"/>
      <c r="AV22" s="43">
        <v>196.75871000000001</v>
      </c>
      <c r="AW22" s="43">
        <v>31.134799999999998</v>
      </c>
      <c r="AX22" s="43"/>
      <c r="AY22" s="43"/>
      <c r="AZ22" s="43"/>
      <c r="BA22" s="43">
        <v>1.5</v>
      </c>
      <c r="BB22" s="43"/>
      <c r="BC22" s="43">
        <v>69.807280000000006</v>
      </c>
      <c r="BD22" s="43"/>
      <c r="BE22" s="43">
        <v>10.9</v>
      </c>
      <c r="BF22" s="43"/>
      <c r="BG22" s="43"/>
      <c r="BH22" s="43"/>
      <c r="BI22" s="43">
        <v>9.61951</v>
      </c>
      <c r="BJ22" s="43"/>
      <c r="BK22" s="43"/>
      <c r="BL22" s="43"/>
      <c r="BM22" s="43"/>
      <c r="BN22" s="43">
        <v>62.54</v>
      </c>
      <c r="BO22" s="43">
        <v>2.39</v>
      </c>
      <c r="BP22" s="43">
        <v>123.72838</v>
      </c>
      <c r="BQ22" s="43"/>
      <c r="BR22" s="43">
        <v>4.8445600000000004</v>
      </c>
      <c r="BS22" s="43">
        <v>131.24</v>
      </c>
      <c r="BT22" s="43">
        <v>7.7325799999999996</v>
      </c>
      <c r="BU22" s="43"/>
      <c r="BV22" s="43">
        <v>32.663699999999999</v>
      </c>
      <c r="BW22" s="43">
        <v>3.7307000000000001</v>
      </c>
      <c r="BX22" s="43"/>
      <c r="BY22" s="43"/>
      <c r="BZ22" s="43">
        <v>86.732889999999998</v>
      </c>
      <c r="CA22" s="43">
        <v>24.208200000000001</v>
      </c>
      <c r="CB22" s="43">
        <v>0.38700000000000001</v>
      </c>
      <c r="CC22" s="43">
        <v>0.56999999999999995</v>
      </c>
      <c r="CD22" s="43">
        <v>24.889150000000001</v>
      </c>
      <c r="CE22" s="43">
        <v>415.64321000000001</v>
      </c>
      <c r="CF22" s="43"/>
      <c r="CG22" s="43">
        <v>162.1105</v>
      </c>
      <c r="CH22" s="43">
        <v>17.113</v>
      </c>
      <c r="CI22" s="43"/>
      <c r="CJ22" s="43"/>
      <c r="CK22" s="43">
        <v>13.154199999999999</v>
      </c>
      <c r="CL22" s="43">
        <v>4.4644899999999996</v>
      </c>
      <c r="CM22" s="43"/>
      <c r="CN22" s="43"/>
      <c r="CO22" s="43">
        <v>12.37139</v>
      </c>
      <c r="CP22" s="43">
        <v>277.57</v>
      </c>
      <c r="CQ22" s="43"/>
      <c r="CR22" s="43">
        <v>39.122999999999998</v>
      </c>
      <c r="CS22" s="43"/>
      <c r="CT22" s="43">
        <v>5.0750000000000002</v>
      </c>
    </row>
    <row r="23" spans="1:98" ht="15.75" x14ac:dyDescent="0.25">
      <c r="A23" s="1"/>
      <c r="B23" s="42" t="s">
        <v>824</v>
      </c>
      <c r="C23" s="43"/>
      <c r="D23" s="43"/>
      <c r="E23" s="43">
        <v>49.061590000000002</v>
      </c>
      <c r="F23" s="43">
        <v>11.102</v>
      </c>
      <c r="G23" s="43"/>
      <c r="H23" s="43"/>
      <c r="I23" s="43"/>
      <c r="J23" s="43"/>
      <c r="K23" s="43"/>
      <c r="L23" s="43">
        <v>26.882100000000001</v>
      </c>
      <c r="M23" s="43">
        <v>10.9999</v>
      </c>
      <c r="N23" s="43">
        <v>14.52</v>
      </c>
      <c r="O23" s="43">
        <v>29.898</v>
      </c>
      <c r="P23" s="43"/>
      <c r="Q23" s="43"/>
      <c r="R23" s="43">
        <v>49.459000000000003</v>
      </c>
      <c r="S23" s="43"/>
      <c r="T23" s="43">
        <v>20.3993</v>
      </c>
      <c r="U23" s="43"/>
      <c r="V23" s="43">
        <v>0.9</v>
      </c>
      <c r="W23" s="43"/>
      <c r="X23" s="43">
        <v>143.51856000000001</v>
      </c>
      <c r="Y23" s="43"/>
      <c r="Z23" s="43">
        <v>8.6481399999999997</v>
      </c>
      <c r="AA23" s="43"/>
      <c r="AB23" s="43"/>
      <c r="AC23" s="43">
        <v>14.59</v>
      </c>
      <c r="AD23" s="43"/>
      <c r="AE23" s="43"/>
      <c r="AF23" s="43">
        <v>0.6</v>
      </c>
      <c r="AG23" s="43"/>
      <c r="AH23" s="43">
        <v>0.19289999999999999</v>
      </c>
      <c r="AI23" s="43"/>
      <c r="AJ23" s="43">
        <v>4.8320100000000004</v>
      </c>
      <c r="AK23" s="43">
        <v>0</v>
      </c>
      <c r="AL23" s="43">
        <v>1.704</v>
      </c>
      <c r="AM23" s="43">
        <v>47.876390000000001</v>
      </c>
      <c r="AN23" s="43">
        <v>126.01152999999999</v>
      </c>
      <c r="AO23" s="43">
        <v>27.34328</v>
      </c>
      <c r="AP23" s="43">
        <v>0.73</v>
      </c>
      <c r="AQ23" s="43">
        <v>153.15</v>
      </c>
      <c r="AR23" s="43"/>
      <c r="AS23" s="43">
        <v>30.795000000000002</v>
      </c>
      <c r="AT23" s="43">
        <v>20.741330000000001</v>
      </c>
      <c r="AU23" s="43"/>
      <c r="AV23" s="43">
        <v>196.66119</v>
      </c>
      <c r="AW23" s="43">
        <v>31.492899999999999</v>
      </c>
      <c r="AX23" s="43"/>
      <c r="AY23" s="43"/>
      <c r="AZ23" s="43"/>
      <c r="BA23" s="43">
        <v>1.5</v>
      </c>
      <c r="BB23" s="43"/>
      <c r="BC23" s="43">
        <v>69.869929999999997</v>
      </c>
      <c r="BD23" s="43"/>
      <c r="BE23" s="43">
        <v>10.9</v>
      </c>
      <c r="BF23" s="43"/>
      <c r="BG23" s="43"/>
      <c r="BH23" s="43"/>
      <c r="BI23" s="43">
        <v>9.7232599999999998</v>
      </c>
      <c r="BJ23" s="43"/>
      <c r="BK23" s="43"/>
      <c r="BL23" s="43"/>
      <c r="BM23" s="43"/>
      <c r="BN23" s="43">
        <v>61.539000000000001</v>
      </c>
      <c r="BO23" s="43">
        <v>2.39</v>
      </c>
      <c r="BP23" s="43">
        <v>109.30136</v>
      </c>
      <c r="BQ23" s="43"/>
      <c r="BR23" s="43">
        <v>4.9530599999999998</v>
      </c>
      <c r="BS23" s="43">
        <v>130.84</v>
      </c>
      <c r="BT23" s="43">
        <v>7.6041699999999999</v>
      </c>
      <c r="BU23" s="43"/>
      <c r="BV23" s="43">
        <v>33.721899999999998</v>
      </c>
      <c r="BW23" s="43">
        <v>3.7307000000000001</v>
      </c>
      <c r="BX23" s="43"/>
      <c r="BY23" s="43"/>
      <c r="BZ23" s="43">
        <v>87.958920000000006</v>
      </c>
      <c r="CA23" s="43">
        <v>24.242059999999999</v>
      </c>
      <c r="CB23" s="43">
        <v>0.41599999999999998</v>
      </c>
      <c r="CC23" s="43">
        <v>0.55700000000000005</v>
      </c>
      <c r="CD23" s="43">
        <v>15.468220000000001</v>
      </c>
      <c r="CE23" s="43">
        <v>410.23426999999998</v>
      </c>
      <c r="CF23" s="43"/>
      <c r="CG23" s="43">
        <v>160.97720000000001</v>
      </c>
      <c r="CH23" s="43">
        <v>17.565999999999999</v>
      </c>
      <c r="CI23" s="43"/>
      <c r="CJ23" s="43"/>
      <c r="CK23" s="43">
        <v>11.487299999999999</v>
      </c>
      <c r="CL23" s="43">
        <v>4.5326599999999999</v>
      </c>
      <c r="CM23" s="43"/>
      <c r="CN23" s="43"/>
      <c r="CO23" s="43">
        <v>12.25343</v>
      </c>
      <c r="CP23" s="43">
        <v>268.58</v>
      </c>
      <c r="CQ23" s="43"/>
      <c r="CR23" s="43">
        <v>39.430999999999997</v>
      </c>
      <c r="CS23" s="43"/>
      <c r="CT23" s="43">
        <v>2.7989999999999999</v>
      </c>
    </row>
    <row r="24" spans="1:98" ht="15.75" x14ac:dyDescent="0.25">
      <c r="A24" s="1"/>
      <c r="B24" s="42" t="s">
        <v>825</v>
      </c>
      <c r="C24" s="43"/>
      <c r="D24" s="43"/>
      <c r="E24" s="43">
        <v>49.204790000000003</v>
      </c>
      <c r="F24" s="43">
        <v>10.954000000000001</v>
      </c>
      <c r="G24" s="43"/>
      <c r="H24" s="43"/>
      <c r="I24" s="43"/>
      <c r="J24" s="43"/>
      <c r="K24" s="43"/>
      <c r="L24" s="43">
        <v>26.613099999999999</v>
      </c>
      <c r="M24" s="43">
        <v>11.4879</v>
      </c>
      <c r="N24" s="43">
        <v>14.55</v>
      </c>
      <c r="O24" s="43">
        <v>29.802</v>
      </c>
      <c r="P24" s="43"/>
      <c r="Q24" s="43"/>
      <c r="R24" s="43">
        <v>49.494999999999997</v>
      </c>
      <c r="S24" s="43"/>
      <c r="T24" s="43">
        <v>14.163600000000001</v>
      </c>
      <c r="U24" s="43"/>
      <c r="V24" s="43">
        <v>1</v>
      </c>
      <c r="W24" s="43"/>
      <c r="X24" s="43">
        <v>119.36499000000001</v>
      </c>
      <c r="Y24" s="43"/>
      <c r="Z24" s="43">
        <v>8.5448699999999995</v>
      </c>
      <c r="AA24" s="43"/>
      <c r="AB24" s="43"/>
      <c r="AC24" s="43">
        <v>15.69</v>
      </c>
      <c r="AD24" s="43"/>
      <c r="AE24" s="43"/>
      <c r="AF24" s="43">
        <v>0.7</v>
      </c>
      <c r="AG24" s="43"/>
      <c r="AH24" s="43">
        <v>0.18310000000000001</v>
      </c>
      <c r="AI24" s="43"/>
      <c r="AJ24" s="43">
        <v>5.1929299999999996</v>
      </c>
      <c r="AK24" s="43">
        <v>0</v>
      </c>
      <c r="AL24" s="43">
        <v>2.3841999999999999</v>
      </c>
      <c r="AM24" s="43">
        <v>48.86186</v>
      </c>
      <c r="AN24" s="43">
        <v>125.89749</v>
      </c>
      <c r="AO24" s="43">
        <v>27.645949999999999</v>
      </c>
      <c r="AP24" s="43">
        <v>0.72</v>
      </c>
      <c r="AQ24" s="43">
        <v>153.91</v>
      </c>
      <c r="AR24" s="43"/>
      <c r="AS24" s="43">
        <v>31.007999999999999</v>
      </c>
      <c r="AT24" s="43">
        <v>23.08747</v>
      </c>
      <c r="AU24" s="43"/>
      <c r="AV24" s="43">
        <v>196.42617999999999</v>
      </c>
      <c r="AW24" s="43">
        <v>32.741900000000001</v>
      </c>
      <c r="AX24" s="43"/>
      <c r="AY24" s="43"/>
      <c r="AZ24" s="43"/>
      <c r="BA24" s="43">
        <v>1.5</v>
      </c>
      <c r="BB24" s="43"/>
      <c r="BC24" s="43">
        <v>68.394959999999998</v>
      </c>
      <c r="BD24" s="43"/>
      <c r="BE24" s="43">
        <v>10.9</v>
      </c>
      <c r="BF24" s="43"/>
      <c r="BG24" s="43"/>
      <c r="BH24" s="43"/>
      <c r="BI24" s="43">
        <v>9.7999899999999993</v>
      </c>
      <c r="BJ24" s="43"/>
      <c r="BK24" s="43"/>
      <c r="BL24" s="43"/>
      <c r="BM24" s="43"/>
      <c r="BN24" s="43">
        <v>62.86</v>
      </c>
      <c r="BO24" s="43">
        <v>2.4700000000000002</v>
      </c>
      <c r="BP24" s="43">
        <v>123.2376</v>
      </c>
      <c r="BQ24" s="43"/>
      <c r="BR24" s="43">
        <v>4.9885700000000002</v>
      </c>
      <c r="BS24" s="43">
        <v>130.78</v>
      </c>
      <c r="BT24" s="43">
        <v>6.82409</v>
      </c>
      <c r="BU24" s="43"/>
      <c r="BV24" s="43">
        <v>35.168399999999998</v>
      </c>
      <c r="BW24" s="43">
        <v>3.87202</v>
      </c>
      <c r="BX24" s="43"/>
      <c r="BY24" s="43"/>
      <c r="BZ24" s="43">
        <v>88.180549999999997</v>
      </c>
      <c r="CA24" s="43">
        <v>24.16161</v>
      </c>
      <c r="CB24" s="43">
        <v>0.50249999999999995</v>
      </c>
      <c r="CC24" s="43">
        <v>0.56999999999999995</v>
      </c>
      <c r="CD24" s="43">
        <v>14.10102</v>
      </c>
      <c r="CE24" s="43">
        <v>425.24930999999998</v>
      </c>
      <c r="CF24" s="43"/>
      <c r="CG24" s="43">
        <v>158.0103</v>
      </c>
      <c r="CH24" s="43">
        <v>17.524000000000001</v>
      </c>
      <c r="CI24" s="43"/>
      <c r="CJ24" s="43"/>
      <c r="CK24" s="43">
        <v>10.917299999999999</v>
      </c>
      <c r="CL24" s="43">
        <v>4.41934</v>
      </c>
      <c r="CM24" s="43"/>
      <c r="CN24" s="43"/>
      <c r="CO24" s="43">
        <v>12.73962</v>
      </c>
      <c r="CP24" s="43">
        <v>273.70999999999998</v>
      </c>
      <c r="CQ24" s="43"/>
      <c r="CR24" s="43">
        <v>39.585999999999999</v>
      </c>
      <c r="CS24" s="43"/>
      <c r="CT24" s="43">
        <v>0.39800000000000002</v>
      </c>
    </row>
    <row r="25" spans="1:98" ht="15.75" x14ac:dyDescent="0.25">
      <c r="A25" s="1"/>
      <c r="B25" s="42" t="s">
        <v>826</v>
      </c>
      <c r="C25" s="43"/>
      <c r="D25" s="43"/>
      <c r="E25" s="43">
        <v>45.150370000000002</v>
      </c>
      <c r="F25" s="43">
        <v>11.249000000000001</v>
      </c>
      <c r="G25" s="43"/>
      <c r="H25" s="43"/>
      <c r="I25" s="43"/>
      <c r="J25" s="43"/>
      <c r="K25" s="43"/>
      <c r="L25" s="43">
        <v>26.054500000000001</v>
      </c>
      <c r="M25" s="43">
        <v>11.011900000000001</v>
      </c>
      <c r="N25" s="43">
        <v>14.22</v>
      </c>
      <c r="O25" s="43">
        <v>29.626000000000001</v>
      </c>
      <c r="P25" s="43"/>
      <c r="Q25" s="43"/>
      <c r="R25" s="43">
        <v>49.465000000000003</v>
      </c>
      <c r="S25" s="43"/>
      <c r="T25" s="43">
        <v>12.8543</v>
      </c>
      <c r="U25" s="43"/>
      <c r="V25" s="43">
        <v>1</v>
      </c>
      <c r="W25" s="43"/>
      <c r="X25" s="43">
        <v>107.14619999999999</v>
      </c>
      <c r="Y25" s="43"/>
      <c r="Z25" s="43">
        <v>8.3591099999999994</v>
      </c>
      <c r="AA25" s="43"/>
      <c r="AB25" s="43"/>
      <c r="AC25" s="43">
        <v>15.64</v>
      </c>
      <c r="AD25" s="43"/>
      <c r="AE25" s="43"/>
      <c r="AF25" s="43">
        <v>0.7</v>
      </c>
      <c r="AG25" s="43"/>
      <c r="AH25" s="43">
        <v>0.19520000000000001</v>
      </c>
      <c r="AI25" s="43"/>
      <c r="AJ25" s="43">
        <v>4.6838199999999999</v>
      </c>
      <c r="AK25" s="43">
        <v>0</v>
      </c>
      <c r="AL25" s="43">
        <v>2.4697</v>
      </c>
      <c r="AM25" s="43">
        <v>48.237050000000004</v>
      </c>
      <c r="AN25" s="43">
        <v>125.09634</v>
      </c>
      <c r="AO25" s="43">
        <v>28.0336</v>
      </c>
      <c r="AP25" s="43">
        <v>0.63</v>
      </c>
      <c r="AQ25" s="43">
        <v>156.25</v>
      </c>
      <c r="AR25" s="43"/>
      <c r="AS25" s="43">
        <v>35.33</v>
      </c>
      <c r="AT25" s="43">
        <v>24.753869999999999</v>
      </c>
      <c r="AU25" s="43"/>
      <c r="AV25" s="43">
        <v>195.48330999999999</v>
      </c>
      <c r="AW25" s="43">
        <v>34.851399999999998</v>
      </c>
      <c r="AX25" s="43"/>
      <c r="AY25" s="43"/>
      <c r="AZ25" s="43"/>
      <c r="BA25" s="43">
        <v>1.5</v>
      </c>
      <c r="BB25" s="43"/>
      <c r="BC25" s="43">
        <v>68.514840000000007</v>
      </c>
      <c r="BD25" s="43"/>
      <c r="BE25" s="43">
        <v>10.9</v>
      </c>
      <c r="BF25" s="43"/>
      <c r="BG25" s="43"/>
      <c r="BH25" s="43"/>
      <c r="BI25" s="43">
        <v>9.8066499999999994</v>
      </c>
      <c r="BJ25" s="43"/>
      <c r="BK25" s="43"/>
      <c r="BL25" s="43"/>
      <c r="BM25" s="43"/>
      <c r="BN25" s="43">
        <v>62.881999999999998</v>
      </c>
      <c r="BO25" s="43">
        <v>2.5099999999999998</v>
      </c>
      <c r="BP25" s="43">
        <v>135.47187</v>
      </c>
      <c r="BQ25" s="43"/>
      <c r="BR25" s="43">
        <v>4.8035100000000002</v>
      </c>
      <c r="BS25" s="43">
        <v>132.04</v>
      </c>
      <c r="BT25" s="43">
        <v>9.2968399999999995</v>
      </c>
      <c r="BU25" s="43"/>
      <c r="BV25" s="43">
        <v>34.964300000000001</v>
      </c>
      <c r="BW25" s="43">
        <v>3.9659300000000002</v>
      </c>
      <c r="BX25" s="43"/>
      <c r="BY25" s="43"/>
      <c r="BZ25" s="43">
        <v>89.24776</v>
      </c>
      <c r="CA25" s="43">
        <v>24.224689999999999</v>
      </c>
      <c r="CB25" s="43">
        <v>0.58409999999999995</v>
      </c>
      <c r="CC25" s="43">
        <v>0.58099999999999996</v>
      </c>
      <c r="CD25" s="43">
        <v>12.9384</v>
      </c>
      <c r="CE25" s="43">
        <v>406.11018999999999</v>
      </c>
      <c r="CF25" s="43"/>
      <c r="CG25" s="43">
        <v>161.32130000000001</v>
      </c>
      <c r="CH25" s="43">
        <v>17.07</v>
      </c>
      <c r="CI25" s="43"/>
      <c r="CJ25" s="43"/>
      <c r="CK25" s="43">
        <v>12.723599999999999</v>
      </c>
      <c r="CL25" s="43">
        <v>4.4118599999999999</v>
      </c>
      <c r="CM25" s="43"/>
      <c r="CN25" s="43"/>
      <c r="CO25" s="43">
        <v>13.696820000000001</v>
      </c>
      <c r="CP25" s="43">
        <v>278.68</v>
      </c>
      <c r="CQ25" s="43"/>
      <c r="CR25" s="43">
        <v>39.529000000000003</v>
      </c>
      <c r="CS25" s="43"/>
      <c r="CT25" s="43">
        <v>9.2999999999999999E-2</v>
      </c>
    </row>
    <row r="26" spans="1:98" ht="15.75" x14ac:dyDescent="0.25">
      <c r="A26" s="1"/>
      <c r="B26" s="42" t="s">
        <v>827</v>
      </c>
      <c r="C26" s="43"/>
      <c r="D26" s="43"/>
      <c r="E26" s="43">
        <v>47.684579999999997</v>
      </c>
      <c r="F26" s="43">
        <v>11.724</v>
      </c>
      <c r="G26" s="43"/>
      <c r="H26" s="43"/>
      <c r="I26" s="43"/>
      <c r="J26" s="43"/>
      <c r="K26" s="43"/>
      <c r="L26" s="43">
        <v>25.863199999999999</v>
      </c>
      <c r="M26" s="43">
        <v>11.161099999999999</v>
      </c>
      <c r="N26" s="43">
        <v>13.97</v>
      </c>
      <c r="O26" s="43">
        <v>30.004000000000001</v>
      </c>
      <c r="P26" s="43"/>
      <c r="Q26" s="43"/>
      <c r="R26" s="43">
        <v>49.530999999999999</v>
      </c>
      <c r="S26" s="43"/>
      <c r="T26" s="43">
        <v>17.7699</v>
      </c>
      <c r="U26" s="43"/>
      <c r="V26" s="43">
        <v>1</v>
      </c>
      <c r="W26" s="43"/>
      <c r="X26" s="43">
        <v>146.31822</v>
      </c>
      <c r="Y26" s="43"/>
      <c r="Z26" s="43">
        <v>7.8947399999999996</v>
      </c>
      <c r="AA26" s="43"/>
      <c r="AB26" s="43"/>
      <c r="AC26" s="43">
        <v>15.56</v>
      </c>
      <c r="AD26" s="43"/>
      <c r="AE26" s="43"/>
      <c r="AF26" s="43">
        <v>0.7</v>
      </c>
      <c r="AG26" s="43"/>
      <c r="AH26" s="43">
        <v>0.19689999999999999</v>
      </c>
      <c r="AI26" s="43"/>
      <c r="AJ26" s="43">
        <v>4.0358400000000003</v>
      </c>
      <c r="AK26" s="43">
        <v>1.3</v>
      </c>
      <c r="AL26" s="43">
        <v>2.6867999999999999</v>
      </c>
      <c r="AM26" s="43">
        <v>48.205010000000001</v>
      </c>
      <c r="AN26" s="43">
        <v>126.45782</v>
      </c>
      <c r="AO26" s="43">
        <v>25.51623</v>
      </c>
      <c r="AP26" s="43">
        <v>0.44</v>
      </c>
      <c r="AQ26" s="43">
        <v>155.6</v>
      </c>
      <c r="AR26" s="43"/>
      <c r="AS26" s="43">
        <v>36.189</v>
      </c>
      <c r="AT26" s="43">
        <v>27.678889999999999</v>
      </c>
      <c r="AU26" s="43"/>
      <c r="AV26" s="43">
        <v>195.53246999999999</v>
      </c>
      <c r="AW26" s="43">
        <v>35.7624</v>
      </c>
      <c r="AX26" s="43"/>
      <c r="AY26" s="43"/>
      <c r="AZ26" s="43"/>
      <c r="BA26" s="43">
        <v>1.4</v>
      </c>
      <c r="BB26" s="43"/>
      <c r="BC26" s="43">
        <v>68.047619999999995</v>
      </c>
      <c r="BD26" s="43"/>
      <c r="BE26" s="43">
        <v>10.9</v>
      </c>
      <c r="BF26" s="43"/>
      <c r="BG26" s="43"/>
      <c r="BH26" s="43"/>
      <c r="BI26" s="43">
        <v>9.6023300000000003</v>
      </c>
      <c r="BJ26" s="43"/>
      <c r="BK26" s="43"/>
      <c r="BL26" s="43"/>
      <c r="BM26" s="43"/>
      <c r="BN26" s="43">
        <v>64.194999999999993</v>
      </c>
      <c r="BO26" s="43">
        <v>2.4700000000000002</v>
      </c>
      <c r="BP26" s="43">
        <v>137.51621</v>
      </c>
      <c r="BQ26" s="43"/>
      <c r="BR26" s="43">
        <v>4.5925799999999999</v>
      </c>
      <c r="BS26" s="43">
        <v>130.86000000000001</v>
      </c>
      <c r="BT26" s="43">
        <v>10.14362</v>
      </c>
      <c r="BU26" s="43"/>
      <c r="BV26" s="43">
        <v>35.072099999999999</v>
      </c>
      <c r="BW26" s="43">
        <v>4.0273599999999998</v>
      </c>
      <c r="BX26" s="43"/>
      <c r="BY26" s="43"/>
      <c r="BZ26" s="43">
        <v>89.959729999999993</v>
      </c>
      <c r="CA26" s="43">
        <v>24.24559</v>
      </c>
      <c r="CB26" s="43">
        <v>0.69030000000000002</v>
      </c>
      <c r="CC26" s="43">
        <v>0.53500000000000003</v>
      </c>
      <c r="CD26" s="43">
        <v>14.92869</v>
      </c>
      <c r="CE26" s="43">
        <v>428.17185000000001</v>
      </c>
      <c r="CF26" s="43"/>
      <c r="CG26" s="43">
        <v>160.4571</v>
      </c>
      <c r="CH26" s="43">
        <v>17.257999999999999</v>
      </c>
      <c r="CI26" s="43"/>
      <c r="CJ26" s="43"/>
      <c r="CK26" s="43">
        <v>14.504099999999999</v>
      </c>
      <c r="CL26" s="43">
        <v>4.4218000000000002</v>
      </c>
      <c r="CM26" s="43"/>
      <c r="CN26" s="43"/>
      <c r="CO26" s="43">
        <v>14.96794</v>
      </c>
      <c r="CP26" s="43">
        <v>278.83</v>
      </c>
      <c r="CQ26" s="43"/>
      <c r="CR26" s="43">
        <v>39.776000000000003</v>
      </c>
      <c r="CS26" s="43"/>
      <c r="CT26" s="43">
        <v>0.10100000000000001</v>
      </c>
    </row>
    <row r="27" spans="1:98" ht="15.75" x14ac:dyDescent="0.25">
      <c r="A27" s="1"/>
      <c r="B27" s="42" t="s">
        <v>828</v>
      </c>
      <c r="C27" s="43"/>
      <c r="D27" s="43"/>
      <c r="E27" s="43">
        <v>49.207059999999998</v>
      </c>
      <c r="F27" s="43">
        <v>11.6</v>
      </c>
      <c r="G27" s="43"/>
      <c r="H27" s="43"/>
      <c r="I27" s="43"/>
      <c r="J27" s="43"/>
      <c r="K27" s="43"/>
      <c r="L27" s="43">
        <v>25.847000000000001</v>
      </c>
      <c r="M27" s="43">
        <v>11.0265</v>
      </c>
      <c r="N27" s="43">
        <v>14.15</v>
      </c>
      <c r="O27" s="43">
        <v>29.992000000000001</v>
      </c>
      <c r="P27" s="43"/>
      <c r="Q27" s="43"/>
      <c r="R27" s="43">
        <v>49.375</v>
      </c>
      <c r="S27" s="43"/>
      <c r="T27" s="43">
        <v>44.0916</v>
      </c>
      <c r="U27" s="43"/>
      <c r="V27" s="43">
        <v>1.1000000000000001</v>
      </c>
      <c r="W27" s="43"/>
      <c r="X27" s="43">
        <v>135.38444000000001</v>
      </c>
      <c r="Y27" s="43"/>
      <c r="Z27" s="43">
        <v>8.0257900000000006</v>
      </c>
      <c r="AA27" s="43"/>
      <c r="AB27" s="43"/>
      <c r="AC27" s="43">
        <v>16.2</v>
      </c>
      <c r="AD27" s="43"/>
      <c r="AE27" s="43"/>
      <c r="AF27" s="43">
        <v>0.8</v>
      </c>
      <c r="AG27" s="43"/>
      <c r="AH27" s="43">
        <v>0.1855</v>
      </c>
      <c r="AI27" s="43"/>
      <c r="AJ27" s="43">
        <v>4.1829499999999999</v>
      </c>
      <c r="AK27" s="43">
        <v>0</v>
      </c>
      <c r="AL27" s="43">
        <v>3.2721</v>
      </c>
      <c r="AM27" s="43">
        <v>49.254559999999998</v>
      </c>
      <c r="AN27" s="43">
        <v>125.86951000000001</v>
      </c>
      <c r="AO27" s="43">
        <v>28.273510000000002</v>
      </c>
      <c r="AP27" s="43">
        <v>0.24</v>
      </c>
      <c r="AQ27" s="43">
        <v>159.38</v>
      </c>
      <c r="AR27" s="43"/>
      <c r="AS27" s="43">
        <v>36.817999999999998</v>
      </c>
      <c r="AT27" s="43">
        <v>31.454260000000001</v>
      </c>
      <c r="AU27" s="43"/>
      <c r="AV27" s="43">
        <v>195.13466</v>
      </c>
      <c r="AW27" s="43">
        <v>35.272500000000001</v>
      </c>
      <c r="AX27" s="43"/>
      <c r="AY27" s="43"/>
      <c r="AZ27" s="43"/>
      <c r="BA27" s="43">
        <v>1.7</v>
      </c>
      <c r="BB27" s="43"/>
      <c r="BC27" s="43">
        <v>69.052459999999996</v>
      </c>
      <c r="BD27" s="43"/>
      <c r="BE27" s="43">
        <v>10.9</v>
      </c>
      <c r="BF27" s="43"/>
      <c r="BG27" s="43"/>
      <c r="BH27" s="43"/>
      <c r="BI27" s="43">
        <v>9.8728099999999994</v>
      </c>
      <c r="BJ27" s="43"/>
      <c r="BK27" s="43"/>
      <c r="BL27" s="43"/>
      <c r="BM27" s="43"/>
      <c r="BN27" s="43">
        <v>64.122</v>
      </c>
      <c r="BO27" s="43">
        <v>2.16</v>
      </c>
      <c r="BP27" s="43">
        <v>135.79804999999999</v>
      </c>
      <c r="BQ27" s="43"/>
      <c r="BR27" s="43">
        <v>4.8897300000000001</v>
      </c>
      <c r="BS27" s="43">
        <v>130.68</v>
      </c>
      <c r="BT27" s="43">
        <v>10.586029999999999</v>
      </c>
      <c r="BU27" s="43"/>
      <c r="BV27" s="43">
        <v>34.4131</v>
      </c>
      <c r="BW27" s="43">
        <v>3.8865599999999998</v>
      </c>
      <c r="BX27" s="43"/>
      <c r="BY27" s="43"/>
      <c r="BZ27" s="43">
        <v>89.525099999999995</v>
      </c>
      <c r="CA27" s="43">
        <v>24.226600000000001</v>
      </c>
      <c r="CB27" s="43">
        <v>0.89090000000000003</v>
      </c>
      <c r="CC27" s="43">
        <v>0.59099999999999997</v>
      </c>
      <c r="CD27" s="43">
        <v>16.887589999999999</v>
      </c>
      <c r="CE27" s="43">
        <v>419.84028999999998</v>
      </c>
      <c r="CF27" s="43"/>
      <c r="CG27" s="43">
        <v>159.18360000000001</v>
      </c>
      <c r="CH27" s="43">
        <v>16.963999999999999</v>
      </c>
      <c r="CI27" s="43"/>
      <c r="CJ27" s="43"/>
      <c r="CK27" s="43">
        <v>15.0533</v>
      </c>
      <c r="CL27" s="43">
        <v>4.9072800000000001</v>
      </c>
      <c r="CM27" s="43"/>
      <c r="CN27" s="43"/>
      <c r="CO27" s="43">
        <v>15.066689999999999</v>
      </c>
      <c r="CP27" s="43">
        <v>273.73</v>
      </c>
      <c r="CQ27" s="43"/>
      <c r="CR27" s="43">
        <v>39.917000000000002</v>
      </c>
      <c r="CS27" s="43"/>
      <c r="CT27" s="43">
        <v>0.105</v>
      </c>
    </row>
    <row r="28" spans="1:98" ht="15.75" x14ac:dyDescent="0.25">
      <c r="A28" s="1"/>
      <c r="B28" s="42" t="s">
        <v>829</v>
      </c>
      <c r="C28" s="43"/>
      <c r="D28" s="43"/>
      <c r="E28" s="43">
        <v>49.240279999999998</v>
      </c>
      <c r="F28" s="43">
        <v>11.805</v>
      </c>
      <c r="G28" s="43"/>
      <c r="H28" s="43"/>
      <c r="I28" s="43"/>
      <c r="J28" s="43"/>
      <c r="K28" s="43"/>
      <c r="L28" s="43">
        <v>26.056799999999999</v>
      </c>
      <c r="M28" s="43">
        <v>10.504099999999999</v>
      </c>
      <c r="N28" s="43">
        <v>14.12</v>
      </c>
      <c r="O28" s="43">
        <v>30.33</v>
      </c>
      <c r="P28" s="43"/>
      <c r="Q28" s="43"/>
      <c r="R28" s="43">
        <v>49.933999999999997</v>
      </c>
      <c r="S28" s="43"/>
      <c r="T28" s="43">
        <v>41.5869</v>
      </c>
      <c r="U28" s="43"/>
      <c r="V28" s="43">
        <v>1.1000000000000001</v>
      </c>
      <c r="W28" s="43"/>
      <c r="X28" s="43">
        <v>128.46242000000001</v>
      </c>
      <c r="Y28" s="43"/>
      <c r="Z28" s="43">
        <v>8.0236699999999992</v>
      </c>
      <c r="AA28" s="43"/>
      <c r="AB28" s="43"/>
      <c r="AC28" s="43">
        <v>16.47</v>
      </c>
      <c r="AD28" s="43"/>
      <c r="AE28" s="43"/>
      <c r="AF28" s="43">
        <v>0.8</v>
      </c>
      <c r="AG28" s="43"/>
      <c r="AH28" s="43">
        <v>0.1837</v>
      </c>
      <c r="AI28" s="43"/>
      <c r="AJ28" s="43">
        <v>4.0119499999999997</v>
      </c>
      <c r="AK28" s="43">
        <v>0</v>
      </c>
      <c r="AL28" s="43">
        <v>3.9514</v>
      </c>
      <c r="AM28" s="43">
        <v>48.775289999999998</v>
      </c>
      <c r="AN28" s="43">
        <v>123.14373999999999</v>
      </c>
      <c r="AO28" s="43">
        <v>28.757899999999999</v>
      </c>
      <c r="AP28" s="43">
        <v>0.57999999999999996</v>
      </c>
      <c r="AQ28" s="43">
        <v>158.97</v>
      </c>
      <c r="AR28" s="43"/>
      <c r="AS28" s="43">
        <v>37.409999999999997</v>
      </c>
      <c r="AT28" s="43">
        <v>31.893709999999999</v>
      </c>
      <c r="AU28" s="43"/>
      <c r="AV28" s="43">
        <v>194.0086</v>
      </c>
      <c r="AW28" s="43">
        <v>34.891300000000001</v>
      </c>
      <c r="AX28" s="43"/>
      <c r="AY28" s="43"/>
      <c r="AZ28" s="43"/>
      <c r="BA28" s="43">
        <v>1.8</v>
      </c>
      <c r="BB28" s="43"/>
      <c r="BC28" s="43">
        <v>68.41892</v>
      </c>
      <c r="BD28" s="43"/>
      <c r="BE28" s="43">
        <v>10.9</v>
      </c>
      <c r="BF28" s="43"/>
      <c r="BG28" s="43"/>
      <c r="BH28" s="43"/>
      <c r="BI28" s="43">
        <v>9.6308900000000008</v>
      </c>
      <c r="BJ28" s="43"/>
      <c r="BK28" s="43"/>
      <c r="BL28" s="43"/>
      <c r="BM28" s="43"/>
      <c r="BN28" s="43">
        <v>61.286000000000001</v>
      </c>
      <c r="BO28" s="43">
        <v>2.4700000000000002</v>
      </c>
      <c r="BP28" s="43">
        <v>138.89878999999999</v>
      </c>
      <c r="BQ28" s="43"/>
      <c r="BR28" s="43">
        <v>4.9893400000000003</v>
      </c>
      <c r="BS28" s="43">
        <v>127.3</v>
      </c>
      <c r="BT28" s="43">
        <v>10.319129999999999</v>
      </c>
      <c r="BU28" s="43"/>
      <c r="BV28" s="43">
        <v>35.051000000000002</v>
      </c>
      <c r="BW28" s="43">
        <v>3.7307000000000001</v>
      </c>
      <c r="BX28" s="43"/>
      <c r="BY28" s="43"/>
      <c r="BZ28" s="43">
        <v>88.72</v>
      </c>
      <c r="CA28" s="43">
        <v>24.247479999999999</v>
      </c>
      <c r="CB28" s="43">
        <v>1.2611000000000001</v>
      </c>
      <c r="CC28" s="43">
        <v>0.54600000000000004</v>
      </c>
      <c r="CD28" s="43">
        <v>18.5138</v>
      </c>
      <c r="CE28" s="43">
        <v>422.97048000000001</v>
      </c>
      <c r="CF28" s="43"/>
      <c r="CG28" s="43">
        <v>153.98079999999999</v>
      </c>
      <c r="CH28" s="43">
        <v>17.553000000000001</v>
      </c>
      <c r="CI28" s="43"/>
      <c r="CJ28" s="43"/>
      <c r="CK28" s="43">
        <v>17.109000000000002</v>
      </c>
      <c r="CL28" s="43">
        <v>4.7481799999999996</v>
      </c>
      <c r="CM28" s="43"/>
      <c r="CN28" s="43"/>
      <c r="CO28" s="43">
        <v>14.92596</v>
      </c>
      <c r="CP28" s="43">
        <v>269.58999999999997</v>
      </c>
      <c r="CQ28" s="43"/>
      <c r="CR28" s="43">
        <v>39.729999999999997</v>
      </c>
      <c r="CS28" s="43"/>
      <c r="CT28" s="43">
        <v>2.173</v>
      </c>
    </row>
    <row r="29" spans="1:98" ht="15.75" x14ac:dyDescent="0.25">
      <c r="A29" s="1"/>
      <c r="B29" s="42" t="s">
        <v>830</v>
      </c>
      <c r="C29" s="43"/>
      <c r="D29" s="43"/>
      <c r="E29" s="43">
        <v>48.876429999999999</v>
      </c>
      <c r="F29" s="43">
        <v>11.507</v>
      </c>
      <c r="G29" s="43"/>
      <c r="H29" s="43"/>
      <c r="I29" s="43"/>
      <c r="J29" s="43"/>
      <c r="K29" s="43"/>
      <c r="L29" s="43">
        <v>26.292200000000001</v>
      </c>
      <c r="M29" s="43">
        <v>9.9924999999999997</v>
      </c>
      <c r="N29" s="43">
        <v>14.17</v>
      </c>
      <c r="O29" s="43">
        <v>30.513999999999999</v>
      </c>
      <c r="P29" s="43"/>
      <c r="Q29" s="43"/>
      <c r="R29" s="43">
        <v>49.527000000000001</v>
      </c>
      <c r="S29" s="43"/>
      <c r="T29" s="43">
        <v>40.183300000000003</v>
      </c>
      <c r="U29" s="43"/>
      <c r="V29" s="43">
        <v>1.1000000000000001</v>
      </c>
      <c r="W29" s="43"/>
      <c r="X29" s="43">
        <v>114.24661</v>
      </c>
      <c r="Y29" s="43"/>
      <c r="Z29" s="43">
        <v>8.0408500000000007</v>
      </c>
      <c r="AA29" s="43"/>
      <c r="AB29" s="43"/>
      <c r="AC29" s="43">
        <v>16.13</v>
      </c>
      <c r="AD29" s="43"/>
      <c r="AE29" s="43"/>
      <c r="AF29" s="43">
        <v>0.7</v>
      </c>
      <c r="AG29" s="43"/>
      <c r="AH29" s="43">
        <v>0.19359999999999999</v>
      </c>
      <c r="AI29" s="43"/>
      <c r="AJ29" s="43">
        <v>4.3253700000000004</v>
      </c>
      <c r="AK29" s="43">
        <v>0</v>
      </c>
      <c r="AL29" s="43">
        <v>4.1821999999999999</v>
      </c>
      <c r="AM29" s="43">
        <v>47.609259999999999</v>
      </c>
      <c r="AN29" s="43">
        <v>125.53961</v>
      </c>
      <c r="AO29" s="43">
        <v>29.22353</v>
      </c>
      <c r="AP29" s="43">
        <v>1</v>
      </c>
      <c r="AQ29" s="43">
        <v>157.63</v>
      </c>
      <c r="AR29" s="43"/>
      <c r="AS29" s="43">
        <v>37.369</v>
      </c>
      <c r="AT29" s="43">
        <v>31.360880000000002</v>
      </c>
      <c r="AU29" s="43"/>
      <c r="AV29" s="43">
        <v>195.05772999999999</v>
      </c>
      <c r="AW29" s="43">
        <v>34.497</v>
      </c>
      <c r="AX29" s="43"/>
      <c r="AY29" s="43"/>
      <c r="AZ29" s="43"/>
      <c r="BA29" s="43">
        <v>1.7</v>
      </c>
      <c r="BB29" s="43"/>
      <c r="BC29" s="43">
        <v>68.706990000000005</v>
      </c>
      <c r="BD29" s="43"/>
      <c r="BE29" s="43">
        <v>10.9</v>
      </c>
      <c r="BF29" s="43"/>
      <c r="BG29" s="43"/>
      <c r="BH29" s="43"/>
      <c r="BI29" s="43">
        <v>9.4219899999999992</v>
      </c>
      <c r="BJ29" s="43"/>
      <c r="BK29" s="43"/>
      <c r="BL29" s="43"/>
      <c r="BM29" s="43"/>
      <c r="BN29" s="43">
        <v>64.367000000000004</v>
      </c>
      <c r="BO29" s="43">
        <v>2.44</v>
      </c>
      <c r="BP29" s="43">
        <v>143.77359999999999</v>
      </c>
      <c r="BQ29" s="43"/>
      <c r="BR29" s="43">
        <v>5.02616</v>
      </c>
      <c r="BS29" s="43">
        <v>129.19</v>
      </c>
      <c r="BT29" s="43">
        <v>9.3790700000000005</v>
      </c>
      <c r="BU29" s="43"/>
      <c r="BV29" s="43">
        <v>35.233699999999999</v>
      </c>
      <c r="BW29" s="43">
        <v>3.87202</v>
      </c>
      <c r="BX29" s="43"/>
      <c r="BY29" s="43"/>
      <c r="BZ29" s="43">
        <v>88.530360000000002</v>
      </c>
      <c r="CA29" s="43">
        <v>24.234059999999999</v>
      </c>
      <c r="CB29" s="43">
        <v>1.4533</v>
      </c>
      <c r="CC29" s="43">
        <v>0.55400000000000005</v>
      </c>
      <c r="CD29" s="43">
        <v>20.459969999999998</v>
      </c>
      <c r="CE29" s="43">
        <v>434.58138000000002</v>
      </c>
      <c r="CF29" s="43"/>
      <c r="CG29" s="43">
        <v>160.28919999999999</v>
      </c>
      <c r="CH29" s="43">
        <v>17.574999999999999</v>
      </c>
      <c r="CI29" s="43"/>
      <c r="CJ29" s="43"/>
      <c r="CK29" s="43">
        <v>17.410499999999999</v>
      </c>
      <c r="CL29" s="43">
        <v>4.6221199999999998</v>
      </c>
      <c r="CM29" s="43"/>
      <c r="CN29" s="43"/>
      <c r="CO29" s="43">
        <v>15.52435</v>
      </c>
      <c r="CP29" s="43">
        <v>269.2</v>
      </c>
      <c r="CQ29" s="43"/>
      <c r="CR29" s="43">
        <v>37.491999999999997</v>
      </c>
      <c r="CS29" s="43"/>
      <c r="CT29" s="43">
        <v>3.0049999999999999</v>
      </c>
    </row>
    <row r="30" spans="1:98" ht="15.75" x14ac:dyDescent="0.25">
      <c r="A30" s="1"/>
      <c r="B30" s="42" t="s">
        <v>831</v>
      </c>
      <c r="C30" s="43"/>
      <c r="D30" s="43"/>
      <c r="E30" s="43">
        <v>48.539760000000001</v>
      </c>
      <c r="F30" s="43">
        <v>11.042</v>
      </c>
      <c r="G30" s="43"/>
      <c r="H30" s="43"/>
      <c r="I30" s="43"/>
      <c r="J30" s="43"/>
      <c r="K30" s="43"/>
      <c r="L30" s="43">
        <v>25.882300000000001</v>
      </c>
      <c r="M30" s="43">
        <v>10.583299999999999</v>
      </c>
      <c r="N30" s="43">
        <v>14.16</v>
      </c>
      <c r="O30" s="43">
        <v>30.448</v>
      </c>
      <c r="P30" s="43"/>
      <c r="Q30" s="43"/>
      <c r="R30" s="43">
        <v>49.866999999999997</v>
      </c>
      <c r="S30" s="43"/>
      <c r="T30" s="43">
        <v>39.5809</v>
      </c>
      <c r="U30" s="43"/>
      <c r="V30" s="43">
        <v>1.1000000000000001</v>
      </c>
      <c r="W30" s="43"/>
      <c r="X30" s="43">
        <v>74.095200000000006</v>
      </c>
      <c r="Y30" s="43"/>
      <c r="Z30" s="43">
        <v>8.1312899999999999</v>
      </c>
      <c r="AA30" s="43"/>
      <c r="AB30" s="43"/>
      <c r="AC30" s="43">
        <v>16.12</v>
      </c>
      <c r="AD30" s="43"/>
      <c r="AE30" s="43"/>
      <c r="AF30" s="43">
        <v>0.7</v>
      </c>
      <c r="AG30" s="43"/>
      <c r="AH30" s="43">
        <v>0.19450000000000001</v>
      </c>
      <c r="AI30" s="43"/>
      <c r="AJ30" s="43">
        <v>4.6141800000000002</v>
      </c>
      <c r="AK30" s="43">
        <v>0</v>
      </c>
      <c r="AL30" s="43">
        <v>4.3463000000000003</v>
      </c>
      <c r="AM30" s="43">
        <v>47.514470000000003</v>
      </c>
      <c r="AN30" s="43">
        <v>124.10048999999999</v>
      </c>
      <c r="AO30" s="43">
        <v>28.769120000000001</v>
      </c>
      <c r="AP30" s="43">
        <v>0.9</v>
      </c>
      <c r="AQ30" s="43">
        <v>155.41</v>
      </c>
      <c r="AR30" s="43"/>
      <c r="AS30" s="43">
        <v>37.423999999999999</v>
      </c>
      <c r="AT30" s="43">
        <v>31.489159999999998</v>
      </c>
      <c r="AU30" s="43"/>
      <c r="AV30" s="43">
        <v>197.47577999999999</v>
      </c>
      <c r="AW30" s="43">
        <v>33.939799999999998</v>
      </c>
      <c r="AX30" s="43"/>
      <c r="AY30" s="43"/>
      <c r="AZ30" s="43"/>
      <c r="BA30" s="43">
        <v>1.7</v>
      </c>
      <c r="BB30" s="43"/>
      <c r="BC30" s="43">
        <v>69.031980000000004</v>
      </c>
      <c r="BD30" s="43"/>
      <c r="BE30" s="43">
        <v>10.9</v>
      </c>
      <c r="BF30" s="43"/>
      <c r="BG30" s="43"/>
      <c r="BH30" s="43"/>
      <c r="BI30" s="43">
        <v>9.8059799999999999</v>
      </c>
      <c r="BJ30" s="43"/>
      <c r="BK30" s="43"/>
      <c r="BL30" s="43"/>
      <c r="BM30" s="43"/>
      <c r="BN30" s="43">
        <v>64.584999999999994</v>
      </c>
      <c r="BO30" s="43">
        <v>2.35</v>
      </c>
      <c r="BP30" s="43">
        <v>140.08985999999999</v>
      </c>
      <c r="BQ30" s="43"/>
      <c r="BR30" s="43">
        <v>5.0999400000000001</v>
      </c>
      <c r="BS30" s="43">
        <v>119.59</v>
      </c>
      <c r="BT30" s="43">
        <v>7.8884100000000004</v>
      </c>
      <c r="BU30" s="43"/>
      <c r="BV30" s="43">
        <v>36.0306</v>
      </c>
      <c r="BW30" s="43">
        <v>3.9659300000000002</v>
      </c>
      <c r="BX30" s="43"/>
      <c r="BY30" s="43"/>
      <c r="BZ30" s="43">
        <v>88.219949999999997</v>
      </c>
      <c r="CA30" s="43">
        <v>24.16338</v>
      </c>
      <c r="CB30" s="43">
        <v>1.5162</v>
      </c>
      <c r="CC30" s="43">
        <v>0.53300000000000003</v>
      </c>
      <c r="CD30" s="43">
        <v>19.732780000000002</v>
      </c>
      <c r="CE30" s="43">
        <v>432.18131</v>
      </c>
      <c r="CF30" s="43"/>
      <c r="CG30" s="43">
        <v>160.1275</v>
      </c>
      <c r="CH30" s="43">
        <v>17.428000000000001</v>
      </c>
      <c r="CI30" s="43"/>
      <c r="CJ30" s="43"/>
      <c r="CK30" s="43">
        <v>16.822099999999999</v>
      </c>
      <c r="CL30" s="43">
        <v>4.6013299999999999</v>
      </c>
      <c r="CM30" s="43"/>
      <c r="CN30" s="43"/>
      <c r="CO30" s="43">
        <v>15.95168</v>
      </c>
      <c r="CP30" s="43">
        <v>267.62</v>
      </c>
      <c r="CQ30" s="43"/>
      <c r="CR30" s="43">
        <v>34.475999999999999</v>
      </c>
      <c r="CS30" s="43"/>
      <c r="CT30" s="43">
        <v>3.2029999999999998</v>
      </c>
    </row>
    <row r="31" spans="1:98" ht="15.75" x14ac:dyDescent="0.25">
      <c r="A31" s="1"/>
      <c r="B31" s="42" t="s">
        <v>832</v>
      </c>
      <c r="C31" s="43"/>
      <c r="D31" s="43"/>
      <c r="E31" s="43">
        <v>47.598799999999997</v>
      </c>
      <c r="F31" s="43">
        <v>11.157999999999999</v>
      </c>
      <c r="G31" s="43"/>
      <c r="H31" s="43"/>
      <c r="I31" s="43"/>
      <c r="J31" s="43"/>
      <c r="K31" s="43"/>
      <c r="L31" s="43">
        <v>26.293199999999999</v>
      </c>
      <c r="M31" s="43">
        <v>10.5936</v>
      </c>
      <c r="N31" s="43">
        <v>13.86</v>
      </c>
      <c r="O31" s="43">
        <v>30.22</v>
      </c>
      <c r="P31" s="43"/>
      <c r="Q31" s="43"/>
      <c r="R31" s="43">
        <v>49.712000000000003</v>
      </c>
      <c r="S31" s="43"/>
      <c r="T31" s="43">
        <v>46.984000000000002</v>
      </c>
      <c r="U31" s="43"/>
      <c r="V31" s="43">
        <v>1.1000000000000001</v>
      </c>
      <c r="W31" s="43"/>
      <c r="X31" s="43">
        <v>134.46364</v>
      </c>
      <c r="Y31" s="43"/>
      <c r="Z31" s="43">
        <v>8.1749200000000002</v>
      </c>
      <c r="AA31" s="43"/>
      <c r="AB31" s="43"/>
      <c r="AC31" s="43">
        <v>15.86</v>
      </c>
      <c r="AD31" s="43"/>
      <c r="AE31" s="43"/>
      <c r="AF31" s="43">
        <v>0.7</v>
      </c>
      <c r="AG31" s="43"/>
      <c r="AH31" s="43">
        <v>0.18279999999999999</v>
      </c>
      <c r="AI31" s="43"/>
      <c r="AJ31" s="43">
        <v>4.59483</v>
      </c>
      <c r="AK31" s="43">
        <v>0</v>
      </c>
      <c r="AL31" s="43">
        <v>4.3628</v>
      </c>
      <c r="AM31" s="43">
        <v>46.193089999999998</v>
      </c>
      <c r="AN31" s="43">
        <v>125.63733999999999</v>
      </c>
      <c r="AO31" s="43">
        <v>26.80545</v>
      </c>
      <c r="AP31" s="43">
        <v>0.73</v>
      </c>
      <c r="AQ31" s="43">
        <v>153.66999999999999</v>
      </c>
      <c r="AR31" s="43"/>
      <c r="AS31" s="43">
        <v>36.643000000000001</v>
      </c>
      <c r="AT31" s="43">
        <v>31.77711</v>
      </c>
      <c r="AU31" s="43"/>
      <c r="AV31" s="43">
        <v>196.86027000000001</v>
      </c>
      <c r="AW31" s="43">
        <v>33.438800000000001</v>
      </c>
      <c r="AX31" s="43"/>
      <c r="AY31" s="43"/>
      <c r="AZ31" s="43"/>
      <c r="BA31" s="43">
        <v>1.9</v>
      </c>
      <c r="BB31" s="43"/>
      <c r="BC31" s="43">
        <v>68.897170000000003</v>
      </c>
      <c r="BD31" s="43"/>
      <c r="BE31" s="43">
        <v>10.9</v>
      </c>
      <c r="BF31" s="43"/>
      <c r="BG31" s="43"/>
      <c r="BH31" s="43"/>
      <c r="BI31" s="43">
        <v>9.2533499999999993</v>
      </c>
      <c r="BJ31" s="43"/>
      <c r="BK31" s="43"/>
      <c r="BL31" s="43"/>
      <c r="BM31" s="43"/>
      <c r="BN31" s="43">
        <v>63.734000000000002</v>
      </c>
      <c r="BO31" s="43">
        <v>2.23</v>
      </c>
      <c r="BP31" s="43">
        <v>140.48208</v>
      </c>
      <c r="BQ31" s="43"/>
      <c r="BR31" s="43">
        <v>5.0433000000000003</v>
      </c>
      <c r="BS31" s="43">
        <v>121.48</v>
      </c>
      <c r="BT31" s="43">
        <v>11.51619</v>
      </c>
      <c r="BU31" s="43"/>
      <c r="BV31" s="43">
        <v>32.534999999999997</v>
      </c>
      <c r="BW31" s="43">
        <v>3.9659300000000002</v>
      </c>
      <c r="BX31" s="43"/>
      <c r="BY31" s="43"/>
      <c r="BZ31" s="43">
        <v>86.723830000000007</v>
      </c>
      <c r="CA31" s="43">
        <v>24.100639999999999</v>
      </c>
      <c r="CB31" s="43">
        <v>1.5762</v>
      </c>
      <c r="CC31" s="43">
        <v>0.61699999999999999</v>
      </c>
      <c r="CD31" s="43">
        <v>19.867640000000002</v>
      </c>
      <c r="CE31" s="43">
        <v>433.20199000000002</v>
      </c>
      <c r="CF31" s="43"/>
      <c r="CG31" s="43">
        <v>156.94460000000001</v>
      </c>
      <c r="CH31" s="43">
        <v>17.507999999999999</v>
      </c>
      <c r="CI31" s="43"/>
      <c r="CJ31" s="43"/>
      <c r="CK31" s="43">
        <v>16.4316</v>
      </c>
      <c r="CL31" s="43">
        <v>4.9355099999999998</v>
      </c>
      <c r="CM31" s="43"/>
      <c r="CN31" s="43"/>
      <c r="CO31" s="43">
        <v>15.81138</v>
      </c>
      <c r="CP31" s="43">
        <v>267.05</v>
      </c>
      <c r="CQ31" s="43"/>
      <c r="CR31" s="43">
        <v>39.369</v>
      </c>
      <c r="CS31" s="43"/>
      <c r="CT31" s="43">
        <v>2.67</v>
      </c>
    </row>
    <row r="32" spans="1:98" ht="15.75" x14ac:dyDescent="0.25">
      <c r="A32" s="1"/>
      <c r="B32" s="42" t="s">
        <v>833</v>
      </c>
      <c r="C32" s="43"/>
      <c r="D32" s="43"/>
      <c r="E32" s="43">
        <v>46.157739999999997</v>
      </c>
      <c r="F32" s="43">
        <v>10.621</v>
      </c>
      <c r="G32" s="43"/>
      <c r="H32" s="43"/>
      <c r="I32" s="43"/>
      <c r="J32" s="43"/>
      <c r="K32" s="43"/>
      <c r="L32" s="43">
        <v>26.516500000000001</v>
      </c>
      <c r="M32" s="43">
        <v>12.5242</v>
      </c>
      <c r="N32" s="43">
        <v>13.54</v>
      </c>
      <c r="O32" s="43">
        <v>31.155999999999999</v>
      </c>
      <c r="P32" s="43"/>
      <c r="Q32" s="43"/>
      <c r="R32" s="43">
        <v>49.667999999999999</v>
      </c>
      <c r="S32" s="43"/>
      <c r="T32" s="43">
        <v>16.796399999999998</v>
      </c>
      <c r="U32" s="43"/>
      <c r="V32" s="43">
        <v>1.1000000000000001</v>
      </c>
      <c r="W32" s="43"/>
      <c r="X32" s="43">
        <v>109.72816</v>
      </c>
      <c r="Y32" s="43"/>
      <c r="Z32" s="43">
        <v>8.1859500000000001</v>
      </c>
      <c r="AA32" s="43"/>
      <c r="AB32" s="43"/>
      <c r="AC32" s="43">
        <v>15.34</v>
      </c>
      <c r="AD32" s="43"/>
      <c r="AE32" s="43"/>
      <c r="AF32" s="43">
        <v>0.7</v>
      </c>
      <c r="AG32" s="43"/>
      <c r="AH32" s="43">
        <v>0.17749999999999999</v>
      </c>
      <c r="AI32" s="43"/>
      <c r="AJ32" s="43">
        <v>4.63246</v>
      </c>
      <c r="AK32" s="43">
        <v>0</v>
      </c>
      <c r="AL32" s="43">
        <v>4.6365999999999996</v>
      </c>
      <c r="AM32" s="43">
        <v>47.539149999999999</v>
      </c>
      <c r="AN32" s="43">
        <v>124.18698999999999</v>
      </c>
      <c r="AO32" s="43">
        <v>27.110140000000001</v>
      </c>
      <c r="AP32" s="43">
        <v>0.78</v>
      </c>
      <c r="AQ32" s="43">
        <v>155.07</v>
      </c>
      <c r="AR32" s="43"/>
      <c r="AS32" s="43">
        <v>35.744999999999997</v>
      </c>
      <c r="AT32" s="43">
        <v>31.28406</v>
      </c>
      <c r="AU32" s="43"/>
      <c r="AV32" s="43">
        <v>196.73184000000001</v>
      </c>
      <c r="AW32" s="43">
        <v>33.3337</v>
      </c>
      <c r="AX32" s="43"/>
      <c r="AY32" s="43"/>
      <c r="AZ32" s="43"/>
      <c r="BA32" s="43">
        <v>2.5</v>
      </c>
      <c r="BB32" s="43"/>
      <c r="BC32" s="43">
        <v>68.78689</v>
      </c>
      <c r="BD32" s="43"/>
      <c r="BE32" s="43">
        <v>10.9</v>
      </c>
      <c r="BF32" s="43"/>
      <c r="BG32" s="43"/>
      <c r="BH32" s="43"/>
      <c r="BI32" s="43">
        <v>9.2367500000000007</v>
      </c>
      <c r="BJ32" s="43"/>
      <c r="BK32" s="43"/>
      <c r="BL32" s="43"/>
      <c r="BM32" s="43"/>
      <c r="BN32" s="43">
        <v>59.704000000000001</v>
      </c>
      <c r="BO32" s="43">
        <v>2.2400000000000002</v>
      </c>
      <c r="BP32" s="43">
        <v>140.93997999999999</v>
      </c>
      <c r="BQ32" s="43"/>
      <c r="BR32" s="43">
        <v>4.9172900000000004</v>
      </c>
      <c r="BS32" s="43">
        <v>128.69</v>
      </c>
      <c r="BT32" s="43">
        <v>11.46692</v>
      </c>
      <c r="BU32" s="43"/>
      <c r="BV32" s="43">
        <v>32.363799999999998</v>
      </c>
      <c r="BW32" s="43">
        <v>3.87202</v>
      </c>
      <c r="BX32" s="43"/>
      <c r="BY32" s="43"/>
      <c r="BZ32" s="43">
        <v>85.29759</v>
      </c>
      <c r="CA32" s="43">
        <v>24.16629</v>
      </c>
      <c r="CB32" s="43">
        <v>1.6173999999999999</v>
      </c>
      <c r="CC32" s="43">
        <v>0.621</v>
      </c>
      <c r="CD32" s="43">
        <v>16.452919999999999</v>
      </c>
      <c r="CE32" s="43">
        <v>430.12033000000002</v>
      </c>
      <c r="CF32" s="43"/>
      <c r="CG32" s="43">
        <v>161.44229999999999</v>
      </c>
      <c r="CH32" s="43">
        <v>17.542999999999999</v>
      </c>
      <c r="CI32" s="43"/>
      <c r="CJ32" s="43"/>
      <c r="CK32" s="43">
        <v>15.7455</v>
      </c>
      <c r="CL32" s="43">
        <v>4.9336500000000001</v>
      </c>
      <c r="CM32" s="43"/>
      <c r="CN32" s="43"/>
      <c r="CO32" s="43">
        <v>14.597250000000001</v>
      </c>
      <c r="CP32" s="43">
        <v>267.63</v>
      </c>
      <c r="CQ32" s="43"/>
      <c r="CR32" s="43">
        <v>38.716999999999999</v>
      </c>
      <c r="CS32" s="43"/>
      <c r="CT32" s="43">
        <v>5.9930000000000003</v>
      </c>
    </row>
    <row r="33" spans="1:98" ht="15.75" x14ac:dyDescent="0.25">
      <c r="A33" s="1"/>
      <c r="B33" s="42" t="s">
        <v>834</v>
      </c>
      <c r="C33" s="43"/>
      <c r="D33" s="43"/>
      <c r="E33" s="43">
        <v>47.902589999999996</v>
      </c>
      <c r="F33" s="43">
        <v>11.648</v>
      </c>
      <c r="G33" s="43"/>
      <c r="H33" s="43"/>
      <c r="I33" s="43"/>
      <c r="J33" s="43"/>
      <c r="K33" s="43"/>
      <c r="L33" s="43">
        <v>26.6374</v>
      </c>
      <c r="M33" s="43">
        <v>14.3127</v>
      </c>
      <c r="N33" s="43">
        <v>14.15</v>
      </c>
      <c r="O33" s="43">
        <v>29.35</v>
      </c>
      <c r="P33" s="43"/>
      <c r="Q33" s="43"/>
      <c r="R33" s="43">
        <v>49.648000000000003</v>
      </c>
      <c r="S33" s="43"/>
      <c r="T33" s="43">
        <v>13.2393</v>
      </c>
      <c r="U33" s="43"/>
      <c r="V33" s="43">
        <v>1.1000000000000001</v>
      </c>
      <c r="W33" s="43"/>
      <c r="X33" s="43">
        <v>84.651949999999999</v>
      </c>
      <c r="Y33" s="43"/>
      <c r="Z33" s="43">
        <v>8.2779399999999992</v>
      </c>
      <c r="AA33" s="43"/>
      <c r="AB33" s="43"/>
      <c r="AC33" s="43">
        <v>15.04</v>
      </c>
      <c r="AD33" s="43"/>
      <c r="AE33" s="43"/>
      <c r="AF33" s="43">
        <v>0.6</v>
      </c>
      <c r="AG33" s="43"/>
      <c r="AH33" s="43">
        <v>0.19270000000000001</v>
      </c>
      <c r="AI33" s="43"/>
      <c r="AJ33" s="43">
        <v>4.6611399999999996</v>
      </c>
      <c r="AK33" s="43">
        <v>0</v>
      </c>
      <c r="AL33" s="43">
        <v>4.6315999999999997</v>
      </c>
      <c r="AM33" s="43">
        <v>47.329680000000003</v>
      </c>
      <c r="AN33" s="43">
        <v>125.42873</v>
      </c>
      <c r="AO33" s="43">
        <v>27.905709999999999</v>
      </c>
      <c r="AP33" s="43">
        <v>0.64</v>
      </c>
      <c r="AQ33" s="43">
        <v>155.74</v>
      </c>
      <c r="AR33" s="43"/>
      <c r="AS33" s="43">
        <v>36.247</v>
      </c>
      <c r="AT33" s="43">
        <v>31.09741</v>
      </c>
      <c r="AU33" s="43"/>
      <c r="AV33" s="43">
        <v>196.92543000000001</v>
      </c>
      <c r="AW33" s="43">
        <v>32.910600000000002</v>
      </c>
      <c r="AX33" s="43"/>
      <c r="AY33" s="43"/>
      <c r="AZ33" s="43"/>
      <c r="BA33" s="43">
        <v>2.6</v>
      </c>
      <c r="BB33" s="43"/>
      <c r="BC33" s="43">
        <v>69.767139999999998</v>
      </c>
      <c r="BD33" s="43"/>
      <c r="BE33" s="43">
        <v>10.9</v>
      </c>
      <c r="BF33" s="43"/>
      <c r="BG33" s="43"/>
      <c r="BH33" s="43"/>
      <c r="BI33" s="43">
        <v>9.2352299999999996</v>
      </c>
      <c r="BJ33" s="43"/>
      <c r="BK33" s="43"/>
      <c r="BL33" s="43"/>
      <c r="BM33" s="43"/>
      <c r="BN33" s="43">
        <v>59.752000000000002</v>
      </c>
      <c r="BO33" s="43">
        <v>2.2799999999999998</v>
      </c>
      <c r="BP33" s="43">
        <v>138.99751000000001</v>
      </c>
      <c r="BQ33" s="43"/>
      <c r="BR33" s="43">
        <v>4.87967</v>
      </c>
      <c r="BS33" s="43">
        <v>131.44</v>
      </c>
      <c r="BT33" s="43">
        <v>10.355449999999999</v>
      </c>
      <c r="BU33" s="43"/>
      <c r="BV33" s="43">
        <v>32.025599999999997</v>
      </c>
      <c r="BW33" s="43">
        <v>4.0072999999999999</v>
      </c>
      <c r="BX33" s="43"/>
      <c r="BY33" s="43"/>
      <c r="BZ33" s="43">
        <v>85.466650000000001</v>
      </c>
      <c r="CA33" s="43">
        <v>24.153759999999998</v>
      </c>
      <c r="CB33" s="43">
        <v>1.6234</v>
      </c>
      <c r="CC33" s="43">
        <v>0.59599999999999997</v>
      </c>
      <c r="CD33" s="43">
        <v>18.482500000000002</v>
      </c>
      <c r="CE33" s="43">
        <v>429.09248000000002</v>
      </c>
      <c r="CF33" s="43"/>
      <c r="CG33" s="43">
        <v>159.88730000000001</v>
      </c>
      <c r="CH33" s="43">
        <v>17.509</v>
      </c>
      <c r="CI33" s="43"/>
      <c r="CJ33" s="43"/>
      <c r="CK33" s="43">
        <v>15.7888</v>
      </c>
      <c r="CL33" s="43">
        <v>4.8010700000000002</v>
      </c>
      <c r="CM33" s="43"/>
      <c r="CN33" s="43"/>
      <c r="CO33" s="43">
        <v>15.400679999999999</v>
      </c>
      <c r="CP33" s="43">
        <v>268.94</v>
      </c>
      <c r="CQ33" s="43"/>
      <c r="CR33" s="43">
        <v>38.83</v>
      </c>
      <c r="CS33" s="43"/>
      <c r="CT33" s="43">
        <v>6.1779999999999999</v>
      </c>
    </row>
    <row r="34" spans="1:98" ht="15.75" x14ac:dyDescent="0.25">
      <c r="A34" s="1"/>
      <c r="B34" s="42" t="s">
        <v>835</v>
      </c>
      <c r="C34" s="43"/>
      <c r="D34" s="43"/>
      <c r="E34" s="43">
        <v>47.599170000000001</v>
      </c>
      <c r="F34" s="43">
        <v>11.683999999999999</v>
      </c>
      <c r="G34" s="43"/>
      <c r="H34" s="43"/>
      <c r="I34" s="43"/>
      <c r="J34" s="43"/>
      <c r="K34" s="43"/>
      <c r="L34" s="43">
        <v>27.240300000000001</v>
      </c>
      <c r="M34" s="43">
        <v>14.923999999999999</v>
      </c>
      <c r="N34" s="43">
        <v>14</v>
      </c>
      <c r="O34" s="43">
        <v>24.257999999999999</v>
      </c>
      <c r="P34" s="43"/>
      <c r="Q34" s="43"/>
      <c r="R34" s="43">
        <v>49.350999999999999</v>
      </c>
      <c r="S34" s="43"/>
      <c r="T34" s="43">
        <v>12.1866</v>
      </c>
      <c r="U34" s="43"/>
      <c r="V34" s="43">
        <v>1.1000000000000001</v>
      </c>
      <c r="W34" s="43"/>
      <c r="X34" s="43">
        <v>121.91981</v>
      </c>
      <c r="Y34" s="43"/>
      <c r="Z34" s="43">
        <v>7.9414100000000003</v>
      </c>
      <c r="AA34" s="43"/>
      <c r="AB34" s="43"/>
      <c r="AC34" s="43">
        <v>14.94</v>
      </c>
      <c r="AD34" s="43"/>
      <c r="AE34" s="43"/>
      <c r="AF34" s="43">
        <v>0.7</v>
      </c>
      <c r="AG34" s="43"/>
      <c r="AH34" s="43">
        <v>0.1946</v>
      </c>
      <c r="AI34" s="43"/>
      <c r="AJ34" s="43">
        <v>5.46631</v>
      </c>
      <c r="AK34" s="43">
        <v>0</v>
      </c>
      <c r="AL34" s="43">
        <v>4.66</v>
      </c>
      <c r="AM34" s="43">
        <v>47.002609999999997</v>
      </c>
      <c r="AN34" s="43">
        <v>122.77627</v>
      </c>
      <c r="AO34" s="43">
        <v>27.650690000000001</v>
      </c>
      <c r="AP34" s="43">
        <v>0.45</v>
      </c>
      <c r="AQ34" s="43">
        <v>154.53</v>
      </c>
      <c r="AR34" s="43"/>
      <c r="AS34" s="43">
        <v>36.369999999999997</v>
      </c>
      <c r="AT34" s="43">
        <v>31.858139999999999</v>
      </c>
      <c r="AU34" s="43"/>
      <c r="AV34" s="43">
        <v>197.00702999999999</v>
      </c>
      <c r="AW34" s="43">
        <v>33.249099999999999</v>
      </c>
      <c r="AX34" s="43"/>
      <c r="AY34" s="43"/>
      <c r="AZ34" s="43"/>
      <c r="BA34" s="43">
        <v>2.5</v>
      </c>
      <c r="BB34" s="43"/>
      <c r="BC34" s="43">
        <v>69.576189999999997</v>
      </c>
      <c r="BD34" s="43"/>
      <c r="BE34" s="43">
        <v>10.9</v>
      </c>
      <c r="BF34" s="43"/>
      <c r="BG34" s="43"/>
      <c r="BH34" s="43"/>
      <c r="BI34" s="43">
        <v>9.3940000000000001</v>
      </c>
      <c r="BJ34" s="43"/>
      <c r="BK34" s="43"/>
      <c r="BL34" s="43"/>
      <c r="BM34" s="43"/>
      <c r="BN34" s="43">
        <v>61.746000000000002</v>
      </c>
      <c r="BO34" s="43">
        <v>2.2000000000000002</v>
      </c>
      <c r="BP34" s="43">
        <v>140.6909</v>
      </c>
      <c r="BQ34" s="43"/>
      <c r="BR34" s="43">
        <v>4.9935799999999997</v>
      </c>
      <c r="BS34" s="43">
        <v>131.46</v>
      </c>
      <c r="BT34" s="43">
        <v>8.0134699999999999</v>
      </c>
      <c r="BU34" s="43"/>
      <c r="BV34" s="43">
        <v>32.567399999999999</v>
      </c>
      <c r="BW34" s="43">
        <v>3.7307000000000001</v>
      </c>
      <c r="BX34" s="43"/>
      <c r="BY34" s="43"/>
      <c r="BZ34" s="43">
        <v>85.928579999999997</v>
      </c>
      <c r="CA34" s="43">
        <v>24.223769999999998</v>
      </c>
      <c r="CB34" s="43">
        <v>1.6322000000000001</v>
      </c>
      <c r="CC34" s="43">
        <v>0.59799999999999998</v>
      </c>
      <c r="CD34" s="43">
        <v>20.75508</v>
      </c>
      <c r="CE34" s="43">
        <v>426.12939</v>
      </c>
      <c r="CF34" s="43"/>
      <c r="CG34" s="43">
        <v>155.05869999999999</v>
      </c>
      <c r="CH34" s="43">
        <v>17.657</v>
      </c>
      <c r="CI34" s="43"/>
      <c r="CJ34" s="43"/>
      <c r="CK34" s="43">
        <v>15.3118</v>
      </c>
      <c r="CL34" s="43">
        <v>5.0966100000000001</v>
      </c>
      <c r="CM34" s="43"/>
      <c r="CN34" s="43"/>
      <c r="CO34" s="43">
        <v>15.944570000000001</v>
      </c>
      <c r="CP34" s="43">
        <v>266.17</v>
      </c>
      <c r="CQ34" s="43"/>
      <c r="CR34" s="43">
        <v>38.960999999999999</v>
      </c>
      <c r="CS34" s="43"/>
      <c r="CT34" s="43">
        <v>2.7549999999999999</v>
      </c>
    </row>
    <row r="35" spans="1:98" ht="15.75" x14ac:dyDescent="0.25">
      <c r="A35" s="1"/>
      <c r="B35" s="42" t="s">
        <v>836</v>
      </c>
      <c r="C35" s="43"/>
      <c r="D35" s="43"/>
      <c r="E35" s="43">
        <v>47.98554</v>
      </c>
      <c r="F35" s="43">
        <v>10.587999999999999</v>
      </c>
      <c r="G35" s="43"/>
      <c r="H35" s="43"/>
      <c r="I35" s="43"/>
      <c r="J35" s="43"/>
      <c r="K35" s="43"/>
      <c r="L35" s="43">
        <v>26.9697</v>
      </c>
      <c r="M35" s="43">
        <v>15.280900000000001</v>
      </c>
      <c r="N35" s="43">
        <v>13.84</v>
      </c>
      <c r="O35" s="43">
        <v>26.774000000000001</v>
      </c>
      <c r="P35" s="43"/>
      <c r="Q35" s="43"/>
      <c r="R35" s="43">
        <v>49.561</v>
      </c>
      <c r="S35" s="43"/>
      <c r="T35" s="43">
        <v>14.6746</v>
      </c>
      <c r="U35" s="43"/>
      <c r="V35" s="43">
        <v>1.1000000000000001</v>
      </c>
      <c r="W35" s="43"/>
      <c r="X35" s="43">
        <v>150.07039</v>
      </c>
      <c r="Y35" s="43"/>
      <c r="Z35" s="43">
        <v>8.4074399999999994</v>
      </c>
      <c r="AA35" s="43"/>
      <c r="AB35" s="43"/>
      <c r="AC35" s="43">
        <v>14.75</v>
      </c>
      <c r="AD35" s="43"/>
      <c r="AE35" s="43"/>
      <c r="AF35" s="43">
        <v>0.7</v>
      </c>
      <c r="AG35" s="43"/>
      <c r="AH35" s="43">
        <v>0.185</v>
      </c>
      <c r="AI35" s="43"/>
      <c r="AJ35" s="43">
        <v>5.7646800000000002</v>
      </c>
      <c r="AK35" s="43">
        <v>0</v>
      </c>
      <c r="AL35" s="43">
        <v>4.6542000000000003</v>
      </c>
      <c r="AM35" s="43">
        <v>47.303539999999998</v>
      </c>
      <c r="AN35" s="43">
        <v>118.05641</v>
      </c>
      <c r="AO35" s="43">
        <v>28.7562</v>
      </c>
      <c r="AP35" s="43">
        <v>0.73</v>
      </c>
      <c r="AQ35" s="43">
        <v>154.26</v>
      </c>
      <c r="AR35" s="43"/>
      <c r="AS35" s="43">
        <v>35.825000000000003</v>
      </c>
      <c r="AT35" s="43">
        <v>31.952729999999999</v>
      </c>
      <c r="AU35" s="43"/>
      <c r="AV35" s="43">
        <v>195.08304999999999</v>
      </c>
      <c r="AW35" s="43">
        <v>34.076300000000003</v>
      </c>
      <c r="AX35" s="43"/>
      <c r="AY35" s="43"/>
      <c r="AZ35" s="43"/>
      <c r="BA35" s="43">
        <v>2.5</v>
      </c>
      <c r="BB35" s="43"/>
      <c r="BC35" s="43">
        <v>69.617599999999996</v>
      </c>
      <c r="BD35" s="43"/>
      <c r="BE35" s="43">
        <v>10.9</v>
      </c>
      <c r="BF35" s="43"/>
      <c r="BG35" s="43"/>
      <c r="BH35" s="43"/>
      <c r="BI35" s="43">
        <v>9.3997100000000007</v>
      </c>
      <c r="BJ35" s="43"/>
      <c r="BK35" s="43"/>
      <c r="BL35" s="43"/>
      <c r="BM35" s="43"/>
      <c r="BN35" s="43">
        <v>63.569000000000003</v>
      </c>
      <c r="BO35" s="43">
        <v>2.15</v>
      </c>
      <c r="BP35" s="43">
        <v>143.21596</v>
      </c>
      <c r="BQ35" s="43"/>
      <c r="BR35" s="43">
        <v>4.8778600000000001</v>
      </c>
      <c r="BS35" s="43">
        <v>129.96</v>
      </c>
      <c r="BT35" s="43">
        <v>9.7772500000000004</v>
      </c>
      <c r="BU35" s="43"/>
      <c r="BV35" s="43">
        <v>34.577500000000001</v>
      </c>
      <c r="BW35" s="43">
        <v>3.87202</v>
      </c>
      <c r="BX35" s="43"/>
      <c r="BY35" s="43"/>
      <c r="BZ35" s="43">
        <v>85.356660000000005</v>
      </c>
      <c r="CA35" s="43">
        <v>24.219840000000001</v>
      </c>
      <c r="CB35" s="43">
        <v>1.6521999999999999</v>
      </c>
      <c r="CC35" s="43">
        <v>0.624</v>
      </c>
      <c r="CD35" s="43">
        <v>20.01924</v>
      </c>
      <c r="CE35" s="43">
        <v>424.87914999999998</v>
      </c>
      <c r="CF35" s="43"/>
      <c r="CG35" s="43">
        <v>158.97380000000001</v>
      </c>
      <c r="CH35" s="43">
        <v>17.204000000000001</v>
      </c>
      <c r="CI35" s="43"/>
      <c r="CJ35" s="43"/>
      <c r="CK35" s="43">
        <v>16.197199999999999</v>
      </c>
      <c r="CL35" s="43">
        <v>5.1118800000000002</v>
      </c>
      <c r="CM35" s="43"/>
      <c r="CN35" s="43"/>
      <c r="CO35" s="43">
        <v>15.66549</v>
      </c>
      <c r="CP35" s="43">
        <v>280.31</v>
      </c>
      <c r="CQ35" s="43"/>
      <c r="CR35" s="43">
        <v>39.637999999999998</v>
      </c>
      <c r="CS35" s="43"/>
      <c r="CT35" s="43">
        <v>2.0030000000000001</v>
      </c>
    </row>
    <row r="36" spans="1:98" ht="15.75" x14ac:dyDescent="0.25">
      <c r="A36" s="1"/>
      <c r="B36" s="42" t="s">
        <v>837</v>
      </c>
      <c r="C36" s="43"/>
      <c r="D36" s="43"/>
      <c r="E36" s="43">
        <v>47.86571</v>
      </c>
      <c r="F36" s="43">
        <v>10.484</v>
      </c>
      <c r="G36" s="43"/>
      <c r="H36" s="43"/>
      <c r="I36" s="43"/>
      <c r="J36" s="43"/>
      <c r="K36" s="43"/>
      <c r="L36" s="43">
        <v>27.0472</v>
      </c>
      <c r="M36" s="43">
        <v>15.1814</v>
      </c>
      <c r="N36" s="43">
        <v>13.6</v>
      </c>
      <c r="O36" s="43">
        <v>27.818000000000001</v>
      </c>
      <c r="P36" s="43"/>
      <c r="Q36" s="43"/>
      <c r="R36" s="43">
        <v>49.957000000000001</v>
      </c>
      <c r="S36" s="43"/>
      <c r="T36" s="43">
        <v>38.289700000000003</v>
      </c>
      <c r="U36" s="43"/>
      <c r="V36" s="43">
        <v>1.1000000000000001</v>
      </c>
      <c r="W36" s="43"/>
      <c r="X36" s="43">
        <v>146.07506000000001</v>
      </c>
      <c r="Y36" s="43"/>
      <c r="Z36" s="43">
        <v>8.3711300000000008</v>
      </c>
      <c r="AA36" s="43"/>
      <c r="AB36" s="43"/>
      <c r="AC36" s="43">
        <v>14.63</v>
      </c>
      <c r="AD36" s="43"/>
      <c r="AE36" s="43"/>
      <c r="AF36" s="43">
        <v>0.8</v>
      </c>
      <c r="AG36" s="43"/>
      <c r="AH36" s="43">
        <v>0.17780000000000001</v>
      </c>
      <c r="AI36" s="43"/>
      <c r="AJ36" s="43">
        <v>5.7564599999999997</v>
      </c>
      <c r="AK36" s="43">
        <v>0</v>
      </c>
      <c r="AL36" s="43">
        <v>4.7531999999999996</v>
      </c>
      <c r="AM36" s="43">
        <v>49.379199999999997</v>
      </c>
      <c r="AN36" s="43">
        <v>118.18289</v>
      </c>
      <c r="AO36" s="43">
        <v>29.07667</v>
      </c>
      <c r="AP36" s="43">
        <v>0.86</v>
      </c>
      <c r="AQ36" s="43">
        <v>155.6</v>
      </c>
      <c r="AR36" s="43"/>
      <c r="AS36" s="43">
        <v>36.304000000000002</v>
      </c>
      <c r="AT36" s="43">
        <v>31.32863</v>
      </c>
      <c r="AU36" s="43"/>
      <c r="AV36" s="43">
        <v>196.65621999999999</v>
      </c>
      <c r="AW36" s="43">
        <v>34.100099999999998</v>
      </c>
      <c r="AX36" s="43"/>
      <c r="AY36" s="43"/>
      <c r="AZ36" s="43"/>
      <c r="BA36" s="43">
        <v>2.4</v>
      </c>
      <c r="BB36" s="43"/>
      <c r="BC36" s="43">
        <v>70.491709999999998</v>
      </c>
      <c r="BD36" s="43"/>
      <c r="BE36" s="43">
        <v>10.9</v>
      </c>
      <c r="BF36" s="43"/>
      <c r="BG36" s="43"/>
      <c r="BH36" s="43"/>
      <c r="BI36" s="43">
        <v>9.5115999999999996</v>
      </c>
      <c r="BJ36" s="43"/>
      <c r="BK36" s="43"/>
      <c r="BL36" s="43"/>
      <c r="BM36" s="43"/>
      <c r="BN36" s="43">
        <v>62.688000000000002</v>
      </c>
      <c r="BO36" s="43">
        <v>2.36</v>
      </c>
      <c r="BP36" s="43">
        <v>145.96679</v>
      </c>
      <c r="BQ36" s="43"/>
      <c r="BR36" s="43">
        <v>4.7941700000000003</v>
      </c>
      <c r="BS36" s="43">
        <v>130.78</v>
      </c>
      <c r="BT36" s="43">
        <v>10.68826</v>
      </c>
      <c r="BU36" s="43"/>
      <c r="BV36" s="43">
        <v>33.3645</v>
      </c>
      <c r="BW36" s="43">
        <v>3.9659300000000002</v>
      </c>
      <c r="BX36" s="43"/>
      <c r="BY36" s="43"/>
      <c r="BZ36" s="43">
        <v>85.621669999999995</v>
      </c>
      <c r="CA36" s="43">
        <v>24.21123</v>
      </c>
      <c r="CB36" s="43">
        <v>1.6411</v>
      </c>
      <c r="CC36" s="43">
        <v>0.55800000000000005</v>
      </c>
      <c r="CD36" s="43">
        <v>20.916589999999999</v>
      </c>
      <c r="CE36" s="43">
        <v>433.26361000000003</v>
      </c>
      <c r="CF36" s="43"/>
      <c r="CG36" s="43">
        <v>160.66909999999999</v>
      </c>
      <c r="CH36" s="43">
        <v>17.326000000000001</v>
      </c>
      <c r="CI36" s="43"/>
      <c r="CJ36" s="43"/>
      <c r="CK36" s="43">
        <v>15.539</v>
      </c>
      <c r="CL36" s="43">
        <v>4.80321</v>
      </c>
      <c r="CM36" s="43"/>
      <c r="CN36" s="43"/>
      <c r="CO36" s="43">
        <v>16.384979999999999</v>
      </c>
      <c r="CP36" s="43">
        <v>279.16000000000003</v>
      </c>
      <c r="CQ36" s="43"/>
      <c r="CR36" s="43">
        <v>39.042000000000002</v>
      </c>
      <c r="CS36" s="43"/>
      <c r="CT36" s="43">
        <v>4.9240000000000004</v>
      </c>
    </row>
    <row r="37" spans="1:98" ht="15.75" x14ac:dyDescent="0.25">
      <c r="A37" s="1"/>
      <c r="B37" s="42" t="s">
        <v>838</v>
      </c>
      <c r="C37" s="43"/>
      <c r="D37" s="43"/>
      <c r="E37" s="43">
        <v>47.395449999999997</v>
      </c>
      <c r="F37" s="43">
        <v>12.646000000000001</v>
      </c>
      <c r="G37" s="43"/>
      <c r="H37" s="43"/>
      <c r="I37" s="43"/>
      <c r="J37" s="43"/>
      <c r="K37" s="43"/>
      <c r="L37" s="43">
        <v>27.121200000000002</v>
      </c>
      <c r="M37" s="43">
        <v>15.126099999999999</v>
      </c>
      <c r="N37" s="43">
        <v>13.77</v>
      </c>
      <c r="O37" s="43">
        <v>27.716000000000001</v>
      </c>
      <c r="P37" s="43"/>
      <c r="Q37" s="43"/>
      <c r="R37" s="43">
        <v>49.999000000000002</v>
      </c>
      <c r="S37" s="43"/>
      <c r="T37" s="43">
        <v>29.9268</v>
      </c>
      <c r="U37" s="43"/>
      <c r="V37" s="43">
        <v>1.1000000000000001</v>
      </c>
      <c r="W37" s="43"/>
      <c r="X37" s="43">
        <v>143.40606</v>
      </c>
      <c r="Y37" s="43"/>
      <c r="Z37" s="43">
        <v>8.4125499999999995</v>
      </c>
      <c r="AA37" s="43"/>
      <c r="AB37" s="43"/>
      <c r="AC37" s="43">
        <v>14.62</v>
      </c>
      <c r="AD37" s="43"/>
      <c r="AE37" s="43"/>
      <c r="AF37" s="43">
        <v>0.8</v>
      </c>
      <c r="AG37" s="43"/>
      <c r="AH37" s="43">
        <v>0.19350000000000001</v>
      </c>
      <c r="AI37" s="43"/>
      <c r="AJ37" s="43">
        <v>6.2199600000000004</v>
      </c>
      <c r="AK37" s="43">
        <v>0</v>
      </c>
      <c r="AL37" s="43">
        <v>4.7599</v>
      </c>
      <c r="AM37" s="43">
        <v>47.260750000000002</v>
      </c>
      <c r="AN37" s="43">
        <v>122.01315</v>
      </c>
      <c r="AO37" s="43">
        <v>29.050350000000002</v>
      </c>
      <c r="AP37" s="43">
        <v>0.97</v>
      </c>
      <c r="AQ37" s="43">
        <v>158.21</v>
      </c>
      <c r="AR37" s="43"/>
      <c r="AS37" s="43">
        <v>37.719000000000001</v>
      </c>
      <c r="AT37" s="43">
        <v>31.431709999999999</v>
      </c>
      <c r="AU37" s="43"/>
      <c r="AV37" s="43">
        <v>194.20328000000001</v>
      </c>
      <c r="AW37" s="43">
        <v>33.92</v>
      </c>
      <c r="AX37" s="43"/>
      <c r="AY37" s="43"/>
      <c r="AZ37" s="43"/>
      <c r="BA37" s="43">
        <v>2.6</v>
      </c>
      <c r="BB37" s="43"/>
      <c r="BC37" s="43">
        <v>69.953239999999994</v>
      </c>
      <c r="BD37" s="43"/>
      <c r="BE37" s="43">
        <v>10.9</v>
      </c>
      <c r="BF37" s="43"/>
      <c r="BG37" s="43"/>
      <c r="BH37" s="43"/>
      <c r="BI37" s="43">
        <v>9.5121599999999997</v>
      </c>
      <c r="BJ37" s="43"/>
      <c r="BK37" s="43"/>
      <c r="BL37" s="43"/>
      <c r="BM37" s="43"/>
      <c r="BN37" s="43">
        <v>58.84</v>
      </c>
      <c r="BO37" s="43">
        <v>2.36</v>
      </c>
      <c r="BP37" s="43">
        <v>147.72839999999999</v>
      </c>
      <c r="BQ37" s="43"/>
      <c r="BR37" s="43">
        <v>4.67767</v>
      </c>
      <c r="BS37" s="43">
        <v>130.08000000000001</v>
      </c>
      <c r="BT37" s="43">
        <v>10.637560000000001</v>
      </c>
      <c r="BU37" s="43"/>
      <c r="BV37" s="43">
        <v>35.035800000000002</v>
      </c>
      <c r="BW37" s="43">
        <v>4.0273599999999998</v>
      </c>
      <c r="BX37" s="43"/>
      <c r="BY37" s="43"/>
      <c r="BZ37" s="43">
        <v>85.158940000000001</v>
      </c>
      <c r="CA37" s="43">
        <v>24.256900000000002</v>
      </c>
      <c r="CB37" s="43">
        <v>1.6317999999999999</v>
      </c>
      <c r="CC37" s="43">
        <v>0.59299999999999997</v>
      </c>
      <c r="CD37" s="43">
        <v>22.18899</v>
      </c>
      <c r="CE37" s="43">
        <v>436.02127000000002</v>
      </c>
      <c r="CF37" s="43"/>
      <c r="CG37" s="43">
        <v>162.83189999999999</v>
      </c>
      <c r="CH37" s="43">
        <v>17.443999999999999</v>
      </c>
      <c r="CI37" s="43"/>
      <c r="CJ37" s="43"/>
      <c r="CK37" s="43">
        <v>17.1782</v>
      </c>
      <c r="CL37" s="43">
        <v>4.3095499999999998</v>
      </c>
      <c r="CM37" s="43"/>
      <c r="CN37" s="43"/>
      <c r="CO37" s="43">
        <v>16.86439</v>
      </c>
      <c r="CP37" s="43">
        <v>278.07</v>
      </c>
      <c r="CQ37" s="43"/>
      <c r="CR37" s="43">
        <v>39.441000000000003</v>
      </c>
      <c r="CS37" s="43"/>
      <c r="CT37" s="43">
        <v>9.2680000000000007</v>
      </c>
    </row>
    <row r="38" spans="1:98" ht="15.75" x14ac:dyDescent="0.25">
      <c r="A38" s="1"/>
      <c r="B38" s="42" t="s">
        <v>839</v>
      </c>
      <c r="C38" s="43"/>
      <c r="D38" s="43"/>
      <c r="E38" s="43">
        <v>48.13626</v>
      </c>
      <c r="F38" s="43">
        <v>12.343999999999999</v>
      </c>
      <c r="G38" s="43"/>
      <c r="H38" s="43"/>
      <c r="I38" s="43"/>
      <c r="J38" s="43"/>
      <c r="K38" s="43"/>
      <c r="L38" s="43">
        <v>27.595099999999999</v>
      </c>
      <c r="M38" s="43">
        <v>14.9072</v>
      </c>
      <c r="N38" s="43">
        <v>13.57</v>
      </c>
      <c r="O38" s="43">
        <v>27.606000000000002</v>
      </c>
      <c r="P38" s="43"/>
      <c r="Q38" s="43"/>
      <c r="R38" s="43">
        <v>50.253999999999998</v>
      </c>
      <c r="S38" s="43"/>
      <c r="T38" s="43">
        <v>47.751600000000003</v>
      </c>
      <c r="U38" s="43"/>
      <c r="V38" s="43">
        <v>1</v>
      </c>
      <c r="W38" s="43"/>
      <c r="X38" s="43">
        <v>122.25911000000001</v>
      </c>
      <c r="Y38" s="43"/>
      <c r="Z38" s="43">
        <v>8.2433599999999991</v>
      </c>
      <c r="AA38" s="43"/>
      <c r="AB38" s="43"/>
      <c r="AC38" s="43">
        <v>13.52</v>
      </c>
      <c r="AD38" s="43"/>
      <c r="AE38" s="43"/>
      <c r="AF38" s="43">
        <v>0.9</v>
      </c>
      <c r="AG38" s="43"/>
      <c r="AH38" s="43">
        <v>0.19439999999999999</v>
      </c>
      <c r="AI38" s="43"/>
      <c r="AJ38" s="43">
        <v>6.1652199999999997</v>
      </c>
      <c r="AK38" s="43">
        <v>0</v>
      </c>
      <c r="AL38" s="43">
        <v>4.7465999999999999</v>
      </c>
      <c r="AM38" s="43">
        <v>48.593409999999999</v>
      </c>
      <c r="AN38" s="43">
        <v>121.66614</v>
      </c>
      <c r="AO38" s="43">
        <v>28.41348</v>
      </c>
      <c r="AP38" s="43">
        <v>0.6</v>
      </c>
      <c r="AQ38" s="43">
        <v>154.75</v>
      </c>
      <c r="AR38" s="43"/>
      <c r="AS38" s="43">
        <v>37.415999999999997</v>
      </c>
      <c r="AT38" s="43">
        <v>31.347490000000001</v>
      </c>
      <c r="AU38" s="43"/>
      <c r="AV38" s="43">
        <v>194.39088000000001</v>
      </c>
      <c r="AW38" s="43">
        <v>34.840299999999999</v>
      </c>
      <c r="AX38" s="43"/>
      <c r="AY38" s="43"/>
      <c r="AZ38" s="43"/>
      <c r="BA38" s="43">
        <v>2.6</v>
      </c>
      <c r="BB38" s="43"/>
      <c r="BC38" s="43">
        <v>68.918279999999996</v>
      </c>
      <c r="BD38" s="43"/>
      <c r="BE38" s="43">
        <v>10.9</v>
      </c>
      <c r="BF38" s="43"/>
      <c r="BG38" s="43"/>
      <c r="BH38" s="43"/>
      <c r="BI38" s="43">
        <v>9.5485000000000007</v>
      </c>
      <c r="BJ38" s="43"/>
      <c r="BK38" s="43"/>
      <c r="BL38" s="43"/>
      <c r="BM38" s="43"/>
      <c r="BN38" s="43">
        <v>59.805</v>
      </c>
      <c r="BO38" s="43">
        <v>2.37</v>
      </c>
      <c r="BP38" s="43">
        <v>143.40378000000001</v>
      </c>
      <c r="BQ38" s="43"/>
      <c r="BR38" s="43">
        <v>4.7531600000000003</v>
      </c>
      <c r="BS38" s="43">
        <v>130.63999999999999</v>
      </c>
      <c r="BT38" s="43">
        <v>10.15924</v>
      </c>
      <c r="BU38" s="43"/>
      <c r="BV38" s="43">
        <v>36.628999999999998</v>
      </c>
      <c r="BW38" s="43">
        <v>3.8865599999999998</v>
      </c>
      <c r="BX38" s="43"/>
      <c r="BY38" s="43"/>
      <c r="BZ38" s="43">
        <v>85.439440000000005</v>
      </c>
      <c r="CA38" s="43">
        <v>24.22813</v>
      </c>
      <c r="CB38" s="43">
        <v>1.6053999999999999</v>
      </c>
      <c r="CC38" s="43">
        <v>0.6</v>
      </c>
      <c r="CD38" s="43">
        <v>21.25825</v>
      </c>
      <c r="CE38" s="43">
        <v>427.12186000000003</v>
      </c>
      <c r="CF38" s="43"/>
      <c r="CG38" s="43">
        <v>153.12100000000001</v>
      </c>
      <c r="CH38" s="43">
        <v>15.180999999999999</v>
      </c>
      <c r="CI38" s="43"/>
      <c r="CJ38" s="43"/>
      <c r="CK38" s="43">
        <v>17.355499999999999</v>
      </c>
      <c r="CL38" s="43">
        <v>4.3891099999999996</v>
      </c>
      <c r="CM38" s="43"/>
      <c r="CN38" s="43"/>
      <c r="CO38" s="43">
        <v>16.425830000000001</v>
      </c>
      <c r="CP38" s="43">
        <v>282.29000000000002</v>
      </c>
      <c r="CQ38" s="43"/>
      <c r="CR38" s="43">
        <v>39.335000000000001</v>
      </c>
      <c r="CS38" s="43"/>
      <c r="CT38" s="43">
        <v>7.5789999999999997</v>
      </c>
    </row>
    <row r="39" spans="1:98" ht="15.75" x14ac:dyDescent="0.25">
      <c r="A39" s="1"/>
      <c r="B39" s="42" t="s">
        <v>840</v>
      </c>
      <c r="C39" s="43"/>
      <c r="D39" s="43"/>
      <c r="E39" s="43">
        <v>50.231380000000001</v>
      </c>
      <c r="F39" s="43">
        <v>12.487</v>
      </c>
      <c r="G39" s="43"/>
      <c r="H39" s="43"/>
      <c r="I39" s="43"/>
      <c r="J39" s="43"/>
      <c r="K39" s="43"/>
      <c r="L39" s="43">
        <v>27.970400000000001</v>
      </c>
      <c r="M39" s="43">
        <v>15.2737</v>
      </c>
      <c r="N39" s="43">
        <v>13.04</v>
      </c>
      <c r="O39" s="43">
        <v>28.091999999999999</v>
      </c>
      <c r="P39" s="43"/>
      <c r="Q39" s="43"/>
      <c r="R39" s="43">
        <v>49.898000000000003</v>
      </c>
      <c r="S39" s="43"/>
      <c r="T39" s="43">
        <v>35.053699999999999</v>
      </c>
      <c r="U39" s="43"/>
      <c r="V39" s="43">
        <v>0.9</v>
      </c>
      <c r="W39" s="43"/>
      <c r="X39" s="43">
        <v>46.613</v>
      </c>
      <c r="Y39" s="43"/>
      <c r="Z39" s="43">
        <v>8.1562999999999999</v>
      </c>
      <c r="AA39" s="43"/>
      <c r="AB39" s="43"/>
      <c r="AC39" s="43">
        <v>13.24</v>
      </c>
      <c r="AD39" s="43"/>
      <c r="AE39" s="43"/>
      <c r="AF39" s="43">
        <v>0.7</v>
      </c>
      <c r="AG39" s="43"/>
      <c r="AH39" s="43">
        <v>0.18479999999999999</v>
      </c>
      <c r="AI39" s="43"/>
      <c r="AJ39" s="43">
        <v>6.4605899999999998</v>
      </c>
      <c r="AK39" s="43">
        <v>0</v>
      </c>
      <c r="AL39" s="43">
        <v>4.7603</v>
      </c>
      <c r="AM39" s="43">
        <v>46.288420000000002</v>
      </c>
      <c r="AN39" s="43">
        <v>121.90434999999999</v>
      </c>
      <c r="AO39" s="43">
        <v>28.52692</v>
      </c>
      <c r="AP39" s="43">
        <v>0.23</v>
      </c>
      <c r="AQ39" s="43">
        <v>151.29</v>
      </c>
      <c r="AR39" s="43"/>
      <c r="AS39" s="43">
        <v>37.590000000000003</v>
      </c>
      <c r="AT39" s="43">
        <v>30.90878</v>
      </c>
      <c r="AU39" s="43"/>
      <c r="AV39" s="43">
        <v>194.39333999999999</v>
      </c>
      <c r="AW39" s="43">
        <v>36.458199999999998</v>
      </c>
      <c r="AX39" s="43"/>
      <c r="AY39" s="43"/>
      <c r="AZ39" s="43"/>
      <c r="BA39" s="43">
        <v>2.5</v>
      </c>
      <c r="BB39" s="43"/>
      <c r="BC39" s="43">
        <v>68.530140000000003</v>
      </c>
      <c r="BD39" s="43"/>
      <c r="BE39" s="43">
        <v>10.9</v>
      </c>
      <c r="BF39" s="43"/>
      <c r="BG39" s="43"/>
      <c r="BH39" s="43"/>
      <c r="BI39" s="43">
        <v>9.2374799999999997</v>
      </c>
      <c r="BJ39" s="43"/>
      <c r="BK39" s="43"/>
      <c r="BL39" s="43"/>
      <c r="BM39" s="43"/>
      <c r="BN39" s="43">
        <v>59.351999999999997</v>
      </c>
      <c r="BO39" s="43">
        <v>2.37</v>
      </c>
      <c r="BP39" s="43">
        <v>144.53304</v>
      </c>
      <c r="BQ39" s="43"/>
      <c r="BR39" s="43">
        <v>4.7150299999999996</v>
      </c>
      <c r="BS39" s="43">
        <v>128.56</v>
      </c>
      <c r="BT39" s="43">
        <v>11.31837</v>
      </c>
      <c r="BU39" s="43"/>
      <c r="BV39" s="43">
        <v>36.755200000000002</v>
      </c>
      <c r="BW39" s="43">
        <v>3.9036599999999999</v>
      </c>
      <c r="BX39" s="43"/>
      <c r="BY39" s="43"/>
      <c r="BZ39" s="43">
        <v>85.414739999999995</v>
      </c>
      <c r="CA39" s="43">
        <v>24.22231</v>
      </c>
      <c r="CB39" s="43">
        <v>1.5944</v>
      </c>
      <c r="CC39" s="43">
        <v>0.59299999999999997</v>
      </c>
      <c r="CD39" s="43">
        <v>22.00619</v>
      </c>
      <c r="CE39" s="43">
        <v>426.29831999999999</v>
      </c>
      <c r="CF39" s="43"/>
      <c r="CG39" s="43">
        <v>163.79849999999999</v>
      </c>
      <c r="CH39" s="43">
        <v>15.462999999999999</v>
      </c>
      <c r="CI39" s="43"/>
      <c r="CJ39" s="43"/>
      <c r="CK39" s="43">
        <v>17.180700000000002</v>
      </c>
      <c r="CL39" s="43">
        <v>4.5940300000000001</v>
      </c>
      <c r="CM39" s="43"/>
      <c r="CN39" s="43"/>
      <c r="CO39" s="43">
        <v>16.494389999999999</v>
      </c>
      <c r="CP39" s="43">
        <v>287.14</v>
      </c>
      <c r="CQ39" s="43"/>
      <c r="CR39" s="43">
        <v>39.841999999999999</v>
      </c>
      <c r="CS39" s="43"/>
      <c r="CT39" s="43">
        <v>7.5730000000000004</v>
      </c>
    </row>
    <row r="40" spans="1:98" ht="15.75" x14ac:dyDescent="0.25">
      <c r="A40" s="1"/>
      <c r="B40" s="42" t="s">
        <v>841</v>
      </c>
      <c r="C40" s="43"/>
      <c r="D40" s="43"/>
      <c r="E40" s="43">
        <v>43.49606</v>
      </c>
      <c r="F40" s="43">
        <v>11.484999999999999</v>
      </c>
      <c r="G40" s="43"/>
      <c r="H40" s="43"/>
      <c r="I40" s="43"/>
      <c r="J40" s="43"/>
      <c r="K40" s="43"/>
      <c r="L40" s="43">
        <v>28.002300000000002</v>
      </c>
      <c r="M40" s="43">
        <v>14.794</v>
      </c>
      <c r="N40" s="43">
        <v>14.05</v>
      </c>
      <c r="O40" s="43">
        <v>30.225999999999999</v>
      </c>
      <c r="P40" s="43"/>
      <c r="Q40" s="43"/>
      <c r="R40" s="43">
        <v>49.625</v>
      </c>
      <c r="S40" s="43"/>
      <c r="T40" s="43">
        <v>37.314500000000002</v>
      </c>
      <c r="U40" s="43"/>
      <c r="V40" s="43">
        <v>0.9</v>
      </c>
      <c r="W40" s="43"/>
      <c r="X40" s="43">
        <v>46.930900000000001</v>
      </c>
      <c r="Y40" s="43"/>
      <c r="Z40" s="43">
        <v>8.2527299999999997</v>
      </c>
      <c r="AA40" s="43"/>
      <c r="AB40" s="43"/>
      <c r="AC40" s="43">
        <v>12.64</v>
      </c>
      <c r="AD40" s="43"/>
      <c r="AE40" s="43"/>
      <c r="AF40" s="43">
        <v>0.6</v>
      </c>
      <c r="AG40" s="43"/>
      <c r="AH40" s="43">
        <v>0.1857</v>
      </c>
      <c r="AI40" s="43"/>
      <c r="AJ40" s="43">
        <v>6.2238600000000002</v>
      </c>
      <c r="AK40" s="43">
        <v>0</v>
      </c>
      <c r="AL40" s="43">
        <v>4.7419000000000002</v>
      </c>
      <c r="AM40" s="43">
        <v>46.426250000000003</v>
      </c>
      <c r="AN40" s="43">
        <v>123.5104</v>
      </c>
      <c r="AO40" s="43">
        <v>28.19716</v>
      </c>
      <c r="AP40" s="43">
        <v>0.37</v>
      </c>
      <c r="AQ40" s="43">
        <v>146.32</v>
      </c>
      <c r="AR40" s="43"/>
      <c r="AS40" s="43">
        <v>37.996000000000002</v>
      </c>
      <c r="AT40" s="43">
        <v>30.32995</v>
      </c>
      <c r="AU40" s="43"/>
      <c r="AV40" s="43">
        <v>194.34491</v>
      </c>
      <c r="AW40" s="43">
        <v>35.0458</v>
      </c>
      <c r="AX40" s="43"/>
      <c r="AY40" s="43"/>
      <c r="AZ40" s="43"/>
      <c r="BA40" s="43">
        <v>2.6</v>
      </c>
      <c r="BB40" s="43"/>
      <c r="BC40" s="43">
        <v>68.630430000000004</v>
      </c>
      <c r="BD40" s="43"/>
      <c r="BE40" s="43">
        <v>10.9</v>
      </c>
      <c r="BF40" s="43"/>
      <c r="BG40" s="43"/>
      <c r="BH40" s="43"/>
      <c r="BI40" s="43">
        <v>8.1272000000000002</v>
      </c>
      <c r="BJ40" s="43"/>
      <c r="BK40" s="43"/>
      <c r="BL40" s="43"/>
      <c r="BM40" s="43"/>
      <c r="BN40" s="43">
        <v>59.319000000000003</v>
      </c>
      <c r="BO40" s="43">
        <v>2.29</v>
      </c>
      <c r="BP40" s="43">
        <v>144.74306000000001</v>
      </c>
      <c r="BQ40" s="43"/>
      <c r="BR40" s="43">
        <v>4.68133</v>
      </c>
      <c r="BS40" s="43">
        <v>128.75</v>
      </c>
      <c r="BT40" s="43">
        <v>11.059049999999999</v>
      </c>
      <c r="BU40" s="43"/>
      <c r="BV40" s="43">
        <v>35.466000000000001</v>
      </c>
      <c r="BW40" s="43">
        <v>4.3754099999999996</v>
      </c>
      <c r="BX40" s="43"/>
      <c r="BY40" s="43"/>
      <c r="BZ40" s="43">
        <v>85.602800000000002</v>
      </c>
      <c r="CA40" s="43">
        <v>24.204229999999999</v>
      </c>
      <c r="CB40" s="43">
        <v>1.5510999999999999</v>
      </c>
      <c r="CC40" s="43">
        <v>0.60899999999999999</v>
      </c>
      <c r="CD40" s="43">
        <v>21.892209999999999</v>
      </c>
      <c r="CE40" s="43">
        <v>424.23216000000002</v>
      </c>
      <c r="CF40" s="43"/>
      <c r="CG40" s="43">
        <v>162.06649999999999</v>
      </c>
      <c r="CH40" s="43">
        <v>15.303000000000001</v>
      </c>
      <c r="CI40" s="43"/>
      <c r="CJ40" s="43"/>
      <c r="CK40" s="43">
        <v>16.923100000000002</v>
      </c>
      <c r="CL40" s="43">
        <v>4.4481000000000002</v>
      </c>
      <c r="CM40" s="43"/>
      <c r="CN40" s="43"/>
      <c r="CO40" s="43">
        <v>16.549320000000002</v>
      </c>
      <c r="CP40" s="43">
        <v>290.36</v>
      </c>
      <c r="CQ40" s="43"/>
      <c r="CR40" s="43">
        <v>39.320999999999998</v>
      </c>
      <c r="CS40" s="43"/>
      <c r="CT40" s="43">
        <v>9.9749999999999996</v>
      </c>
    </row>
    <row r="41" spans="1:98" ht="15.75" x14ac:dyDescent="0.25">
      <c r="A41" s="1"/>
      <c r="B41" s="42" t="s">
        <v>842</v>
      </c>
      <c r="C41" s="43"/>
      <c r="D41" s="43"/>
      <c r="E41" s="43">
        <v>41.915950000000002</v>
      </c>
      <c r="F41" s="43">
        <v>11.36</v>
      </c>
      <c r="G41" s="43"/>
      <c r="H41" s="43"/>
      <c r="I41" s="43"/>
      <c r="J41" s="43"/>
      <c r="K41" s="43"/>
      <c r="L41" s="43">
        <v>26.1816</v>
      </c>
      <c r="M41" s="43">
        <v>15.133900000000001</v>
      </c>
      <c r="N41" s="43">
        <v>14</v>
      </c>
      <c r="O41" s="43">
        <v>31.495999999999999</v>
      </c>
      <c r="P41" s="43"/>
      <c r="Q41" s="43"/>
      <c r="R41" s="43">
        <v>49.707000000000001</v>
      </c>
      <c r="S41" s="43"/>
      <c r="T41" s="43">
        <v>50.879199999999997</v>
      </c>
      <c r="U41" s="43"/>
      <c r="V41" s="43">
        <v>1.1000000000000001</v>
      </c>
      <c r="W41" s="43"/>
      <c r="X41" s="43">
        <v>41.68421</v>
      </c>
      <c r="Y41" s="43"/>
      <c r="Z41" s="43">
        <v>8.0852000000000004</v>
      </c>
      <c r="AA41" s="43"/>
      <c r="AB41" s="43"/>
      <c r="AC41" s="43">
        <v>12.79</v>
      </c>
      <c r="AD41" s="43"/>
      <c r="AE41" s="43"/>
      <c r="AF41" s="43">
        <v>0.6</v>
      </c>
      <c r="AG41" s="43"/>
      <c r="AH41" s="43">
        <v>0.1943</v>
      </c>
      <c r="AI41" s="43"/>
      <c r="AJ41" s="43">
        <v>5.8655799999999996</v>
      </c>
      <c r="AK41" s="43">
        <v>0</v>
      </c>
      <c r="AL41" s="43">
        <v>4.7610999999999999</v>
      </c>
      <c r="AM41" s="43">
        <v>47.530839999999998</v>
      </c>
      <c r="AN41" s="43">
        <v>123.93174</v>
      </c>
      <c r="AO41" s="43">
        <v>28.260960000000001</v>
      </c>
      <c r="AP41" s="43">
        <v>0.4</v>
      </c>
      <c r="AQ41" s="43">
        <v>141.72</v>
      </c>
      <c r="AR41" s="43"/>
      <c r="AS41" s="43">
        <v>37.909999999999997</v>
      </c>
      <c r="AT41" s="43">
        <v>29.78471</v>
      </c>
      <c r="AU41" s="43"/>
      <c r="AV41" s="43">
        <v>197.29077000000001</v>
      </c>
      <c r="AW41" s="43">
        <v>34.405299999999997</v>
      </c>
      <c r="AX41" s="43"/>
      <c r="AY41" s="43"/>
      <c r="AZ41" s="43"/>
      <c r="BA41" s="43">
        <v>2</v>
      </c>
      <c r="BB41" s="43"/>
      <c r="BC41" s="43">
        <v>68.963980000000006</v>
      </c>
      <c r="BD41" s="43"/>
      <c r="BE41" s="43">
        <v>10.9</v>
      </c>
      <c r="BF41" s="43"/>
      <c r="BG41" s="43"/>
      <c r="BH41" s="43"/>
      <c r="BI41" s="43">
        <v>7.0177399999999999</v>
      </c>
      <c r="BJ41" s="43"/>
      <c r="BK41" s="43"/>
      <c r="BL41" s="43"/>
      <c r="BM41" s="43"/>
      <c r="BN41" s="43">
        <v>56.72</v>
      </c>
      <c r="BO41" s="43">
        <v>2.38</v>
      </c>
      <c r="BP41" s="43">
        <v>146.28748999999999</v>
      </c>
      <c r="BQ41" s="43"/>
      <c r="BR41" s="43">
        <v>4.6940400000000002</v>
      </c>
      <c r="BS41" s="43">
        <v>129.22999999999999</v>
      </c>
      <c r="BT41" s="43">
        <v>10.26141</v>
      </c>
      <c r="BU41" s="43"/>
      <c r="BV41" s="43">
        <v>34.878100000000003</v>
      </c>
      <c r="BW41" s="43">
        <v>3.85894</v>
      </c>
      <c r="BX41" s="43"/>
      <c r="BY41" s="43"/>
      <c r="BZ41" s="43">
        <v>87.513649999999998</v>
      </c>
      <c r="CA41" s="43">
        <v>24.314330000000002</v>
      </c>
      <c r="CB41" s="43">
        <v>1.5584</v>
      </c>
      <c r="CC41" s="43">
        <v>0.57599999999999996</v>
      </c>
      <c r="CD41" s="43">
        <v>20.587720000000001</v>
      </c>
      <c r="CE41" s="43">
        <v>422.50438000000003</v>
      </c>
      <c r="CF41" s="43"/>
      <c r="CG41" s="43">
        <v>160.99590000000001</v>
      </c>
      <c r="CH41" s="43">
        <v>14.792999999999999</v>
      </c>
      <c r="CI41" s="43"/>
      <c r="CJ41" s="43"/>
      <c r="CK41" s="43">
        <v>15.156000000000001</v>
      </c>
      <c r="CL41" s="43">
        <v>4.6183899999999998</v>
      </c>
      <c r="CM41" s="43"/>
      <c r="CN41" s="43"/>
      <c r="CO41" s="43">
        <v>16.281690000000001</v>
      </c>
      <c r="CP41" s="43">
        <v>290.48</v>
      </c>
      <c r="CQ41" s="43"/>
      <c r="CR41" s="43">
        <v>37.829000000000001</v>
      </c>
      <c r="CS41" s="43"/>
      <c r="CT41" s="43">
        <v>10.567</v>
      </c>
    </row>
    <row r="42" spans="1:98" ht="15.75" x14ac:dyDescent="0.25">
      <c r="A42" s="1"/>
      <c r="B42" s="42" t="s">
        <v>843</v>
      </c>
      <c r="C42" s="43"/>
      <c r="D42" s="43"/>
      <c r="E42" s="43">
        <v>38.596989999999998</v>
      </c>
      <c r="F42" s="43">
        <v>10.484</v>
      </c>
      <c r="G42" s="43"/>
      <c r="H42" s="43"/>
      <c r="I42" s="43"/>
      <c r="J42" s="43"/>
      <c r="K42" s="43"/>
      <c r="L42" s="43">
        <v>27.685300000000002</v>
      </c>
      <c r="M42" s="43">
        <v>16.040400000000002</v>
      </c>
      <c r="N42" s="43">
        <v>14.18</v>
      </c>
      <c r="O42" s="43">
        <v>32.427999999999997</v>
      </c>
      <c r="P42" s="43"/>
      <c r="Q42" s="43"/>
      <c r="R42" s="43">
        <v>49.473999999999997</v>
      </c>
      <c r="S42" s="43"/>
      <c r="T42" s="43">
        <v>40.0212</v>
      </c>
      <c r="U42" s="43"/>
      <c r="V42" s="43">
        <v>1.8</v>
      </c>
      <c r="W42" s="43"/>
      <c r="X42" s="43">
        <v>41.508000000000003</v>
      </c>
      <c r="Y42" s="43"/>
      <c r="Z42" s="43">
        <v>8.3075200000000002</v>
      </c>
      <c r="AA42" s="43"/>
      <c r="AB42" s="43"/>
      <c r="AC42" s="43">
        <v>14.6</v>
      </c>
      <c r="AD42" s="43"/>
      <c r="AE42" s="43"/>
      <c r="AF42" s="43">
        <v>0.6</v>
      </c>
      <c r="AG42" s="43"/>
      <c r="AH42" s="43">
        <v>0.19670000000000001</v>
      </c>
      <c r="AI42" s="43"/>
      <c r="AJ42" s="43">
        <v>5.3594600000000003</v>
      </c>
      <c r="AK42" s="43">
        <v>0</v>
      </c>
      <c r="AL42" s="43">
        <v>4.7148000000000003</v>
      </c>
      <c r="AM42" s="43">
        <v>47.358139999999999</v>
      </c>
      <c r="AN42" s="43">
        <v>124.0573</v>
      </c>
      <c r="AO42" s="43">
        <v>28.064979999999998</v>
      </c>
      <c r="AP42" s="43">
        <v>0.41</v>
      </c>
      <c r="AQ42" s="43">
        <v>139.66</v>
      </c>
      <c r="AR42" s="43"/>
      <c r="AS42" s="43">
        <v>36.808999999999997</v>
      </c>
      <c r="AT42" s="43">
        <v>26.670210000000001</v>
      </c>
      <c r="AU42" s="43"/>
      <c r="AV42" s="43">
        <v>197.61598000000001</v>
      </c>
      <c r="AW42" s="43">
        <v>33.258499999999998</v>
      </c>
      <c r="AX42" s="43"/>
      <c r="AY42" s="43"/>
      <c r="AZ42" s="43"/>
      <c r="BA42" s="43">
        <v>2.6</v>
      </c>
      <c r="BB42" s="43"/>
      <c r="BC42" s="43">
        <v>67.212429999999998</v>
      </c>
      <c r="BD42" s="43"/>
      <c r="BE42" s="43">
        <v>10.9</v>
      </c>
      <c r="BF42" s="43"/>
      <c r="BG42" s="43"/>
      <c r="BH42" s="43"/>
      <c r="BI42" s="43">
        <v>8.1543899999999994</v>
      </c>
      <c r="BJ42" s="43"/>
      <c r="BK42" s="43"/>
      <c r="BL42" s="43"/>
      <c r="BM42" s="43"/>
      <c r="BN42" s="43">
        <v>56.088000000000001</v>
      </c>
      <c r="BO42" s="43">
        <v>2.44</v>
      </c>
      <c r="BP42" s="43">
        <v>147.36348000000001</v>
      </c>
      <c r="BQ42" s="43"/>
      <c r="BR42" s="43">
        <v>4.7361700000000004</v>
      </c>
      <c r="BS42" s="43">
        <v>129.63999999999999</v>
      </c>
      <c r="BT42" s="43">
        <v>10.220129999999999</v>
      </c>
      <c r="BU42" s="43"/>
      <c r="BV42" s="43">
        <v>34.447400000000002</v>
      </c>
      <c r="BW42" s="43">
        <v>3.6508500000000002</v>
      </c>
      <c r="BX42" s="43"/>
      <c r="BY42" s="43"/>
      <c r="BZ42" s="43">
        <v>86.929140000000004</v>
      </c>
      <c r="CA42" s="43">
        <v>24.316009999999999</v>
      </c>
      <c r="CB42" s="43">
        <v>1.5602</v>
      </c>
      <c r="CC42" s="43">
        <v>0.61899999999999999</v>
      </c>
      <c r="CD42" s="43">
        <v>18.29759</v>
      </c>
      <c r="CE42" s="43">
        <v>422.88260000000002</v>
      </c>
      <c r="CF42" s="43"/>
      <c r="CG42" s="43">
        <v>163.8811</v>
      </c>
      <c r="CH42" s="43">
        <v>12.599</v>
      </c>
      <c r="CI42" s="43"/>
      <c r="CJ42" s="43"/>
      <c r="CK42" s="43">
        <v>15.604100000000001</v>
      </c>
      <c r="CL42" s="43">
        <v>4.5545299999999997</v>
      </c>
      <c r="CM42" s="43"/>
      <c r="CN42" s="43"/>
      <c r="CO42" s="43">
        <v>14.783620000000001</v>
      </c>
      <c r="CP42" s="43">
        <v>289.62</v>
      </c>
      <c r="CQ42" s="43"/>
      <c r="CR42" s="43">
        <v>39.447000000000003</v>
      </c>
      <c r="CS42" s="43"/>
      <c r="CT42" s="43">
        <v>10.752000000000001</v>
      </c>
    </row>
    <row r="43" spans="1:98" ht="15.75" x14ac:dyDescent="0.25">
      <c r="A43" s="1"/>
      <c r="B43" s="42" t="s">
        <v>844</v>
      </c>
      <c r="C43" s="43"/>
      <c r="D43" s="43"/>
      <c r="E43" s="43">
        <v>33.028950000000002</v>
      </c>
      <c r="F43" s="43">
        <v>10.505000000000001</v>
      </c>
      <c r="G43" s="43"/>
      <c r="H43" s="43"/>
      <c r="I43" s="43"/>
      <c r="J43" s="43"/>
      <c r="K43" s="43"/>
      <c r="L43" s="43">
        <v>27.6889</v>
      </c>
      <c r="M43" s="43">
        <v>15.996</v>
      </c>
      <c r="N43" s="43">
        <v>14.08</v>
      </c>
      <c r="O43" s="43">
        <v>33.171999999999997</v>
      </c>
      <c r="P43" s="43"/>
      <c r="Q43" s="43"/>
      <c r="R43" s="43">
        <v>49.718000000000004</v>
      </c>
      <c r="S43" s="43"/>
      <c r="T43" s="43">
        <v>45.402299999999997</v>
      </c>
      <c r="U43" s="43"/>
      <c r="V43" s="43">
        <v>1.8</v>
      </c>
      <c r="W43" s="43"/>
      <c r="X43" s="43">
        <v>40.217669999999998</v>
      </c>
      <c r="Y43" s="43"/>
      <c r="Z43" s="43">
        <v>8.2545500000000001</v>
      </c>
      <c r="AA43" s="43"/>
      <c r="AB43" s="43"/>
      <c r="AC43" s="43">
        <v>15.72</v>
      </c>
      <c r="AD43" s="43"/>
      <c r="AE43" s="43"/>
      <c r="AF43" s="43">
        <v>0.6</v>
      </c>
      <c r="AG43" s="43"/>
      <c r="AH43" s="43">
        <v>0.1918</v>
      </c>
      <c r="AI43" s="43"/>
      <c r="AJ43" s="43">
        <v>5.4161799999999998</v>
      </c>
      <c r="AK43" s="43">
        <v>0</v>
      </c>
      <c r="AL43" s="43">
        <v>4.7534999999999998</v>
      </c>
      <c r="AM43" s="43">
        <v>45.990389999999998</v>
      </c>
      <c r="AN43" s="43">
        <v>124.19252</v>
      </c>
      <c r="AO43" s="43">
        <v>25.608360000000001</v>
      </c>
      <c r="AP43" s="43">
        <v>0.46</v>
      </c>
      <c r="AQ43" s="43">
        <v>117.8</v>
      </c>
      <c r="AR43" s="43"/>
      <c r="AS43" s="43">
        <v>35.691000000000003</v>
      </c>
      <c r="AT43" s="43">
        <v>26.152180000000001</v>
      </c>
      <c r="AU43" s="43"/>
      <c r="AV43" s="43">
        <v>195.60634999999999</v>
      </c>
      <c r="AW43" s="43">
        <v>32.320999999999998</v>
      </c>
      <c r="AX43" s="43"/>
      <c r="AY43" s="43"/>
      <c r="AZ43" s="43"/>
      <c r="BA43" s="43">
        <v>2.6</v>
      </c>
      <c r="BB43" s="43"/>
      <c r="BC43" s="43">
        <v>67.397239999999996</v>
      </c>
      <c r="BD43" s="43"/>
      <c r="BE43" s="43">
        <v>10.9</v>
      </c>
      <c r="BF43" s="43"/>
      <c r="BG43" s="43"/>
      <c r="BH43" s="43"/>
      <c r="BI43" s="43">
        <v>8.2702299999999997</v>
      </c>
      <c r="BJ43" s="43"/>
      <c r="BK43" s="43"/>
      <c r="BL43" s="43"/>
      <c r="BM43" s="43"/>
      <c r="BN43" s="43">
        <v>55.747</v>
      </c>
      <c r="BO43" s="43">
        <v>2.54</v>
      </c>
      <c r="BP43" s="43">
        <v>146.52189000000001</v>
      </c>
      <c r="BQ43" s="43"/>
      <c r="BR43" s="43">
        <v>4.7027400000000004</v>
      </c>
      <c r="BS43" s="43">
        <v>131.61000000000001</v>
      </c>
      <c r="BT43" s="43">
        <v>10.048400000000001</v>
      </c>
      <c r="BU43" s="43"/>
      <c r="BV43" s="43">
        <v>34.334400000000002</v>
      </c>
      <c r="BW43" s="43">
        <v>3.6075599999999999</v>
      </c>
      <c r="BX43" s="43"/>
      <c r="BY43" s="43"/>
      <c r="BZ43" s="43">
        <v>87.334890000000001</v>
      </c>
      <c r="CA43" s="43">
        <v>24.322430000000001</v>
      </c>
      <c r="CB43" s="43">
        <v>1.6195999999999999</v>
      </c>
      <c r="CC43" s="43">
        <v>0.64800000000000002</v>
      </c>
      <c r="CD43" s="43">
        <v>19.958449999999999</v>
      </c>
      <c r="CE43" s="43">
        <v>427.16849000000002</v>
      </c>
      <c r="CF43" s="43"/>
      <c r="CG43" s="43">
        <v>167.26499999999999</v>
      </c>
      <c r="CH43" s="43">
        <v>11.467000000000001</v>
      </c>
      <c r="CI43" s="43"/>
      <c r="CJ43" s="43"/>
      <c r="CK43" s="43">
        <v>16.036899999999999</v>
      </c>
      <c r="CL43" s="43">
        <v>4.5814000000000004</v>
      </c>
      <c r="CM43" s="43"/>
      <c r="CN43" s="43"/>
      <c r="CO43" s="43">
        <v>14.45661</v>
      </c>
      <c r="CP43" s="43">
        <v>289.24</v>
      </c>
      <c r="CQ43" s="43"/>
      <c r="CR43" s="43">
        <v>39.991</v>
      </c>
      <c r="CS43" s="43"/>
      <c r="CT43" s="43">
        <v>9.6310000000000002</v>
      </c>
    </row>
    <row r="44" spans="1:98" ht="15.75" x14ac:dyDescent="0.25">
      <c r="A44" s="1"/>
      <c r="B44" s="42" t="s">
        <v>845</v>
      </c>
      <c r="C44" s="43"/>
      <c r="D44" s="43"/>
      <c r="E44" s="43">
        <v>36.672220000000003</v>
      </c>
      <c r="F44" s="43">
        <v>9.3350000000000009</v>
      </c>
      <c r="G44" s="43"/>
      <c r="H44" s="43"/>
      <c r="I44" s="43"/>
      <c r="J44" s="43"/>
      <c r="K44" s="43"/>
      <c r="L44" s="43">
        <v>28.672599999999999</v>
      </c>
      <c r="M44" s="43">
        <v>15.920299999999999</v>
      </c>
      <c r="N44" s="43">
        <v>14.04</v>
      </c>
      <c r="O44" s="43">
        <v>33.1</v>
      </c>
      <c r="P44" s="43"/>
      <c r="Q44" s="43"/>
      <c r="R44" s="43">
        <v>50.444000000000003</v>
      </c>
      <c r="S44" s="43"/>
      <c r="T44" s="43">
        <v>35.270600000000002</v>
      </c>
      <c r="U44" s="43"/>
      <c r="V44" s="43">
        <v>1.4</v>
      </c>
      <c r="W44" s="43"/>
      <c r="X44" s="43">
        <v>37.933639999999997</v>
      </c>
      <c r="Y44" s="43"/>
      <c r="Z44" s="43">
        <v>7.9795100000000003</v>
      </c>
      <c r="AA44" s="43"/>
      <c r="AB44" s="43"/>
      <c r="AC44" s="43">
        <v>15.29</v>
      </c>
      <c r="AD44" s="43"/>
      <c r="AE44" s="43"/>
      <c r="AF44" s="43">
        <v>0.6</v>
      </c>
      <c r="AG44" s="43"/>
      <c r="AH44" s="43">
        <v>0.20080000000000001</v>
      </c>
      <c r="AI44" s="43"/>
      <c r="AJ44" s="43">
        <v>4.26905</v>
      </c>
      <c r="AK44" s="43">
        <v>0</v>
      </c>
      <c r="AL44" s="43">
        <v>4.8163999999999998</v>
      </c>
      <c r="AM44" s="43">
        <v>47.088290000000001</v>
      </c>
      <c r="AN44" s="43">
        <v>121.09363</v>
      </c>
      <c r="AO44" s="43">
        <v>24.982839999999999</v>
      </c>
      <c r="AP44" s="43">
        <v>0.11</v>
      </c>
      <c r="AQ44" s="43">
        <v>96.89</v>
      </c>
      <c r="AR44" s="43"/>
      <c r="AS44" s="43">
        <v>34.923999999999999</v>
      </c>
      <c r="AT44" s="43">
        <v>26.717849999999999</v>
      </c>
      <c r="AU44" s="43"/>
      <c r="AV44" s="43">
        <v>195.32897</v>
      </c>
      <c r="AW44" s="43">
        <v>32.613199999999999</v>
      </c>
      <c r="AX44" s="43"/>
      <c r="AY44" s="43"/>
      <c r="AZ44" s="43"/>
      <c r="BA44" s="43">
        <v>2.5</v>
      </c>
      <c r="BB44" s="43"/>
      <c r="BC44" s="43">
        <v>56.13438</v>
      </c>
      <c r="BD44" s="43"/>
      <c r="BE44" s="43">
        <v>10.9</v>
      </c>
      <c r="BF44" s="43"/>
      <c r="BG44" s="43"/>
      <c r="BH44" s="43"/>
      <c r="BI44" s="43">
        <v>8.5101999999999993</v>
      </c>
      <c r="BJ44" s="43"/>
      <c r="BK44" s="43"/>
      <c r="BL44" s="43"/>
      <c r="BM44" s="43"/>
      <c r="BN44" s="43">
        <v>50.848999999999997</v>
      </c>
      <c r="BO44" s="43">
        <v>2.4500000000000002</v>
      </c>
      <c r="BP44" s="43">
        <v>146.13256000000001</v>
      </c>
      <c r="BQ44" s="43"/>
      <c r="BR44" s="43">
        <v>4.7237999999999998</v>
      </c>
      <c r="BS44" s="43">
        <v>128.01</v>
      </c>
      <c r="BT44" s="43">
        <v>10.06817</v>
      </c>
      <c r="BU44" s="43"/>
      <c r="BV44" s="43">
        <v>31.566600000000001</v>
      </c>
      <c r="BW44" s="43">
        <v>3.8024800000000001</v>
      </c>
      <c r="BX44" s="43"/>
      <c r="BY44" s="43"/>
      <c r="BZ44" s="43">
        <v>86.897649999999999</v>
      </c>
      <c r="CA44" s="43">
        <v>24.237549999999999</v>
      </c>
      <c r="CB44" s="43">
        <v>1.6301000000000001</v>
      </c>
      <c r="CC44" s="43">
        <v>0.68100000000000005</v>
      </c>
      <c r="CD44" s="43">
        <v>20.490690000000001</v>
      </c>
      <c r="CE44" s="43">
        <v>435.46965999999998</v>
      </c>
      <c r="CF44" s="43"/>
      <c r="CG44" s="43">
        <v>159.8759</v>
      </c>
      <c r="CH44" s="43">
        <v>14.603</v>
      </c>
      <c r="CI44" s="43"/>
      <c r="CJ44" s="43"/>
      <c r="CK44" s="43">
        <v>16.016999999999999</v>
      </c>
      <c r="CL44" s="43">
        <v>4.5461</v>
      </c>
      <c r="CM44" s="43"/>
      <c r="CN44" s="43"/>
      <c r="CO44" s="43">
        <v>13.34127</v>
      </c>
      <c r="CP44" s="43">
        <v>288.14</v>
      </c>
      <c r="CQ44" s="43"/>
      <c r="CR44" s="43">
        <v>40.329000000000001</v>
      </c>
      <c r="CS44" s="43"/>
      <c r="CT44" s="43">
        <v>9.0779999999999994</v>
      </c>
    </row>
    <row r="45" spans="1:98" ht="15.75" x14ac:dyDescent="0.25">
      <c r="A45" s="1"/>
      <c r="B45" s="42" t="s">
        <v>846</v>
      </c>
      <c r="C45" s="43"/>
      <c r="D45" s="43"/>
      <c r="E45" s="43">
        <v>37.206339999999997</v>
      </c>
      <c r="F45" s="43">
        <v>9.1059999999999999</v>
      </c>
      <c r="G45" s="43"/>
      <c r="H45" s="43"/>
      <c r="I45" s="43"/>
      <c r="J45" s="43"/>
      <c r="K45" s="43"/>
      <c r="L45" s="43">
        <v>29.3232</v>
      </c>
      <c r="M45" s="43">
        <v>15.1935</v>
      </c>
      <c r="N45" s="43">
        <v>14.08</v>
      </c>
      <c r="O45" s="43">
        <v>33.026000000000003</v>
      </c>
      <c r="P45" s="43"/>
      <c r="Q45" s="43"/>
      <c r="R45" s="43">
        <v>50.838000000000001</v>
      </c>
      <c r="S45" s="43"/>
      <c r="T45" s="43">
        <v>45.664099999999998</v>
      </c>
      <c r="U45" s="43"/>
      <c r="V45" s="43">
        <v>1.4</v>
      </c>
      <c r="W45" s="43"/>
      <c r="X45" s="43">
        <v>39.200699999999998</v>
      </c>
      <c r="Y45" s="43"/>
      <c r="Z45" s="43">
        <v>7.9112</v>
      </c>
      <c r="AA45" s="43"/>
      <c r="AB45" s="43"/>
      <c r="AC45" s="43">
        <v>15.27</v>
      </c>
      <c r="AD45" s="43"/>
      <c r="AE45" s="43"/>
      <c r="AF45" s="43">
        <v>0.6</v>
      </c>
      <c r="AG45" s="43"/>
      <c r="AH45" s="43">
        <v>0.2127</v>
      </c>
      <c r="AI45" s="43"/>
      <c r="AJ45" s="43">
        <v>4.2895099999999999</v>
      </c>
      <c r="AK45" s="43">
        <v>0</v>
      </c>
      <c r="AL45" s="43">
        <v>4.8693999999999997</v>
      </c>
      <c r="AM45" s="43">
        <v>47.123640000000002</v>
      </c>
      <c r="AN45" s="43">
        <v>119.18746</v>
      </c>
      <c r="AO45" s="43">
        <v>25.568639999999998</v>
      </c>
      <c r="AP45" s="43">
        <v>0.35</v>
      </c>
      <c r="AQ45" s="43">
        <v>86.42</v>
      </c>
      <c r="AR45" s="43"/>
      <c r="AS45" s="43">
        <v>33.862000000000002</v>
      </c>
      <c r="AT45" s="43">
        <v>27.065329999999999</v>
      </c>
      <c r="AU45" s="43"/>
      <c r="AV45" s="43">
        <v>196.11580000000001</v>
      </c>
      <c r="AW45" s="43">
        <v>31.994800000000001</v>
      </c>
      <c r="AX45" s="43"/>
      <c r="AY45" s="43"/>
      <c r="AZ45" s="43"/>
      <c r="BA45" s="43">
        <v>2.5</v>
      </c>
      <c r="BB45" s="43"/>
      <c r="BC45" s="43">
        <v>56.089910000000003</v>
      </c>
      <c r="BD45" s="43"/>
      <c r="BE45" s="43">
        <v>10.9</v>
      </c>
      <c r="BF45" s="43"/>
      <c r="BG45" s="43"/>
      <c r="BH45" s="43"/>
      <c r="BI45" s="43">
        <v>8.6938200000000005</v>
      </c>
      <c r="BJ45" s="43"/>
      <c r="BK45" s="43"/>
      <c r="BL45" s="43"/>
      <c r="BM45" s="43"/>
      <c r="BN45" s="43">
        <v>45.78</v>
      </c>
      <c r="BO45" s="43">
        <v>2.5299999999999998</v>
      </c>
      <c r="BP45" s="43">
        <v>145.65749</v>
      </c>
      <c r="BQ45" s="43"/>
      <c r="BR45" s="43">
        <v>4.6084899999999998</v>
      </c>
      <c r="BS45" s="43">
        <v>123.31</v>
      </c>
      <c r="BT45" s="43">
        <v>9.3157099999999993</v>
      </c>
      <c r="BU45" s="43"/>
      <c r="BV45" s="43">
        <v>29.1982</v>
      </c>
      <c r="BW45" s="43">
        <v>3.7406999999999999</v>
      </c>
      <c r="BX45" s="43"/>
      <c r="BY45" s="43"/>
      <c r="BZ45" s="43">
        <v>87.505629999999996</v>
      </c>
      <c r="CA45" s="43">
        <v>24.29522</v>
      </c>
      <c r="CB45" s="43">
        <v>1.5984</v>
      </c>
      <c r="CC45" s="43">
        <v>0.64700000000000002</v>
      </c>
      <c r="CD45" s="43">
        <v>19.900320000000001</v>
      </c>
      <c r="CE45" s="43">
        <v>437.26823000000002</v>
      </c>
      <c r="CF45" s="43"/>
      <c r="CG45" s="43">
        <v>160.61709999999999</v>
      </c>
      <c r="CH45" s="43">
        <v>14.372</v>
      </c>
      <c r="CI45" s="43"/>
      <c r="CJ45" s="43"/>
      <c r="CK45" s="43">
        <v>14.2073</v>
      </c>
      <c r="CL45" s="43">
        <v>4.5354700000000001</v>
      </c>
      <c r="CM45" s="43"/>
      <c r="CN45" s="43"/>
      <c r="CO45" s="43">
        <v>12.159420000000001</v>
      </c>
      <c r="CP45" s="43">
        <v>280.45</v>
      </c>
      <c r="CQ45" s="43"/>
      <c r="CR45" s="43">
        <v>33.451000000000001</v>
      </c>
      <c r="CS45" s="43"/>
      <c r="CT45" s="43">
        <v>9.202</v>
      </c>
    </row>
    <row r="46" spans="1:98" ht="15.75" x14ac:dyDescent="0.25">
      <c r="A46" s="1"/>
      <c r="B46" s="42" t="s">
        <v>847</v>
      </c>
      <c r="C46" s="43"/>
      <c r="D46" s="43"/>
      <c r="E46" s="43">
        <v>35.254150000000003</v>
      </c>
      <c r="F46" s="43">
        <v>10.096</v>
      </c>
      <c r="G46" s="43"/>
      <c r="H46" s="43"/>
      <c r="I46" s="43"/>
      <c r="J46" s="43"/>
      <c r="K46" s="43"/>
      <c r="L46" s="43">
        <v>29.9116</v>
      </c>
      <c r="M46" s="43">
        <v>14.63</v>
      </c>
      <c r="N46" s="43">
        <v>14.37</v>
      </c>
      <c r="O46" s="43">
        <v>33.097999999999999</v>
      </c>
      <c r="P46" s="43"/>
      <c r="Q46" s="43"/>
      <c r="R46" s="43">
        <v>50.66</v>
      </c>
      <c r="S46" s="43"/>
      <c r="T46" s="43">
        <v>54.434199999999997</v>
      </c>
      <c r="U46" s="43"/>
      <c r="V46" s="43">
        <v>1.4</v>
      </c>
      <c r="W46" s="43"/>
      <c r="X46" s="43">
        <v>39.656939999999999</v>
      </c>
      <c r="Y46" s="43"/>
      <c r="Z46" s="43">
        <v>8.2064299999999992</v>
      </c>
      <c r="AA46" s="43"/>
      <c r="AB46" s="43"/>
      <c r="AC46" s="43">
        <v>15.14</v>
      </c>
      <c r="AD46" s="43"/>
      <c r="AE46" s="43"/>
      <c r="AF46" s="43">
        <v>0.6</v>
      </c>
      <c r="AG46" s="43"/>
      <c r="AH46" s="43">
        <v>0.2089</v>
      </c>
      <c r="AI46" s="43"/>
      <c r="AJ46" s="43">
        <v>4.1899699999999998</v>
      </c>
      <c r="AK46" s="43">
        <v>0</v>
      </c>
      <c r="AL46" s="43">
        <v>4.8589000000000002</v>
      </c>
      <c r="AM46" s="43">
        <v>41.646540000000002</v>
      </c>
      <c r="AN46" s="43">
        <v>123.89941</v>
      </c>
      <c r="AO46" s="43">
        <v>28.416160000000001</v>
      </c>
      <c r="AP46" s="43">
        <v>0.46</v>
      </c>
      <c r="AQ46" s="43">
        <v>75.930000000000007</v>
      </c>
      <c r="AR46" s="43"/>
      <c r="AS46" s="43">
        <v>34.125999999999998</v>
      </c>
      <c r="AT46" s="43">
        <v>27.227209999999999</v>
      </c>
      <c r="AU46" s="43"/>
      <c r="AV46" s="43">
        <v>197.91032000000001</v>
      </c>
      <c r="AW46" s="43">
        <v>32.5565</v>
      </c>
      <c r="AX46" s="43"/>
      <c r="AY46" s="43"/>
      <c r="AZ46" s="43"/>
      <c r="BA46" s="43">
        <v>2.7</v>
      </c>
      <c r="BB46" s="43"/>
      <c r="BC46" s="43">
        <v>44.727060000000002</v>
      </c>
      <c r="BD46" s="43"/>
      <c r="BE46" s="43">
        <v>10.9</v>
      </c>
      <c r="BF46" s="43"/>
      <c r="BG46" s="43"/>
      <c r="BH46" s="43"/>
      <c r="BI46" s="43">
        <v>8.6670800000000003</v>
      </c>
      <c r="BJ46" s="43"/>
      <c r="BK46" s="43"/>
      <c r="BL46" s="43"/>
      <c r="BM46" s="43"/>
      <c r="BN46" s="43">
        <v>45.331000000000003</v>
      </c>
      <c r="BO46" s="43">
        <v>2.52</v>
      </c>
      <c r="BP46" s="43">
        <v>145.29592</v>
      </c>
      <c r="BQ46" s="43"/>
      <c r="BR46" s="43">
        <v>4.6471900000000002</v>
      </c>
      <c r="BS46" s="43">
        <v>131.82</v>
      </c>
      <c r="BT46" s="43">
        <v>8.9456900000000008</v>
      </c>
      <c r="BU46" s="43"/>
      <c r="BV46" s="43">
        <v>31.703499999999998</v>
      </c>
      <c r="BW46" s="43">
        <v>3.7400099999999998</v>
      </c>
      <c r="BX46" s="43"/>
      <c r="BY46" s="43"/>
      <c r="BZ46" s="43">
        <v>87.335499999999996</v>
      </c>
      <c r="CA46" s="43">
        <v>24.30011</v>
      </c>
      <c r="CB46" s="43">
        <v>1.573</v>
      </c>
      <c r="CC46" s="43">
        <v>0.68799999999999994</v>
      </c>
      <c r="CD46" s="43">
        <v>20.917300000000001</v>
      </c>
      <c r="CE46" s="43">
        <v>429.66514999999998</v>
      </c>
      <c r="CF46" s="43"/>
      <c r="CG46" s="43">
        <v>165.85759999999999</v>
      </c>
      <c r="CH46" s="43">
        <v>14.923</v>
      </c>
      <c r="CI46" s="43"/>
      <c r="CJ46" s="43"/>
      <c r="CK46" s="43">
        <v>14.2639</v>
      </c>
      <c r="CL46" s="43">
        <v>4.5659200000000002</v>
      </c>
      <c r="CM46" s="43"/>
      <c r="CN46" s="43"/>
      <c r="CO46" s="43">
        <v>13.05789</v>
      </c>
      <c r="CP46" s="43">
        <v>273.52999999999997</v>
      </c>
      <c r="CQ46" s="43"/>
      <c r="CR46" s="43">
        <v>37.841999999999999</v>
      </c>
      <c r="CS46" s="43"/>
      <c r="CT46" s="43">
        <v>9.2490000000000006</v>
      </c>
    </row>
    <row r="47" spans="1:98" ht="15.75" x14ac:dyDescent="0.25">
      <c r="A47" s="1"/>
      <c r="B47" s="42" t="s">
        <v>848</v>
      </c>
      <c r="C47" s="43"/>
      <c r="D47" s="43"/>
      <c r="E47" s="43">
        <v>34.702350000000003</v>
      </c>
      <c r="F47" s="43">
        <v>11.289</v>
      </c>
      <c r="G47" s="43"/>
      <c r="H47" s="43"/>
      <c r="I47" s="43"/>
      <c r="J47" s="43"/>
      <c r="K47" s="43"/>
      <c r="L47" s="43">
        <v>29.822800000000001</v>
      </c>
      <c r="M47" s="43">
        <v>11.9908</v>
      </c>
      <c r="N47" s="43">
        <v>14.6</v>
      </c>
      <c r="O47" s="43">
        <v>33.497999999999998</v>
      </c>
      <c r="P47" s="43"/>
      <c r="Q47" s="43"/>
      <c r="R47" s="43">
        <v>50.767000000000003</v>
      </c>
      <c r="S47" s="43"/>
      <c r="T47" s="43">
        <v>48.072099999999999</v>
      </c>
      <c r="U47" s="43"/>
      <c r="V47" s="43">
        <v>1.4</v>
      </c>
      <c r="W47" s="43"/>
      <c r="X47" s="43">
        <v>40.609450000000002</v>
      </c>
      <c r="Y47" s="43"/>
      <c r="Z47" s="43">
        <v>8.3035399999999999</v>
      </c>
      <c r="AA47" s="43"/>
      <c r="AB47" s="43"/>
      <c r="AC47" s="43">
        <v>15.59</v>
      </c>
      <c r="AD47" s="43"/>
      <c r="AE47" s="43"/>
      <c r="AF47" s="43">
        <v>0.6</v>
      </c>
      <c r="AG47" s="43"/>
      <c r="AH47" s="43">
        <v>0.20619999999999999</v>
      </c>
      <c r="AI47" s="43"/>
      <c r="AJ47" s="43">
        <v>4.1270300000000004</v>
      </c>
      <c r="AK47" s="43">
        <v>0</v>
      </c>
      <c r="AL47" s="43">
        <v>4.8197000000000001</v>
      </c>
      <c r="AM47" s="43">
        <v>45.701059999999998</v>
      </c>
      <c r="AN47" s="43">
        <v>125.00454999999999</v>
      </c>
      <c r="AO47" s="43">
        <v>29.067419999999998</v>
      </c>
      <c r="AP47" s="43">
        <v>0.37</v>
      </c>
      <c r="AQ47" s="43">
        <v>75.099999999999994</v>
      </c>
      <c r="AR47" s="43"/>
      <c r="AS47" s="43">
        <v>34.997</v>
      </c>
      <c r="AT47" s="43">
        <v>28.287960000000002</v>
      </c>
      <c r="AU47" s="43"/>
      <c r="AV47" s="43">
        <v>197.73291</v>
      </c>
      <c r="AW47" s="43">
        <v>32.188899999999997</v>
      </c>
      <c r="AX47" s="43"/>
      <c r="AY47" s="43"/>
      <c r="AZ47" s="43"/>
      <c r="BA47" s="43">
        <v>2.6</v>
      </c>
      <c r="BB47" s="43"/>
      <c r="BC47" s="43">
        <v>32.735410000000002</v>
      </c>
      <c r="BD47" s="43"/>
      <c r="BE47" s="43">
        <v>10.9</v>
      </c>
      <c r="BF47" s="43"/>
      <c r="BG47" s="43"/>
      <c r="BH47" s="43"/>
      <c r="BI47" s="43">
        <v>7.2867499999999996</v>
      </c>
      <c r="BJ47" s="43"/>
      <c r="BK47" s="43"/>
      <c r="BL47" s="43"/>
      <c r="BM47" s="43"/>
      <c r="BN47" s="43">
        <v>45.197000000000003</v>
      </c>
      <c r="BO47" s="43">
        <v>2.56</v>
      </c>
      <c r="BP47" s="43">
        <v>145.08708999999999</v>
      </c>
      <c r="BQ47" s="43"/>
      <c r="BR47" s="43">
        <v>4.6519199999999996</v>
      </c>
      <c r="BS47" s="43">
        <v>131.5</v>
      </c>
      <c r="BT47" s="43">
        <v>9.2609300000000001</v>
      </c>
      <c r="BU47" s="43"/>
      <c r="BV47" s="43">
        <v>33.153100000000002</v>
      </c>
      <c r="BW47" s="43">
        <v>3.69495</v>
      </c>
      <c r="BX47" s="43"/>
      <c r="BY47" s="43"/>
      <c r="BZ47" s="43">
        <v>87.646950000000004</v>
      </c>
      <c r="CA47" s="43">
        <v>24.305160000000001</v>
      </c>
      <c r="CB47" s="43">
        <v>1.5610999999999999</v>
      </c>
      <c r="CC47" s="43">
        <v>0.65600000000000003</v>
      </c>
      <c r="CD47" s="43">
        <v>20.349309999999999</v>
      </c>
      <c r="CE47" s="43">
        <v>430.32060000000001</v>
      </c>
      <c r="CF47" s="43"/>
      <c r="CG47" s="43">
        <v>167.02340000000001</v>
      </c>
      <c r="CH47" s="43">
        <v>16.18</v>
      </c>
      <c r="CI47" s="43"/>
      <c r="CJ47" s="43"/>
      <c r="CK47" s="43">
        <v>14.577</v>
      </c>
      <c r="CL47" s="43">
        <v>4.5226199999999999</v>
      </c>
      <c r="CM47" s="43"/>
      <c r="CN47" s="43"/>
      <c r="CO47" s="43">
        <v>13.452360000000001</v>
      </c>
      <c r="CP47" s="43">
        <v>265.99</v>
      </c>
      <c r="CQ47" s="43"/>
      <c r="CR47" s="43">
        <v>39.387</v>
      </c>
      <c r="CS47" s="43"/>
      <c r="CT47" s="43">
        <v>9.0809999999999995</v>
      </c>
    </row>
    <row r="48" spans="1:98" ht="15.75" x14ac:dyDescent="0.25">
      <c r="A48" s="1"/>
      <c r="B48" s="42" t="s">
        <v>849</v>
      </c>
      <c r="C48" s="43"/>
      <c r="D48" s="43"/>
      <c r="E48" s="43">
        <v>34.813809999999997</v>
      </c>
      <c r="F48" s="43">
        <v>11.68</v>
      </c>
      <c r="G48" s="43"/>
      <c r="H48" s="43"/>
      <c r="I48" s="43"/>
      <c r="J48" s="43"/>
      <c r="K48" s="43"/>
      <c r="L48" s="43">
        <v>29.720500000000001</v>
      </c>
      <c r="M48" s="43">
        <v>11.894600000000001</v>
      </c>
      <c r="N48" s="43">
        <v>14.52</v>
      </c>
      <c r="O48" s="43">
        <v>33.554000000000002</v>
      </c>
      <c r="P48" s="43"/>
      <c r="Q48" s="43"/>
      <c r="R48" s="43">
        <v>50.719000000000001</v>
      </c>
      <c r="S48" s="43"/>
      <c r="T48" s="43">
        <v>40.239600000000003</v>
      </c>
      <c r="U48" s="43"/>
      <c r="V48" s="43">
        <v>1</v>
      </c>
      <c r="W48" s="43"/>
      <c r="X48" s="43">
        <v>40.663229999999999</v>
      </c>
      <c r="Y48" s="43"/>
      <c r="Z48" s="43">
        <v>8.5185899999999997</v>
      </c>
      <c r="AA48" s="43"/>
      <c r="AB48" s="43"/>
      <c r="AC48" s="43">
        <v>15.91</v>
      </c>
      <c r="AD48" s="43"/>
      <c r="AE48" s="43"/>
      <c r="AF48" s="43">
        <v>0.7</v>
      </c>
      <c r="AG48" s="43"/>
      <c r="AH48" s="43">
        <v>0.21029999999999999</v>
      </c>
      <c r="AI48" s="43"/>
      <c r="AJ48" s="43">
        <v>4.0911</v>
      </c>
      <c r="AK48" s="43">
        <v>0</v>
      </c>
      <c r="AL48" s="43">
        <v>4.7473999999999998</v>
      </c>
      <c r="AM48" s="43">
        <v>46.664749999999998</v>
      </c>
      <c r="AN48" s="43">
        <v>126.48583000000001</v>
      </c>
      <c r="AO48" s="43">
        <v>29.06183</v>
      </c>
      <c r="AP48" s="43">
        <v>0.84</v>
      </c>
      <c r="AQ48" s="43">
        <v>76.94</v>
      </c>
      <c r="AR48" s="43"/>
      <c r="AS48" s="43">
        <v>34.844000000000001</v>
      </c>
      <c r="AT48" s="43">
        <v>28.54278</v>
      </c>
      <c r="AU48" s="43"/>
      <c r="AV48" s="43">
        <v>195.67830000000001</v>
      </c>
      <c r="AW48" s="43">
        <v>33.520400000000002</v>
      </c>
      <c r="AX48" s="43"/>
      <c r="AY48" s="43"/>
      <c r="AZ48" s="43"/>
      <c r="BA48" s="43">
        <v>2.7</v>
      </c>
      <c r="BB48" s="43"/>
      <c r="BC48" s="43">
        <v>32.675750000000001</v>
      </c>
      <c r="BD48" s="43"/>
      <c r="BE48" s="43">
        <v>10.9</v>
      </c>
      <c r="BF48" s="43"/>
      <c r="BG48" s="43"/>
      <c r="BH48" s="43"/>
      <c r="BI48" s="43">
        <v>5.9036499999999998</v>
      </c>
      <c r="BJ48" s="43"/>
      <c r="BK48" s="43"/>
      <c r="BL48" s="43"/>
      <c r="BM48" s="43"/>
      <c r="BN48" s="43">
        <v>45.850999999999999</v>
      </c>
      <c r="BO48" s="43">
        <v>2.38</v>
      </c>
      <c r="BP48" s="43">
        <v>143.85505000000001</v>
      </c>
      <c r="BQ48" s="43"/>
      <c r="BR48" s="43">
        <v>4.7745600000000001</v>
      </c>
      <c r="BS48" s="43">
        <v>131.25</v>
      </c>
      <c r="BT48" s="43">
        <v>9.4933700000000005</v>
      </c>
      <c r="BU48" s="43"/>
      <c r="BV48" s="43">
        <v>34.096400000000003</v>
      </c>
      <c r="BW48" s="43">
        <v>4.0013500000000004</v>
      </c>
      <c r="BX48" s="43"/>
      <c r="BY48" s="43"/>
      <c r="BZ48" s="43">
        <v>87.542749999999998</v>
      </c>
      <c r="CA48" s="43">
        <v>24.318349999999999</v>
      </c>
      <c r="CB48" s="43">
        <v>1.5387999999999999</v>
      </c>
      <c r="CC48" s="43">
        <v>0.67400000000000004</v>
      </c>
      <c r="CD48" s="43">
        <v>20.232469999999999</v>
      </c>
      <c r="CE48" s="43">
        <v>426.91969</v>
      </c>
      <c r="CF48" s="43"/>
      <c r="CG48" s="43">
        <v>157.78219999999999</v>
      </c>
      <c r="CH48" s="43">
        <v>16.628</v>
      </c>
      <c r="CI48" s="43"/>
      <c r="CJ48" s="43"/>
      <c r="CK48" s="43">
        <v>15.222099999999999</v>
      </c>
      <c r="CL48" s="43">
        <v>4.4635800000000003</v>
      </c>
      <c r="CM48" s="43"/>
      <c r="CN48" s="43"/>
      <c r="CO48" s="43">
        <v>13.756349999999999</v>
      </c>
      <c r="CP48" s="43">
        <v>274.82</v>
      </c>
      <c r="CQ48" s="43"/>
      <c r="CR48" s="43">
        <v>39.865000000000002</v>
      </c>
      <c r="CS48" s="43"/>
      <c r="CT48" s="43">
        <v>9.3040000000000003</v>
      </c>
    </row>
    <row r="49" spans="1:98" ht="15.75" x14ac:dyDescent="0.25">
      <c r="A49" s="1"/>
      <c r="B49" s="42" t="s">
        <v>850</v>
      </c>
      <c r="C49" s="43"/>
      <c r="D49" s="43"/>
      <c r="E49" s="43">
        <v>34.896790000000003</v>
      </c>
      <c r="F49" s="43">
        <v>12.879</v>
      </c>
      <c r="G49" s="43"/>
      <c r="H49" s="43"/>
      <c r="I49" s="43"/>
      <c r="J49" s="43"/>
      <c r="K49" s="43"/>
      <c r="L49" s="43">
        <v>29.396799999999999</v>
      </c>
      <c r="M49" s="43">
        <v>11.822800000000001</v>
      </c>
      <c r="N49" s="43">
        <v>14.35</v>
      </c>
      <c r="O49" s="43">
        <v>33.159999999999997</v>
      </c>
      <c r="P49" s="43"/>
      <c r="Q49" s="43"/>
      <c r="R49" s="43">
        <v>51.052</v>
      </c>
      <c r="S49" s="43"/>
      <c r="T49" s="43">
        <v>29.353999999999999</v>
      </c>
      <c r="U49" s="43"/>
      <c r="V49" s="43">
        <v>1</v>
      </c>
      <c r="W49" s="43"/>
      <c r="X49" s="43">
        <v>39.50508</v>
      </c>
      <c r="Y49" s="43"/>
      <c r="Z49" s="43">
        <v>8.5853599999999997</v>
      </c>
      <c r="AA49" s="43"/>
      <c r="AB49" s="43"/>
      <c r="AC49" s="43">
        <v>15.82</v>
      </c>
      <c r="AD49" s="43"/>
      <c r="AE49" s="43"/>
      <c r="AF49" s="43">
        <v>0.6</v>
      </c>
      <c r="AG49" s="43"/>
      <c r="AH49" s="43">
        <v>0.2155</v>
      </c>
      <c r="AI49" s="43"/>
      <c r="AJ49" s="43">
        <v>4.0739599999999996</v>
      </c>
      <c r="AK49" s="43">
        <v>0</v>
      </c>
      <c r="AL49" s="43">
        <v>4.7396000000000003</v>
      </c>
      <c r="AM49" s="43">
        <v>47.122280000000003</v>
      </c>
      <c r="AN49" s="43">
        <v>126.7607</v>
      </c>
      <c r="AO49" s="43">
        <v>29.227889999999999</v>
      </c>
      <c r="AP49" s="43">
        <v>0.87</v>
      </c>
      <c r="AQ49" s="43">
        <v>80.650000000000006</v>
      </c>
      <c r="AR49" s="43"/>
      <c r="AS49" s="43">
        <v>36.353000000000002</v>
      </c>
      <c r="AT49" s="43">
        <v>28.99607</v>
      </c>
      <c r="AU49" s="43"/>
      <c r="AV49" s="43">
        <v>196.71127000000001</v>
      </c>
      <c r="AW49" s="43">
        <v>34.5595</v>
      </c>
      <c r="AX49" s="43"/>
      <c r="AY49" s="43"/>
      <c r="AZ49" s="43"/>
      <c r="BA49" s="43">
        <v>2.5</v>
      </c>
      <c r="BB49" s="43"/>
      <c r="BC49" s="43">
        <v>32.739069999999998</v>
      </c>
      <c r="BD49" s="43"/>
      <c r="BE49" s="43">
        <v>10.9</v>
      </c>
      <c r="BF49" s="43"/>
      <c r="BG49" s="43"/>
      <c r="BH49" s="43"/>
      <c r="BI49" s="43">
        <v>7.7806800000000003</v>
      </c>
      <c r="BJ49" s="43"/>
      <c r="BK49" s="43"/>
      <c r="BL49" s="43"/>
      <c r="BM49" s="43"/>
      <c r="BN49" s="43">
        <v>45.966000000000001</v>
      </c>
      <c r="BO49" s="43">
        <v>2.38</v>
      </c>
      <c r="BP49" s="43">
        <v>143.07184000000001</v>
      </c>
      <c r="BQ49" s="43"/>
      <c r="BR49" s="43">
        <v>4.7542099999999996</v>
      </c>
      <c r="BS49" s="43">
        <v>132.04</v>
      </c>
      <c r="BT49" s="43">
        <v>10.990769999999999</v>
      </c>
      <c r="BU49" s="43"/>
      <c r="BV49" s="43">
        <v>35.031399999999998</v>
      </c>
      <c r="BW49" s="43">
        <v>4.0848199999999997</v>
      </c>
      <c r="BX49" s="43"/>
      <c r="BY49" s="43"/>
      <c r="BZ49" s="43">
        <v>89.29392</v>
      </c>
      <c r="CA49" s="43">
        <v>24.323609999999999</v>
      </c>
      <c r="CB49" s="43">
        <v>1.5271999999999999</v>
      </c>
      <c r="CC49" s="43">
        <v>0.64200000000000002</v>
      </c>
      <c r="CD49" s="43">
        <v>19.579609999999999</v>
      </c>
      <c r="CE49" s="43">
        <v>413.91185000000002</v>
      </c>
      <c r="CF49" s="43"/>
      <c r="CG49" s="43">
        <v>156.5104</v>
      </c>
      <c r="CH49" s="43">
        <v>15.676</v>
      </c>
      <c r="CI49" s="43"/>
      <c r="CJ49" s="43"/>
      <c r="CK49" s="43">
        <v>15.6121</v>
      </c>
      <c r="CL49" s="43">
        <v>4.5354700000000001</v>
      </c>
      <c r="CM49" s="43"/>
      <c r="CN49" s="43"/>
      <c r="CO49" s="43">
        <v>14.15536</v>
      </c>
      <c r="CP49" s="43">
        <v>277.07</v>
      </c>
      <c r="CQ49" s="43"/>
      <c r="CR49" s="43">
        <v>39.857999999999997</v>
      </c>
      <c r="CS49" s="43"/>
      <c r="CT49" s="43">
        <v>8.8350000000000009</v>
      </c>
    </row>
    <row r="50" spans="1:98" ht="15.75" x14ac:dyDescent="0.25">
      <c r="A50" s="1"/>
      <c r="B50" s="42" t="s">
        <v>851</v>
      </c>
      <c r="C50" s="43"/>
      <c r="D50" s="43"/>
      <c r="E50" s="43">
        <v>34.641480000000001</v>
      </c>
      <c r="F50" s="43">
        <v>12.673</v>
      </c>
      <c r="G50" s="43"/>
      <c r="H50" s="43"/>
      <c r="I50" s="43"/>
      <c r="J50" s="43"/>
      <c r="K50" s="43"/>
      <c r="L50" s="43">
        <v>28.663699999999999</v>
      </c>
      <c r="M50" s="43">
        <v>11.8033</v>
      </c>
      <c r="N50" s="43">
        <v>14.44</v>
      </c>
      <c r="O50" s="43">
        <v>31.821999999999999</v>
      </c>
      <c r="P50" s="43"/>
      <c r="Q50" s="43"/>
      <c r="R50" s="43">
        <v>50.789000000000001</v>
      </c>
      <c r="S50" s="43"/>
      <c r="T50" s="43">
        <v>39.115600000000001</v>
      </c>
      <c r="U50" s="43"/>
      <c r="V50" s="43">
        <v>1</v>
      </c>
      <c r="W50" s="43"/>
      <c r="X50" s="43">
        <v>41.992789999999999</v>
      </c>
      <c r="Y50" s="43"/>
      <c r="Z50" s="43">
        <v>8.6791300000000007</v>
      </c>
      <c r="AA50" s="43"/>
      <c r="AB50" s="43"/>
      <c r="AC50" s="43">
        <v>16.14</v>
      </c>
      <c r="AD50" s="43"/>
      <c r="AE50" s="43"/>
      <c r="AF50" s="43">
        <v>0.7</v>
      </c>
      <c r="AG50" s="43"/>
      <c r="AH50" s="43">
        <v>0.20960000000000001</v>
      </c>
      <c r="AI50" s="43"/>
      <c r="AJ50" s="43">
        <v>4.2364699999999997</v>
      </c>
      <c r="AK50" s="43">
        <v>0</v>
      </c>
      <c r="AL50" s="43">
        <v>4.5869999999999997</v>
      </c>
      <c r="AM50" s="43">
        <v>47.291159999999998</v>
      </c>
      <c r="AN50" s="43">
        <v>126.61738</v>
      </c>
      <c r="AO50" s="43">
        <v>29.087689999999998</v>
      </c>
      <c r="AP50" s="43">
        <v>0.94</v>
      </c>
      <c r="AQ50" s="43">
        <v>80.95</v>
      </c>
      <c r="AR50" s="43"/>
      <c r="AS50" s="43">
        <v>36.238</v>
      </c>
      <c r="AT50" s="43">
        <v>28.858709999999999</v>
      </c>
      <c r="AU50" s="43"/>
      <c r="AV50" s="43">
        <v>198.48876000000001</v>
      </c>
      <c r="AW50" s="43">
        <v>34.7136</v>
      </c>
      <c r="AX50" s="43"/>
      <c r="AY50" s="43"/>
      <c r="AZ50" s="43"/>
      <c r="BA50" s="43">
        <v>2.7</v>
      </c>
      <c r="BB50" s="43"/>
      <c r="BC50" s="43">
        <v>46.728250000000003</v>
      </c>
      <c r="BD50" s="43"/>
      <c r="BE50" s="43">
        <v>10.9</v>
      </c>
      <c r="BF50" s="43"/>
      <c r="BG50" s="43"/>
      <c r="BH50" s="43"/>
      <c r="BI50" s="43">
        <v>7.6554900000000004</v>
      </c>
      <c r="BJ50" s="43"/>
      <c r="BK50" s="43"/>
      <c r="BL50" s="43"/>
      <c r="BM50" s="43"/>
      <c r="BN50" s="43">
        <v>46.06</v>
      </c>
      <c r="BO50" s="43">
        <v>2.44</v>
      </c>
      <c r="BP50" s="43">
        <v>140.25688</v>
      </c>
      <c r="BQ50" s="43"/>
      <c r="BR50" s="43">
        <v>4.8647099999999996</v>
      </c>
      <c r="BS50" s="43">
        <v>134.29</v>
      </c>
      <c r="BT50" s="43">
        <v>10.92245</v>
      </c>
      <c r="BU50" s="43"/>
      <c r="BV50" s="43">
        <v>35.585700000000003</v>
      </c>
      <c r="BW50" s="43">
        <v>4.1258100000000004</v>
      </c>
      <c r="BX50" s="43"/>
      <c r="BY50" s="43"/>
      <c r="BZ50" s="43">
        <v>88.513310000000004</v>
      </c>
      <c r="CA50" s="43">
        <v>24.332509999999999</v>
      </c>
      <c r="CB50" s="43">
        <v>1.4670000000000001</v>
      </c>
      <c r="CC50" s="43">
        <v>0.66300000000000003</v>
      </c>
      <c r="CD50" s="43">
        <v>20.00761</v>
      </c>
      <c r="CE50" s="43">
        <v>410.77945999999997</v>
      </c>
      <c r="CF50" s="43"/>
      <c r="CG50" s="43">
        <v>162.89619999999999</v>
      </c>
      <c r="CH50" s="43">
        <v>15.458</v>
      </c>
      <c r="CI50" s="43"/>
      <c r="CJ50" s="43"/>
      <c r="CK50" s="43">
        <v>15.8147</v>
      </c>
      <c r="CL50" s="43">
        <v>4.3933299999999997</v>
      </c>
      <c r="CM50" s="43"/>
      <c r="CN50" s="43"/>
      <c r="CO50" s="43">
        <v>14.785500000000001</v>
      </c>
      <c r="CP50" s="43">
        <v>284.2</v>
      </c>
      <c r="CQ50" s="43"/>
      <c r="CR50" s="43">
        <v>39.83</v>
      </c>
      <c r="CS50" s="43"/>
      <c r="CT50" s="43">
        <v>6.81</v>
      </c>
    </row>
    <row r="51" spans="1:98" ht="15.75" x14ac:dyDescent="0.25">
      <c r="A51" s="1"/>
      <c r="B51" s="42" t="s">
        <v>852</v>
      </c>
      <c r="C51" s="43"/>
      <c r="D51" s="43"/>
      <c r="E51" s="43">
        <v>34.7789</v>
      </c>
      <c r="F51" s="43">
        <v>12.39</v>
      </c>
      <c r="G51" s="43"/>
      <c r="H51" s="43"/>
      <c r="I51" s="43"/>
      <c r="J51" s="43"/>
      <c r="K51" s="43"/>
      <c r="L51" s="43">
        <v>27.864699999999999</v>
      </c>
      <c r="M51" s="43">
        <v>11.8216</v>
      </c>
      <c r="N51" s="43">
        <v>14.14</v>
      </c>
      <c r="O51" s="43">
        <v>32.29</v>
      </c>
      <c r="P51" s="43"/>
      <c r="Q51" s="43"/>
      <c r="R51" s="43">
        <v>50.99</v>
      </c>
      <c r="S51" s="43"/>
      <c r="T51" s="43">
        <v>43.538800000000002</v>
      </c>
      <c r="U51" s="43"/>
      <c r="V51" s="43">
        <v>1</v>
      </c>
      <c r="W51" s="43"/>
      <c r="X51" s="43">
        <v>43.153779999999998</v>
      </c>
      <c r="Y51" s="43"/>
      <c r="Z51" s="43">
        <v>8.4383999999999997</v>
      </c>
      <c r="AA51" s="43"/>
      <c r="AB51" s="43"/>
      <c r="AC51" s="43">
        <v>16.07</v>
      </c>
      <c r="AD51" s="43"/>
      <c r="AE51" s="43"/>
      <c r="AF51" s="43">
        <v>0.6</v>
      </c>
      <c r="AG51" s="43"/>
      <c r="AH51" s="43">
        <v>0.2097</v>
      </c>
      <c r="AI51" s="43"/>
      <c r="AJ51" s="43">
        <v>4.23285</v>
      </c>
      <c r="AK51" s="43">
        <v>0</v>
      </c>
      <c r="AL51" s="43">
        <v>4.3836000000000004</v>
      </c>
      <c r="AM51" s="43">
        <v>46.203519999999997</v>
      </c>
      <c r="AN51" s="43">
        <v>125.94212</v>
      </c>
      <c r="AO51" s="43">
        <v>29.627880000000001</v>
      </c>
      <c r="AP51" s="43">
        <v>1.03</v>
      </c>
      <c r="AQ51" s="43">
        <v>82.96</v>
      </c>
      <c r="AR51" s="43"/>
      <c r="AS51" s="43">
        <v>36.484999999999999</v>
      </c>
      <c r="AT51" s="43">
        <v>29.00722</v>
      </c>
      <c r="AU51" s="43"/>
      <c r="AV51" s="43">
        <v>196.30538000000001</v>
      </c>
      <c r="AW51" s="43">
        <v>35.244199999999999</v>
      </c>
      <c r="AX51" s="43"/>
      <c r="AY51" s="43"/>
      <c r="AZ51" s="43"/>
      <c r="BA51" s="43">
        <v>2.6</v>
      </c>
      <c r="BB51" s="43"/>
      <c r="BC51" s="43">
        <v>65.211070000000007</v>
      </c>
      <c r="BD51" s="43"/>
      <c r="BE51" s="43">
        <v>10.9</v>
      </c>
      <c r="BF51" s="43"/>
      <c r="BG51" s="43"/>
      <c r="BH51" s="43"/>
      <c r="BI51" s="43">
        <v>4.8882300000000001</v>
      </c>
      <c r="BJ51" s="43"/>
      <c r="BK51" s="43"/>
      <c r="BL51" s="43"/>
      <c r="BM51" s="43"/>
      <c r="BN51" s="43">
        <v>46.137</v>
      </c>
      <c r="BO51" s="43">
        <v>2.34</v>
      </c>
      <c r="BP51" s="43">
        <v>136.18982</v>
      </c>
      <c r="BQ51" s="43"/>
      <c r="BR51" s="43">
        <v>4.8098700000000001</v>
      </c>
      <c r="BS51" s="43">
        <v>132.63</v>
      </c>
      <c r="BT51" s="43">
        <v>11.40448</v>
      </c>
      <c r="BU51" s="43"/>
      <c r="BV51" s="43">
        <v>34.797600000000003</v>
      </c>
      <c r="BW51" s="43">
        <v>3.9547300000000001</v>
      </c>
      <c r="BX51" s="43"/>
      <c r="BY51" s="43"/>
      <c r="BZ51" s="43">
        <v>86.853300000000004</v>
      </c>
      <c r="CA51" s="43">
        <v>24.357569999999999</v>
      </c>
      <c r="CB51" s="43">
        <v>1.3472999999999999</v>
      </c>
      <c r="CC51" s="43">
        <v>0.68500000000000005</v>
      </c>
      <c r="CD51" s="43">
        <v>20.031970000000001</v>
      </c>
      <c r="CE51" s="43">
        <v>426.57997999999998</v>
      </c>
      <c r="CF51" s="43"/>
      <c r="CG51" s="43">
        <v>156.0882</v>
      </c>
      <c r="CH51" s="43">
        <v>15.750999999999999</v>
      </c>
      <c r="CI51" s="43"/>
      <c r="CJ51" s="43"/>
      <c r="CK51" s="43">
        <v>16.134499999999999</v>
      </c>
      <c r="CL51" s="43">
        <v>4.88612</v>
      </c>
      <c r="CM51" s="43"/>
      <c r="CN51" s="43"/>
      <c r="CO51" s="43">
        <v>15.145820000000001</v>
      </c>
      <c r="CP51" s="43">
        <v>283</v>
      </c>
      <c r="CQ51" s="43"/>
      <c r="CR51" s="43">
        <v>40.142000000000003</v>
      </c>
      <c r="CS51" s="43"/>
      <c r="CT51" s="43">
        <v>10.085000000000001</v>
      </c>
    </row>
    <row r="52" spans="1:98" ht="15.75" x14ac:dyDescent="0.25">
      <c r="A52" s="1"/>
      <c r="B52" s="42" t="s">
        <v>853</v>
      </c>
      <c r="C52" s="43"/>
      <c r="D52" s="43"/>
      <c r="E52" s="43">
        <v>31.227879999999999</v>
      </c>
      <c r="F52" s="43">
        <v>12.298999999999999</v>
      </c>
      <c r="G52" s="43"/>
      <c r="H52" s="43"/>
      <c r="I52" s="43"/>
      <c r="J52" s="43"/>
      <c r="K52" s="43"/>
      <c r="L52" s="43">
        <v>28.291399999999999</v>
      </c>
      <c r="M52" s="43">
        <v>11.960900000000001</v>
      </c>
      <c r="N52" s="43">
        <v>13.95</v>
      </c>
      <c r="O52" s="43">
        <v>31.988</v>
      </c>
      <c r="P52" s="43"/>
      <c r="Q52" s="43"/>
      <c r="R52" s="43">
        <v>51.107999999999997</v>
      </c>
      <c r="S52" s="43"/>
      <c r="T52" s="43">
        <v>40.176900000000003</v>
      </c>
      <c r="U52" s="43"/>
      <c r="V52" s="43">
        <v>1</v>
      </c>
      <c r="W52" s="43"/>
      <c r="X52" s="43">
        <v>138.31944999999999</v>
      </c>
      <c r="Y52" s="43"/>
      <c r="Z52" s="43">
        <v>8.4972999999999992</v>
      </c>
      <c r="AA52" s="43"/>
      <c r="AB52" s="43"/>
      <c r="AC52" s="43">
        <v>15.77</v>
      </c>
      <c r="AD52" s="43"/>
      <c r="AE52" s="43"/>
      <c r="AF52" s="43">
        <v>1.2</v>
      </c>
      <c r="AG52" s="43"/>
      <c r="AH52" s="43">
        <v>0.21249999999999999</v>
      </c>
      <c r="AI52" s="43"/>
      <c r="AJ52" s="43">
        <v>4.8772500000000001</v>
      </c>
      <c r="AK52" s="43">
        <v>0</v>
      </c>
      <c r="AL52" s="43">
        <v>3.5011999999999999</v>
      </c>
      <c r="AM52" s="43">
        <v>46.996409999999997</v>
      </c>
      <c r="AN52" s="43">
        <v>125.66370999999999</v>
      </c>
      <c r="AO52" s="43">
        <v>29.99316</v>
      </c>
      <c r="AP52" s="43">
        <v>1.1499999999999999</v>
      </c>
      <c r="AQ52" s="43">
        <v>89.46</v>
      </c>
      <c r="AR52" s="43"/>
      <c r="AS52" s="43">
        <v>36.954000000000001</v>
      </c>
      <c r="AT52" s="43">
        <v>28.23809</v>
      </c>
      <c r="AU52" s="43"/>
      <c r="AV52" s="43">
        <v>196.63172</v>
      </c>
      <c r="AW52" s="43">
        <v>36.316499999999998</v>
      </c>
      <c r="AX52" s="43"/>
      <c r="AY52" s="43"/>
      <c r="AZ52" s="43"/>
      <c r="BA52" s="43">
        <v>2.6</v>
      </c>
      <c r="BB52" s="43"/>
      <c r="BC52" s="43">
        <v>68.499430000000004</v>
      </c>
      <c r="BD52" s="43"/>
      <c r="BE52" s="43">
        <v>10.9</v>
      </c>
      <c r="BF52" s="43"/>
      <c r="BG52" s="43"/>
      <c r="BH52" s="43"/>
      <c r="BI52" s="43">
        <v>3.84334</v>
      </c>
      <c r="BJ52" s="43"/>
      <c r="BK52" s="43"/>
      <c r="BL52" s="43"/>
      <c r="BM52" s="43"/>
      <c r="BN52" s="43">
        <v>45.148000000000003</v>
      </c>
      <c r="BO52" s="43">
        <v>2.27</v>
      </c>
      <c r="BP52" s="43">
        <v>139.96366</v>
      </c>
      <c r="BQ52" s="43"/>
      <c r="BR52" s="43">
        <v>4.8167799999999996</v>
      </c>
      <c r="BS52" s="43">
        <v>133.84</v>
      </c>
      <c r="BT52" s="43">
        <v>11.03884</v>
      </c>
      <c r="BU52" s="43"/>
      <c r="BV52" s="43">
        <v>34.987499999999997</v>
      </c>
      <c r="BW52" s="43">
        <v>3.9614600000000002</v>
      </c>
      <c r="BX52" s="43"/>
      <c r="BY52" s="43"/>
      <c r="BZ52" s="43">
        <v>86.268000000000001</v>
      </c>
      <c r="CA52" s="43">
        <v>24.38175</v>
      </c>
      <c r="CB52" s="43">
        <v>1.1706000000000001</v>
      </c>
      <c r="CC52" s="43">
        <v>0.67700000000000005</v>
      </c>
      <c r="CD52" s="43">
        <v>19.613659999999999</v>
      </c>
      <c r="CE52" s="43">
        <v>426.66143</v>
      </c>
      <c r="CF52" s="43"/>
      <c r="CG52" s="43">
        <v>159.8794</v>
      </c>
      <c r="CH52" s="43">
        <v>15.438000000000001</v>
      </c>
      <c r="CI52" s="43"/>
      <c r="CJ52" s="43"/>
      <c r="CK52" s="43">
        <v>16.1555</v>
      </c>
      <c r="CL52" s="43">
        <v>4.8789199999999999</v>
      </c>
      <c r="CM52" s="43"/>
      <c r="CN52" s="43"/>
      <c r="CO52" s="43">
        <v>15.94731</v>
      </c>
      <c r="CP52" s="43">
        <v>285.23</v>
      </c>
      <c r="CQ52" s="43"/>
      <c r="CR52" s="43">
        <v>39.835999999999999</v>
      </c>
      <c r="CS52" s="43"/>
      <c r="CT52" s="43">
        <v>10.502000000000001</v>
      </c>
    </row>
    <row r="53" spans="1:98" ht="15.75" x14ac:dyDescent="0.25">
      <c r="A53" s="1"/>
      <c r="B53" s="42" t="s">
        <v>854</v>
      </c>
      <c r="C53" s="43"/>
      <c r="D53" s="43"/>
      <c r="E53" s="43">
        <v>32.189430000000002</v>
      </c>
      <c r="F53" s="43">
        <v>12.19</v>
      </c>
      <c r="G53" s="43"/>
      <c r="H53" s="43"/>
      <c r="I53" s="43"/>
      <c r="J53" s="43"/>
      <c r="K53" s="43"/>
      <c r="L53" s="43">
        <v>28.177499999999998</v>
      </c>
      <c r="M53" s="43">
        <v>11.642099999999999</v>
      </c>
      <c r="N53" s="43">
        <v>14</v>
      </c>
      <c r="O53" s="43">
        <v>32.027999999999999</v>
      </c>
      <c r="P53" s="43"/>
      <c r="Q53" s="43"/>
      <c r="R53" s="43">
        <v>50.959000000000003</v>
      </c>
      <c r="S53" s="43"/>
      <c r="T53" s="43">
        <v>48.057899999999997</v>
      </c>
      <c r="U53" s="43"/>
      <c r="V53" s="43">
        <v>1</v>
      </c>
      <c r="W53" s="43"/>
      <c r="X53" s="43">
        <v>105.99024</v>
      </c>
      <c r="Y53" s="43"/>
      <c r="Z53" s="43">
        <v>8.4468099999999993</v>
      </c>
      <c r="AA53" s="43"/>
      <c r="AB53" s="43"/>
      <c r="AC53" s="43">
        <v>16.059999999999999</v>
      </c>
      <c r="AD53" s="43"/>
      <c r="AE53" s="43"/>
      <c r="AF53" s="43">
        <v>1.4</v>
      </c>
      <c r="AG53" s="43"/>
      <c r="AH53" s="43">
        <v>0.22220000000000001</v>
      </c>
      <c r="AI53" s="43"/>
      <c r="AJ53" s="43">
        <v>4.42605</v>
      </c>
      <c r="AK53" s="43">
        <v>0</v>
      </c>
      <c r="AL53" s="43">
        <v>3.0968</v>
      </c>
      <c r="AM53" s="43">
        <v>47.33305</v>
      </c>
      <c r="AN53" s="43">
        <v>124.91437000000001</v>
      </c>
      <c r="AO53" s="43">
        <v>29.41452</v>
      </c>
      <c r="AP53" s="43">
        <v>1.26</v>
      </c>
      <c r="AQ53" s="43">
        <v>91.82</v>
      </c>
      <c r="AR53" s="43"/>
      <c r="AS53" s="43">
        <v>37.451000000000001</v>
      </c>
      <c r="AT53" s="43">
        <v>29.273759999999999</v>
      </c>
      <c r="AU53" s="43"/>
      <c r="AV53" s="43">
        <v>198.06341</v>
      </c>
      <c r="AW53" s="43">
        <v>35.946300000000001</v>
      </c>
      <c r="AX53" s="43"/>
      <c r="AY53" s="43"/>
      <c r="AZ53" s="43"/>
      <c r="BA53" s="43">
        <v>2.6</v>
      </c>
      <c r="BB53" s="43"/>
      <c r="BC53" s="43">
        <v>68.281369999999995</v>
      </c>
      <c r="BD53" s="43"/>
      <c r="BE53" s="43">
        <v>10.9</v>
      </c>
      <c r="BF53" s="43"/>
      <c r="BG53" s="43"/>
      <c r="BH53" s="43"/>
      <c r="BI53" s="43">
        <v>3.3405900000000002</v>
      </c>
      <c r="BJ53" s="43"/>
      <c r="BK53" s="43"/>
      <c r="BL53" s="43"/>
      <c r="BM53" s="43"/>
      <c r="BN53" s="43">
        <v>45.378999999999998</v>
      </c>
      <c r="BO53" s="43">
        <v>2.2000000000000002</v>
      </c>
      <c r="BP53" s="43">
        <v>141.23401999999999</v>
      </c>
      <c r="BQ53" s="43"/>
      <c r="BR53" s="43">
        <v>4.7065200000000003</v>
      </c>
      <c r="BS53" s="43">
        <v>132.22999999999999</v>
      </c>
      <c r="BT53" s="43">
        <v>10.51937</v>
      </c>
      <c r="BU53" s="43"/>
      <c r="BV53" s="43">
        <v>34.503399999999999</v>
      </c>
      <c r="BW53" s="43">
        <v>3.9545699999999999</v>
      </c>
      <c r="BX53" s="43"/>
      <c r="BY53" s="43"/>
      <c r="BZ53" s="43">
        <v>85.250829999999993</v>
      </c>
      <c r="CA53" s="43">
        <v>22.85914</v>
      </c>
      <c r="CB53" s="43">
        <v>1.0623</v>
      </c>
      <c r="CC53" s="43">
        <v>0.64700000000000002</v>
      </c>
      <c r="CD53" s="43">
        <v>19.728639999999999</v>
      </c>
      <c r="CE53" s="43">
        <v>420.56378000000001</v>
      </c>
      <c r="CF53" s="43"/>
      <c r="CG53" s="43">
        <v>154.17750000000001</v>
      </c>
      <c r="CH53" s="43">
        <v>15.537000000000001</v>
      </c>
      <c r="CI53" s="43"/>
      <c r="CJ53" s="43"/>
      <c r="CK53" s="43">
        <v>16.578299999999999</v>
      </c>
      <c r="CL53" s="43">
        <v>4.9352299999999998</v>
      </c>
      <c r="CM53" s="43"/>
      <c r="CN53" s="43"/>
      <c r="CO53" s="43">
        <v>16.13167</v>
      </c>
      <c r="CP53" s="43">
        <v>291.18</v>
      </c>
      <c r="CQ53" s="43"/>
      <c r="CR53" s="43">
        <v>39.475999999999999</v>
      </c>
      <c r="CS53" s="43"/>
      <c r="CT53" s="43">
        <v>9.2040000000000006</v>
      </c>
    </row>
    <row r="54" spans="1:98" ht="15.75" x14ac:dyDescent="0.25">
      <c r="A54" s="1"/>
      <c r="B54" s="42" t="s">
        <v>855</v>
      </c>
      <c r="C54" s="43"/>
      <c r="D54" s="43"/>
      <c r="E54" s="43">
        <v>33.655029999999996</v>
      </c>
      <c r="F54" s="43">
        <v>11.491</v>
      </c>
      <c r="G54" s="43"/>
      <c r="H54" s="43"/>
      <c r="I54" s="43"/>
      <c r="J54" s="43"/>
      <c r="K54" s="43"/>
      <c r="L54" s="43">
        <v>27.914200000000001</v>
      </c>
      <c r="M54" s="43">
        <v>11.7431</v>
      </c>
      <c r="N54" s="43">
        <v>14.12</v>
      </c>
      <c r="O54" s="43">
        <v>31.768000000000001</v>
      </c>
      <c r="P54" s="43"/>
      <c r="Q54" s="43"/>
      <c r="R54" s="43">
        <v>51.101999999999997</v>
      </c>
      <c r="S54" s="43"/>
      <c r="T54" s="43">
        <v>54.048999999999999</v>
      </c>
      <c r="U54" s="43"/>
      <c r="V54" s="43">
        <v>1</v>
      </c>
      <c r="W54" s="43"/>
      <c r="X54" s="43">
        <v>119.33036</v>
      </c>
      <c r="Y54" s="43"/>
      <c r="Z54" s="43">
        <v>8.3776100000000007</v>
      </c>
      <c r="AA54" s="43"/>
      <c r="AB54" s="43"/>
      <c r="AC54" s="43">
        <v>16.18</v>
      </c>
      <c r="AD54" s="43"/>
      <c r="AE54" s="43"/>
      <c r="AF54" s="43">
        <v>1.5</v>
      </c>
      <c r="AG54" s="43"/>
      <c r="AH54" s="43">
        <v>0.2303</v>
      </c>
      <c r="AI54" s="43"/>
      <c r="AJ54" s="43">
        <v>4.5418000000000003</v>
      </c>
      <c r="AK54" s="43">
        <v>0</v>
      </c>
      <c r="AL54" s="43">
        <v>2.4580000000000002</v>
      </c>
      <c r="AM54" s="43">
        <v>46.449289999999998</v>
      </c>
      <c r="AN54" s="43">
        <v>124.21361</v>
      </c>
      <c r="AO54" s="43">
        <v>28.580110000000001</v>
      </c>
      <c r="AP54" s="43">
        <v>1.2</v>
      </c>
      <c r="AQ54" s="43">
        <v>97.08</v>
      </c>
      <c r="AR54" s="43"/>
      <c r="AS54" s="43">
        <v>38.854999999999997</v>
      </c>
      <c r="AT54" s="43">
        <v>29.319669999999999</v>
      </c>
      <c r="AU54" s="43"/>
      <c r="AV54" s="43">
        <v>197.74128999999999</v>
      </c>
      <c r="AW54" s="43">
        <v>35.782499999999999</v>
      </c>
      <c r="AX54" s="43"/>
      <c r="AY54" s="43"/>
      <c r="AZ54" s="43"/>
      <c r="BA54" s="43">
        <v>2.5</v>
      </c>
      <c r="BB54" s="43"/>
      <c r="BC54" s="43">
        <v>68.949520000000007</v>
      </c>
      <c r="BD54" s="43"/>
      <c r="BE54" s="43">
        <v>10.9</v>
      </c>
      <c r="BF54" s="43"/>
      <c r="BG54" s="43"/>
      <c r="BH54" s="43"/>
      <c r="BI54" s="43">
        <v>3.1834099999999999</v>
      </c>
      <c r="BJ54" s="43"/>
      <c r="BK54" s="43"/>
      <c r="BL54" s="43"/>
      <c r="BM54" s="43"/>
      <c r="BN54" s="43">
        <v>45.603000000000002</v>
      </c>
      <c r="BO54" s="43">
        <v>2.29</v>
      </c>
      <c r="BP54" s="43">
        <v>141.39203000000001</v>
      </c>
      <c r="BQ54" s="43"/>
      <c r="BR54" s="43">
        <v>4.67889</v>
      </c>
      <c r="BS54" s="43">
        <v>127.55</v>
      </c>
      <c r="BT54" s="43">
        <v>10.575100000000001</v>
      </c>
      <c r="BU54" s="43"/>
      <c r="BV54" s="43">
        <v>36.178100000000001</v>
      </c>
      <c r="BW54" s="43">
        <v>3.8564400000000001</v>
      </c>
      <c r="BX54" s="43"/>
      <c r="BY54" s="43"/>
      <c r="BZ54" s="43">
        <v>86.872349999999997</v>
      </c>
      <c r="CA54" s="43">
        <v>24.46292</v>
      </c>
      <c r="CB54" s="43">
        <v>0.74460000000000004</v>
      </c>
      <c r="CC54" s="43">
        <v>0.59099999999999997</v>
      </c>
      <c r="CD54" s="43">
        <v>15.11575</v>
      </c>
      <c r="CE54" s="43">
        <v>423.65355</v>
      </c>
      <c r="CF54" s="43"/>
      <c r="CG54" s="43">
        <v>153.89779999999999</v>
      </c>
      <c r="CH54" s="43">
        <v>15.25</v>
      </c>
      <c r="CI54" s="43"/>
      <c r="CJ54" s="43"/>
      <c r="CK54" s="43">
        <v>17.221599999999999</v>
      </c>
      <c r="CL54" s="43">
        <v>4.8482099999999999</v>
      </c>
      <c r="CM54" s="43"/>
      <c r="CN54" s="43"/>
      <c r="CO54" s="43">
        <v>15.90212</v>
      </c>
      <c r="CP54" s="43">
        <v>293.3</v>
      </c>
      <c r="CQ54" s="43"/>
      <c r="CR54" s="43">
        <v>39.463999999999999</v>
      </c>
      <c r="CS54" s="43"/>
      <c r="CT54" s="43">
        <v>9.3000000000000007</v>
      </c>
    </row>
    <row r="55" spans="1:98" ht="15.75" x14ac:dyDescent="0.25">
      <c r="A55" s="1"/>
      <c r="B55" s="42" t="s">
        <v>69</v>
      </c>
      <c r="C55" s="43"/>
      <c r="D55" s="43"/>
      <c r="E55" s="43">
        <v>33.499079999999999</v>
      </c>
      <c r="F55" s="43">
        <v>11.272</v>
      </c>
      <c r="G55" s="43"/>
      <c r="H55" s="43"/>
      <c r="I55" s="43"/>
      <c r="J55" s="43"/>
      <c r="K55" s="43"/>
      <c r="L55" s="43">
        <v>27.840800000000002</v>
      </c>
      <c r="M55" s="43">
        <v>14.3451</v>
      </c>
      <c r="N55" s="43">
        <v>14</v>
      </c>
      <c r="O55" s="43">
        <v>31.847999999999999</v>
      </c>
      <c r="P55" s="43"/>
      <c r="Q55" s="43"/>
      <c r="R55" s="43">
        <v>50.948</v>
      </c>
      <c r="S55" s="43"/>
      <c r="T55" s="43">
        <v>48.049300000000002</v>
      </c>
      <c r="U55" s="43"/>
      <c r="V55" s="43">
        <v>1</v>
      </c>
      <c r="W55" s="43"/>
      <c r="X55" s="43">
        <v>146.73542</v>
      </c>
      <c r="Y55" s="43"/>
      <c r="Z55" s="43">
        <v>8.1572700000000005</v>
      </c>
      <c r="AA55" s="43"/>
      <c r="AB55" s="43"/>
      <c r="AC55" s="43">
        <v>15.16</v>
      </c>
      <c r="AD55" s="43"/>
      <c r="AE55" s="43"/>
      <c r="AF55" s="43">
        <v>1.4</v>
      </c>
      <c r="AG55" s="43"/>
      <c r="AH55" s="43">
        <v>0.249</v>
      </c>
      <c r="AI55" s="43"/>
      <c r="AJ55" s="43">
        <v>5.2758599999999998</v>
      </c>
      <c r="AK55" s="43">
        <v>0</v>
      </c>
      <c r="AL55" s="43">
        <v>2.0392999999999999</v>
      </c>
      <c r="AM55" s="43">
        <v>45.996209999999998</v>
      </c>
      <c r="AN55" s="43">
        <v>124.52865</v>
      </c>
      <c r="AO55" s="43">
        <v>28.70261</v>
      </c>
      <c r="AP55" s="43">
        <v>0.83</v>
      </c>
      <c r="AQ55" s="43">
        <v>125.05</v>
      </c>
      <c r="AR55" s="43"/>
      <c r="AS55" s="43">
        <v>39.171999999999997</v>
      </c>
      <c r="AT55" s="43">
        <v>31.307919999999999</v>
      </c>
      <c r="AU55" s="43"/>
      <c r="AV55" s="43">
        <v>197.96325999999999</v>
      </c>
      <c r="AW55" s="43">
        <v>36.119199999999999</v>
      </c>
      <c r="AX55" s="43"/>
      <c r="AY55" s="43"/>
      <c r="AZ55" s="43"/>
      <c r="BA55" s="43">
        <v>2.6</v>
      </c>
      <c r="BB55" s="43"/>
      <c r="BC55" s="43">
        <v>69.613910000000004</v>
      </c>
      <c r="BD55" s="43"/>
      <c r="BE55" s="43">
        <v>10.9</v>
      </c>
      <c r="BF55" s="43"/>
      <c r="BG55" s="43"/>
      <c r="BH55" s="43"/>
      <c r="BI55" s="43">
        <v>3.2025999999999999</v>
      </c>
      <c r="BJ55" s="43"/>
      <c r="BK55" s="43"/>
      <c r="BL55" s="43"/>
      <c r="BM55" s="43"/>
      <c r="BN55" s="43">
        <v>45.183999999999997</v>
      </c>
      <c r="BO55" s="43">
        <v>2.2599999999999998</v>
      </c>
      <c r="BP55" s="43">
        <v>142.44587999999999</v>
      </c>
      <c r="BQ55" s="43"/>
      <c r="BR55" s="43">
        <v>4.7812900000000003</v>
      </c>
      <c r="BS55" s="43">
        <v>128.9</v>
      </c>
      <c r="BT55" s="43">
        <v>10.86406</v>
      </c>
      <c r="BU55" s="43"/>
      <c r="BV55" s="43">
        <v>36.718400000000003</v>
      </c>
      <c r="BW55" s="43">
        <v>3.8369499999999999</v>
      </c>
      <c r="BX55" s="43"/>
      <c r="BY55" s="43"/>
      <c r="BZ55" s="43">
        <v>87.949860000000001</v>
      </c>
      <c r="CA55" s="43">
        <v>24.516110000000001</v>
      </c>
      <c r="CB55" s="43">
        <v>0.53720000000000001</v>
      </c>
      <c r="CC55" s="43">
        <v>0.65</v>
      </c>
      <c r="CD55" s="43">
        <v>17.36185</v>
      </c>
      <c r="CE55" s="43">
        <v>421.71769999999998</v>
      </c>
      <c r="CF55" s="43"/>
      <c r="CG55" s="43">
        <v>159.15539999999999</v>
      </c>
      <c r="CH55" s="43">
        <v>14.887</v>
      </c>
      <c r="CI55" s="43"/>
      <c r="CJ55" s="43"/>
      <c r="CK55" s="43">
        <v>16.977499999999999</v>
      </c>
      <c r="CL55" s="43">
        <v>4.9618799999999998</v>
      </c>
      <c r="CM55" s="43"/>
      <c r="CN55" s="43"/>
      <c r="CO55" s="43">
        <v>15.98531</v>
      </c>
      <c r="CP55" s="43">
        <v>289.87</v>
      </c>
      <c r="CQ55" s="43"/>
      <c r="CR55" s="43">
        <v>39.795999999999999</v>
      </c>
      <c r="CS55" s="43"/>
      <c r="CT55" s="43">
        <v>9.2420000000000009</v>
      </c>
    </row>
    <row r="56" spans="1:98" ht="31.35" customHeight="1" x14ac:dyDescent="0.25">
      <c r="A56" s="1"/>
      <c r="B56" s="44" t="s">
        <v>946</v>
      </c>
      <c r="C56" s="45">
        <v>0</v>
      </c>
      <c r="D56" s="45">
        <v>0</v>
      </c>
      <c r="E56" s="45">
        <v>1048.412435</v>
      </c>
      <c r="F56" s="45">
        <v>272.721</v>
      </c>
      <c r="G56" s="45">
        <v>0</v>
      </c>
      <c r="H56" s="45">
        <v>0</v>
      </c>
      <c r="I56" s="45">
        <v>0</v>
      </c>
      <c r="J56" s="45">
        <v>0</v>
      </c>
      <c r="K56" s="45">
        <v>0</v>
      </c>
      <c r="L56" s="45">
        <v>655.12684999999999</v>
      </c>
      <c r="M56" s="45">
        <v>324.17169999999999</v>
      </c>
      <c r="N56" s="45">
        <v>337.58</v>
      </c>
      <c r="O56" s="45">
        <v>738.995</v>
      </c>
      <c r="P56" s="45">
        <v>0</v>
      </c>
      <c r="Q56" s="45">
        <v>0</v>
      </c>
      <c r="R56" s="45">
        <v>1199.1605</v>
      </c>
      <c r="S56" s="45">
        <v>0</v>
      </c>
      <c r="T56" s="45">
        <v>912.4511</v>
      </c>
      <c r="U56" s="45">
        <v>0</v>
      </c>
      <c r="V56" s="45">
        <v>25.9</v>
      </c>
      <c r="W56" s="45">
        <v>0</v>
      </c>
      <c r="X56" s="45">
        <v>2506.6793250000001</v>
      </c>
      <c r="Y56" s="45">
        <v>0</v>
      </c>
      <c r="Z56" s="45">
        <v>204.83204499999999</v>
      </c>
      <c r="AA56" s="45">
        <v>0</v>
      </c>
      <c r="AB56" s="45">
        <v>0</v>
      </c>
      <c r="AC56" s="45">
        <v>358.34</v>
      </c>
      <c r="AD56" s="45">
        <v>0</v>
      </c>
      <c r="AE56" s="45">
        <v>0</v>
      </c>
      <c r="AF56" s="45">
        <v>17.3</v>
      </c>
      <c r="AG56" s="45">
        <v>0</v>
      </c>
      <c r="AH56" s="45">
        <v>4.8602499999999997</v>
      </c>
      <c r="AI56" s="45">
        <v>0</v>
      </c>
      <c r="AJ56" s="45">
        <v>118.96792499999999</v>
      </c>
      <c r="AK56" s="45">
        <v>0.65</v>
      </c>
      <c r="AL56" s="45">
        <v>77.255499999999998</v>
      </c>
      <c r="AM56" s="45">
        <v>1106.8835200000001</v>
      </c>
      <c r="AN56" s="45">
        <v>2997.3217850000001</v>
      </c>
      <c r="AO56" s="45">
        <v>667.94197999999994</v>
      </c>
      <c r="AP56" s="45">
        <v>18.010000000000002</v>
      </c>
      <c r="AQ56" s="45">
        <v>3322.8150000000001</v>
      </c>
      <c r="AR56" s="45">
        <v>0</v>
      </c>
      <c r="AS56" s="45">
        <v>876.16600000000005</v>
      </c>
      <c r="AT56" s="45">
        <v>644.15630999999996</v>
      </c>
      <c r="AU56" s="45">
        <v>0</v>
      </c>
      <c r="AV56" s="45">
        <v>4723.0031650000001</v>
      </c>
      <c r="AW56" s="45">
        <v>801.91809999999998</v>
      </c>
      <c r="AX56" s="45">
        <v>0</v>
      </c>
      <c r="AY56" s="45">
        <v>0</v>
      </c>
      <c r="AZ56" s="45">
        <v>0</v>
      </c>
      <c r="BA56" s="45">
        <v>49.8</v>
      </c>
      <c r="BB56" s="45">
        <v>0</v>
      </c>
      <c r="BC56" s="45">
        <v>1570.9081650000001</v>
      </c>
      <c r="BD56" s="45">
        <v>0</v>
      </c>
      <c r="BE56" s="45">
        <v>264.39999999999998</v>
      </c>
      <c r="BF56" s="45">
        <v>0</v>
      </c>
      <c r="BG56" s="45">
        <v>0</v>
      </c>
      <c r="BH56" s="45">
        <v>0</v>
      </c>
      <c r="BI56" s="45">
        <v>206.96507500000001</v>
      </c>
      <c r="BJ56" s="45">
        <v>0</v>
      </c>
      <c r="BK56" s="45">
        <v>0</v>
      </c>
      <c r="BL56" s="45">
        <v>0</v>
      </c>
      <c r="BM56" s="45">
        <v>0</v>
      </c>
      <c r="BN56" s="45">
        <v>1377.463</v>
      </c>
      <c r="BO56" s="45">
        <v>56.24</v>
      </c>
      <c r="BP56" s="45">
        <v>3368.2758600000002</v>
      </c>
      <c r="BQ56" s="45">
        <v>0</v>
      </c>
      <c r="BR56" s="45">
        <v>117.733225</v>
      </c>
      <c r="BS56" s="45">
        <v>3114.8150000000001</v>
      </c>
      <c r="BT56" s="45">
        <v>244.43469999999999</v>
      </c>
      <c r="BU56" s="45">
        <v>0</v>
      </c>
      <c r="BV56" s="45">
        <v>827.04650000000004</v>
      </c>
      <c r="BW56" s="45">
        <v>93.385435000000001</v>
      </c>
      <c r="BX56" s="45">
        <v>0</v>
      </c>
      <c r="BY56" s="45">
        <v>0</v>
      </c>
      <c r="BZ56" s="45">
        <v>2096.45388</v>
      </c>
      <c r="CA56" s="45">
        <v>581.52824499999997</v>
      </c>
      <c r="CB56" s="45">
        <v>24.730650000000001</v>
      </c>
      <c r="CC56" s="45">
        <v>14.55</v>
      </c>
      <c r="CD56" s="45">
        <v>523.71624999999995</v>
      </c>
      <c r="CE56" s="45">
        <v>9575.89725</v>
      </c>
      <c r="CF56" s="45">
        <v>0</v>
      </c>
      <c r="CG56" s="45">
        <v>3835.3809500000002</v>
      </c>
      <c r="CH56" s="45">
        <v>400.01100000000002</v>
      </c>
      <c r="CI56" s="45">
        <v>0</v>
      </c>
      <c r="CJ56" s="45">
        <v>0</v>
      </c>
      <c r="CK56" s="45">
        <v>375.55430000000001</v>
      </c>
      <c r="CL56" s="45">
        <v>113.57575</v>
      </c>
      <c r="CM56" s="45">
        <v>0</v>
      </c>
      <c r="CN56" s="45">
        <v>0</v>
      </c>
      <c r="CO56" s="45">
        <v>359.66980000000001</v>
      </c>
      <c r="CP56" s="45">
        <v>6750.2</v>
      </c>
      <c r="CQ56" s="45">
        <v>0</v>
      </c>
      <c r="CR56" s="45">
        <v>943.41700000000003</v>
      </c>
      <c r="CS56" s="45">
        <v>0</v>
      </c>
      <c r="CT56" s="45">
        <v>172.55199999999999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947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948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949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950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6"/>
  <sheetViews>
    <sheetView showGridLines="0" zoomScaleNormal="100" workbookViewId="0">
      <pane xSplit="2" ySplit="6" topLeftCell="C34" activePane="bottomRight" state="frozen"/>
      <selection pane="topRight" activeCell="C1" sqref="C1"/>
      <selection pane="bottomLeft" activeCell="A7" sqref="A7"/>
      <selection pane="bottomRight" activeCell="J34" sqref="J34"/>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7" t="s">
        <v>0</v>
      </c>
      <c r="C3" s="198"/>
      <c r="D3" s="198"/>
      <c r="E3" s="198"/>
      <c r="F3" s="198"/>
      <c r="G3" s="198"/>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951</v>
      </c>
      <c r="C5" s="1"/>
      <c r="D5" s="1"/>
      <c r="E5" s="1"/>
      <c r="F5" s="1"/>
      <c r="G5" s="1"/>
      <c r="H5" s="1"/>
      <c r="I5" s="1"/>
      <c r="J5" s="1"/>
      <c r="K5" s="1"/>
      <c r="L5" s="1"/>
      <c r="M5" s="1"/>
      <c r="N5" s="1"/>
      <c r="O5" s="1"/>
      <c r="P5" s="1"/>
      <c r="Q5" s="1"/>
      <c r="R5" s="1"/>
      <c r="S5" s="1"/>
      <c r="T5" s="1"/>
      <c r="U5" s="1"/>
      <c r="V5" s="1"/>
      <c r="W5" s="1"/>
    </row>
    <row r="6" spans="1:23" ht="48" x14ac:dyDescent="0.25">
      <c r="A6" s="1"/>
      <c r="B6" s="37" t="s">
        <v>581</v>
      </c>
      <c r="C6" s="48" t="s">
        <v>952</v>
      </c>
      <c r="D6" s="48" t="s">
        <v>953</v>
      </c>
      <c r="E6" s="48" t="s">
        <v>954</v>
      </c>
      <c r="F6" s="48" t="s">
        <v>955</v>
      </c>
      <c r="G6" s="48" t="s">
        <v>956</v>
      </c>
      <c r="H6" s="48" t="s">
        <v>3320</v>
      </c>
      <c r="I6" s="48" t="s">
        <v>3321</v>
      </c>
      <c r="J6" s="48" t="s">
        <v>3322</v>
      </c>
      <c r="K6" s="48" t="s">
        <v>957</v>
      </c>
      <c r="L6" s="48" t="s">
        <v>958</v>
      </c>
      <c r="M6" s="48" t="s">
        <v>959</v>
      </c>
      <c r="N6" s="48" t="s">
        <v>960</v>
      </c>
      <c r="O6" s="37" t="s">
        <v>961</v>
      </c>
      <c r="P6" s="1"/>
      <c r="Q6" s="1"/>
      <c r="R6" s="1"/>
      <c r="S6" s="1"/>
      <c r="T6" s="49" t="s">
        <v>3</v>
      </c>
      <c r="U6" s="49" t="s">
        <v>74</v>
      </c>
      <c r="V6" s="49" t="s">
        <v>962</v>
      </c>
      <c r="W6" s="49" t="s">
        <v>963</v>
      </c>
    </row>
    <row r="7" spans="1:23" x14ac:dyDescent="0.25">
      <c r="A7" s="1"/>
      <c r="B7" s="50" t="s">
        <v>809</v>
      </c>
      <c r="C7" s="51">
        <v>1202.7</v>
      </c>
      <c r="D7" s="51">
        <v>3305</v>
      </c>
      <c r="E7" s="51">
        <v>1990.4</v>
      </c>
      <c r="F7" s="51">
        <v>0</v>
      </c>
      <c r="G7" s="51">
        <v>0</v>
      </c>
      <c r="H7" s="51"/>
      <c r="I7" s="51"/>
      <c r="J7" s="51">
        <f>+DESPACHO_EJECUTADO!FH11+DESPACHO_EJECUTADO!FI11</f>
        <v>60.1</v>
      </c>
      <c r="K7" s="51">
        <v>79.599999999999994</v>
      </c>
      <c r="L7" s="51">
        <v>9.4</v>
      </c>
      <c r="M7" s="51">
        <v>0</v>
      </c>
      <c r="N7" s="51">
        <v>226.1</v>
      </c>
      <c r="O7" s="51">
        <f>+SUM(C7:N7)</f>
        <v>6873.3000000000011</v>
      </c>
      <c r="P7" s="1"/>
      <c r="Q7" s="1"/>
      <c r="R7" s="1"/>
      <c r="S7" s="1"/>
      <c r="T7" s="212" t="s">
        <v>14</v>
      </c>
      <c r="U7" s="52" t="s">
        <v>964</v>
      </c>
      <c r="V7" s="53">
        <v>441.45</v>
      </c>
      <c r="W7" s="53" t="s">
        <v>587</v>
      </c>
    </row>
    <row r="8" spans="1:23" x14ac:dyDescent="0.25">
      <c r="A8" s="1"/>
      <c r="B8" s="54" t="s">
        <v>810</v>
      </c>
      <c r="C8" s="55">
        <v>1186.4000000000001</v>
      </c>
      <c r="D8" s="55">
        <v>3285.2</v>
      </c>
      <c r="E8" s="55">
        <v>1982.8</v>
      </c>
      <c r="F8" s="55">
        <v>0</v>
      </c>
      <c r="G8" s="55">
        <v>0</v>
      </c>
      <c r="H8" s="55"/>
      <c r="I8" s="55"/>
      <c r="J8" s="55">
        <f>+DESPACHO_EJECUTADO!FH12+DESPACHO_EJECUTADO!FI12</f>
        <v>60.8</v>
      </c>
      <c r="K8" s="55">
        <v>79.5</v>
      </c>
      <c r="L8" s="55">
        <v>9.5</v>
      </c>
      <c r="M8" s="55">
        <v>0</v>
      </c>
      <c r="N8" s="55">
        <v>229.6</v>
      </c>
      <c r="O8" s="55">
        <f t="shared" ref="O8:O54" si="0">+SUM(C8:N8)</f>
        <v>6833.8000000000011</v>
      </c>
      <c r="P8" s="1"/>
      <c r="Q8" s="1"/>
      <c r="R8" s="1"/>
      <c r="S8" s="1"/>
      <c r="T8" s="212" t="s">
        <v>623</v>
      </c>
      <c r="U8" s="52" t="s">
        <v>965</v>
      </c>
      <c r="V8" s="53">
        <v>76.55</v>
      </c>
      <c r="W8" s="53" t="s">
        <v>587</v>
      </c>
    </row>
    <row r="9" spans="1:23" x14ac:dyDescent="0.25">
      <c r="A9" s="1"/>
      <c r="B9" s="54" t="s">
        <v>811</v>
      </c>
      <c r="C9" s="55">
        <v>1184.0999999999999</v>
      </c>
      <c r="D9" s="55">
        <v>3338.9</v>
      </c>
      <c r="E9" s="55">
        <v>1815.8</v>
      </c>
      <c r="F9" s="55">
        <v>0</v>
      </c>
      <c r="G9" s="55">
        <v>0</v>
      </c>
      <c r="H9" s="55"/>
      <c r="I9" s="55"/>
      <c r="J9" s="55">
        <f>+DESPACHO_EJECUTADO!FH13+DESPACHO_EJECUTADO!FI13</f>
        <v>60.1</v>
      </c>
      <c r="K9" s="55">
        <v>77.900000000000006</v>
      </c>
      <c r="L9" s="55">
        <v>9.5</v>
      </c>
      <c r="M9" s="55">
        <v>0</v>
      </c>
      <c r="N9" s="55">
        <v>246.1</v>
      </c>
      <c r="O9" s="55">
        <f t="shared" si="0"/>
        <v>6732.4000000000005</v>
      </c>
      <c r="P9" s="1"/>
      <c r="Q9" s="1"/>
      <c r="R9" s="1"/>
      <c r="S9" s="1"/>
      <c r="T9" s="212" t="s">
        <v>624</v>
      </c>
      <c r="U9" s="52" t="s">
        <v>966</v>
      </c>
      <c r="V9" s="53">
        <v>9</v>
      </c>
      <c r="W9" s="53" t="s">
        <v>587</v>
      </c>
    </row>
    <row r="10" spans="1:23" x14ac:dyDescent="0.25">
      <c r="A10" s="1"/>
      <c r="B10" s="54" t="s">
        <v>812</v>
      </c>
      <c r="C10" s="55">
        <v>1189.5999999999999</v>
      </c>
      <c r="D10" s="55">
        <v>3355.8</v>
      </c>
      <c r="E10" s="55">
        <v>1625.2</v>
      </c>
      <c r="F10" s="55">
        <v>0</v>
      </c>
      <c r="G10" s="55">
        <v>0</v>
      </c>
      <c r="H10" s="55"/>
      <c r="I10" s="55"/>
      <c r="J10" s="55">
        <f>+DESPACHO_EJECUTADO!FH14+DESPACHO_EJECUTADO!FI14</f>
        <v>60.699999999999996</v>
      </c>
      <c r="K10" s="55">
        <v>77.900000000000006</v>
      </c>
      <c r="L10" s="55">
        <v>9.5</v>
      </c>
      <c r="M10" s="55">
        <v>0</v>
      </c>
      <c r="N10" s="55">
        <v>265.39999999999998</v>
      </c>
      <c r="O10" s="55">
        <f t="shared" si="0"/>
        <v>6584.0999999999985</v>
      </c>
      <c r="P10" s="1"/>
      <c r="Q10" s="1"/>
      <c r="R10" s="1"/>
      <c r="S10" s="1"/>
      <c r="T10" s="212" t="s">
        <v>604</v>
      </c>
      <c r="U10" s="52" t="s">
        <v>967</v>
      </c>
      <c r="V10" s="53">
        <v>219.4</v>
      </c>
      <c r="W10" s="53" t="s">
        <v>587</v>
      </c>
    </row>
    <row r="11" spans="1:23" x14ac:dyDescent="0.25">
      <c r="A11" s="1"/>
      <c r="B11" s="54" t="s">
        <v>813</v>
      </c>
      <c r="C11" s="55">
        <v>1188.7</v>
      </c>
      <c r="D11" s="55">
        <v>3202.6</v>
      </c>
      <c r="E11" s="55">
        <v>1595.2</v>
      </c>
      <c r="F11" s="55">
        <v>0</v>
      </c>
      <c r="G11" s="55">
        <v>13.3</v>
      </c>
      <c r="H11" s="55"/>
      <c r="I11" s="55"/>
      <c r="J11" s="55">
        <f>+DESPACHO_EJECUTADO!FH15+DESPACHO_EJECUTADO!FI15</f>
        <v>60.599999999999994</v>
      </c>
      <c r="K11" s="55">
        <v>68.8</v>
      </c>
      <c r="L11" s="55">
        <v>9.5</v>
      </c>
      <c r="M11" s="55">
        <v>0</v>
      </c>
      <c r="N11" s="55">
        <v>287.2</v>
      </c>
      <c r="O11" s="55">
        <f t="shared" si="0"/>
        <v>6425.9000000000005</v>
      </c>
      <c r="P11" s="1"/>
      <c r="Q11" s="1"/>
      <c r="R11" s="1"/>
      <c r="S11" s="1"/>
      <c r="T11" s="212" t="s">
        <v>71</v>
      </c>
      <c r="U11" s="52" t="s">
        <v>72</v>
      </c>
      <c r="V11" s="53" t="s">
        <v>587</v>
      </c>
      <c r="W11" s="53">
        <v>4089.3</v>
      </c>
    </row>
    <row r="12" spans="1:23" x14ac:dyDescent="0.25">
      <c r="A12" s="1"/>
      <c r="B12" s="54" t="s">
        <v>814</v>
      </c>
      <c r="C12" s="55">
        <v>1193</v>
      </c>
      <c r="D12" s="55">
        <v>3377</v>
      </c>
      <c r="E12" s="55">
        <v>1487.1</v>
      </c>
      <c r="F12" s="55">
        <v>0</v>
      </c>
      <c r="G12" s="55">
        <v>13.2</v>
      </c>
      <c r="H12" s="55"/>
      <c r="I12" s="55"/>
      <c r="J12" s="55">
        <f>+DESPACHO_EJECUTADO!FH16+DESPACHO_EJECUTADO!FI16</f>
        <v>61.5</v>
      </c>
      <c r="K12" s="55">
        <v>70.7</v>
      </c>
      <c r="L12" s="55">
        <v>9.5</v>
      </c>
      <c r="M12" s="55">
        <v>0</v>
      </c>
      <c r="N12" s="55">
        <v>302.89999999999998</v>
      </c>
      <c r="O12" s="55">
        <f t="shared" si="0"/>
        <v>6514.9</v>
      </c>
      <c r="P12" s="1"/>
      <c r="Q12" s="1"/>
      <c r="R12" s="1"/>
      <c r="S12" s="1"/>
      <c r="T12" s="212" t="s">
        <v>597</v>
      </c>
      <c r="U12" s="52" t="s">
        <v>968</v>
      </c>
      <c r="V12" s="53">
        <v>453.45</v>
      </c>
      <c r="W12" s="53" t="s">
        <v>587</v>
      </c>
    </row>
    <row r="13" spans="1:23" x14ac:dyDescent="0.25">
      <c r="A13" s="1"/>
      <c r="B13" s="54" t="s">
        <v>815</v>
      </c>
      <c r="C13" s="55">
        <v>1200.5999999999999</v>
      </c>
      <c r="D13" s="55">
        <v>3414</v>
      </c>
      <c r="E13" s="55">
        <v>1402.5</v>
      </c>
      <c r="F13" s="55">
        <v>0</v>
      </c>
      <c r="G13" s="55">
        <v>13</v>
      </c>
      <c r="H13" s="55"/>
      <c r="I13" s="55"/>
      <c r="J13" s="55">
        <f>+DESPACHO_EJECUTADO!FH17+DESPACHO_EJECUTADO!FI17</f>
        <v>61.300000000000004</v>
      </c>
      <c r="K13" s="55">
        <v>78</v>
      </c>
      <c r="L13" s="55">
        <v>9.5</v>
      </c>
      <c r="M13" s="55">
        <v>0</v>
      </c>
      <c r="N13" s="55">
        <v>256.10000000000002</v>
      </c>
      <c r="O13" s="55">
        <f t="shared" si="0"/>
        <v>6435.0000000000009</v>
      </c>
      <c r="P13" s="1"/>
      <c r="Q13" s="1"/>
      <c r="R13" s="1"/>
      <c r="S13" s="1"/>
      <c r="T13" s="212" t="s">
        <v>595</v>
      </c>
      <c r="U13" s="52" t="s">
        <v>969</v>
      </c>
      <c r="V13" s="53" t="s">
        <v>587</v>
      </c>
      <c r="W13" s="53">
        <v>3572.6</v>
      </c>
    </row>
    <row r="14" spans="1:23" x14ac:dyDescent="0.25">
      <c r="A14" s="1"/>
      <c r="B14" s="56" t="s">
        <v>816</v>
      </c>
      <c r="C14" s="57">
        <v>1199.4000000000001</v>
      </c>
      <c r="D14" s="57">
        <v>3415.6</v>
      </c>
      <c r="E14" s="57">
        <v>1399.8</v>
      </c>
      <c r="F14" s="57">
        <v>0</v>
      </c>
      <c r="G14" s="57">
        <v>12.9</v>
      </c>
      <c r="H14" s="57"/>
      <c r="I14" s="57"/>
      <c r="J14" s="57">
        <f>+DESPACHO_EJECUTADO!FH18+DESPACHO_EJECUTADO!FI18</f>
        <v>61.7</v>
      </c>
      <c r="K14" s="57">
        <v>77.900000000000006</v>
      </c>
      <c r="L14" s="57">
        <v>9.5</v>
      </c>
      <c r="M14" s="57">
        <v>0</v>
      </c>
      <c r="N14" s="57">
        <v>248.9</v>
      </c>
      <c r="O14" s="57">
        <f t="shared" si="0"/>
        <v>6425.6999999999989</v>
      </c>
      <c r="P14" s="1"/>
      <c r="Q14" s="1"/>
      <c r="R14" s="1"/>
      <c r="S14" s="1"/>
      <c r="T14" s="212"/>
      <c r="U14" s="52" t="s">
        <v>970</v>
      </c>
      <c r="V14" s="53">
        <v>1015.75</v>
      </c>
      <c r="W14" s="53" t="s">
        <v>587</v>
      </c>
    </row>
    <row r="15" spans="1:23" x14ac:dyDescent="0.25">
      <c r="A15" s="1"/>
      <c r="B15" s="50" t="s">
        <v>817</v>
      </c>
      <c r="C15" s="51">
        <v>1192.9000000000001</v>
      </c>
      <c r="D15" s="51">
        <v>3432</v>
      </c>
      <c r="E15" s="51">
        <v>1415.7</v>
      </c>
      <c r="F15" s="51">
        <v>0</v>
      </c>
      <c r="G15" s="51">
        <v>12.8</v>
      </c>
      <c r="H15" s="51"/>
      <c r="I15" s="51"/>
      <c r="J15" s="51">
        <f>+DESPACHO_EJECUTADO!FH19+DESPACHO_EJECUTADO!FI19</f>
        <v>61.8</v>
      </c>
      <c r="K15" s="51">
        <v>79</v>
      </c>
      <c r="L15" s="51">
        <v>9.5</v>
      </c>
      <c r="M15" s="51">
        <v>0</v>
      </c>
      <c r="N15" s="51">
        <v>204.8</v>
      </c>
      <c r="O15" s="51">
        <f t="shared" si="0"/>
        <v>6408.5</v>
      </c>
      <c r="P15" s="1"/>
      <c r="Q15" s="1"/>
      <c r="R15" s="1"/>
      <c r="S15" s="1"/>
      <c r="T15" s="212" t="s">
        <v>76</v>
      </c>
      <c r="U15" s="52" t="s">
        <v>971</v>
      </c>
      <c r="V15" s="53">
        <v>156.57</v>
      </c>
      <c r="W15" s="53" t="s">
        <v>587</v>
      </c>
    </row>
    <row r="16" spans="1:23" x14ac:dyDescent="0.25">
      <c r="A16" s="1"/>
      <c r="B16" s="54" t="s">
        <v>818</v>
      </c>
      <c r="C16" s="55">
        <v>1167.7</v>
      </c>
      <c r="D16" s="55">
        <v>3402.1</v>
      </c>
      <c r="E16" s="55">
        <v>1492.1</v>
      </c>
      <c r="F16" s="55">
        <v>0</v>
      </c>
      <c r="G16" s="55">
        <v>12.8</v>
      </c>
      <c r="H16" s="55"/>
      <c r="I16" s="55"/>
      <c r="J16" s="55">
        <f>+DESPACHO_EJECUTADO!FH20+DESPACHO_EJECUTADO!FI20</f>
        <v>61.9</v>
      </c>
      <c r="K16" s="55">
        <v>77.7</v>
      </c>
      <c r="L16" s="55">
        <v>9.5</v>
      </c>
      <c r="M16" s="55">
        <v>0</v>
      </c>
      <c r="N16" s="55">
        <v>194.3</v>
      </c>
      <c r="O16" s="55">
        <f t="shared" si="0"/>
        <v>6418.0999999999995</v>
      </c>
      <c r="P16" s="1"/>
      <c r="Q16" s="1"/>
      <c r="R16" s="1"/>
      <c r="S16" s="1"/>
      <c r="T16" s="212"/>
      <c r="U16" s="52" t="s">
        <v>972</v>
      </c>
      <c r="V16" s="53" t="s">
        <v>587</v>
      </c>
      <c r="W16" s="53">
        <v>3414.9</v>
      </c>
    </row>
    <row r="17" spans="1:23" x14ac:dyDescent="0.25">
      <c r="A17" s="1"/>
      <c r="B17" s="54" t="s">
        <v>819</v>
      </c>
      <c r="C17" s="55">
        <v>1186.2</v>
      </c>
      <c r="D17" s="55">
        <v>3459.8</v>
      </c>
      <c r="E17" s="55">
        <v>1494.4</v>
      </c>
      <c r="F17" s="55">
        <v>0</v>
      </c>
      <c r="G17" s="55">
        <v>12.8</v>
      </c>
      <c r="H17" s="55"/>
      <c r="I17" s="55"/>
      <c r="J17" s="55">
        <f>+DESPACHO_EJECUTADO!FH21+DESPACHO_EJECUTADO!FI21</f>
        <v>61.8</v>
      </c>
      <c r="K17" s="55">
        <v>75.900000000000006</v>
      </c>
      <c r="L17" s="55">
        <v>9.4</v>
      </c>
      <c r="M17" s="55">
        <v>6.8000000000000005E-2</v>
      </c>
      <c r="N17" s="55">
        <v>156.4</v>
      </c>
      <c r="O17" s="55">
        <f t="shared" si="0"/>
        <v>6456.7679999999991</v>
      </c>
      <c r="P17" s="1"/>
      <c r="Q17" s="1"/>
      <c r="R17" s="1"/>
      <c r="S17" s="1"/>
      <c r="T17" s="212" t="s">
        <v>626</v>
      </c>
      <c r="U17" s="52" t="s">
        <v>973</v>
      </c>
      <c r="V17" s="53">
        <v>466.6</v>
      </c>
      <c r="W17" s="53" t="s">
        <v>587</v>
      </c>
    </row>
    <row r="18" spans="1:23" x14ac:dyDescent="0.25">
      <c r="A18" s="1"/>
      <c r="B18" s="54" t="s">
        <v>820</v>
      </c>
      <c r="C18" s="55">
        <v>1187.4000000000001</v>
      </c>
      <c r="D18" s="55">
        <v>3389.5</v>
      </c>
      <c r="E18" s="55">
        <v>1461.4</v>
      </c>
      <c r="F18" s="55">
        <v>0</v>
      </c>
      <c r="G18" s="55">
        <v>11.9</v>
      </c>
      <c r="H18" s="55"/>
      <c r="I18" s="55"/>
      <c r="J18" s="55">
        <f>+DESPACHO_EJECUTADO!FH22+DESPACHO_EJECUTADO!FI22</f>
        <v>61.8</v>
      </c>
      <c r="K18" s="55">
        <v>76.099999999999994</v>
      </c>
      <c r="L18" s="55">
        <v>9.4</v>
      </c>
      <c r="M18" s="55">
        <v>9.4260000000000002</v>
      </c>
      <c r="N18" s="55">
        <v>151.4</v>
      </c>
      <c r="O18" s="55">
        <f t="shared" si="0"/>
        <v>6358.3259999999991</v>
      </c>
      <c r="P18" s="1"/>
      <c r="Q18" s="1"/>
      <c r="R18" s="1"/>
      <c r="S18" s="1"/>
      <c r="T18" s="212"/>
      <c r="U18" s="52" t="s">
        <v>974</v>
      </c>
      <c r="V18" s="53">
        <v>482.75</v>
      </c>
      <c r="W18" s="53" t="s">
        <v>587</v>
      </c>
    </row>
    <row r="19" spans="1:23" x14ac:dyDescent="0.25">
      <c r="A19" s="1"/>
      <c r="B19" s="54" t="s">
        <v>821</v>
      </c>
      <c r="C19" s="55">
        <v>1176.8</v>
      </c>
      <c r="D19" s="55">
        <v>3300.2</v>
      </c>
      <c r="E19" s="55">
        <v>1358.6</v>
      </c>
      <c r="F19" s="55">
        <v>0</v>
      </c>
      <c r="G19" s="55">
        <v>10.6</v>
      </c>
      <c r="H19" s="55"/>
      <c r="I19" s="55"/>
      <c r="J19" s="55">
        <f>+DESPACHO_EJECUTADO!FH23+DESPACHO_EJECUTADO!FI23</f>
        <v>62.2</v>
      </c>
      <c r="K19" s="55">
        <v>77.900000000000006</v>
      </c>
      <c r="L19" s="55">
        <v>9.4</v>
      </c>
      <c r="M19" s="55">
        <v>71.626000000000005</v>
      </c>
      <c r="N19" s="55">
        <v>146.19999999999999</v>
      </c>
      <c r="O19" s="55">
        <f t="shared" si="0"/>
        <v>6213.5259999999998</v>
      </c>
      <c r="P19" s="1"/>
      <c r="Q19" s="1"/>
      <c r="R19" s="1"/>
      <c r="S19" s="1"/>
      <c r="T19" s="212"/>
      <c r="U19" s="52" t="s">
        <v>975</v>
      </c>
      <c r="V19" s="53">
        <v>484.8</v>
      </c>
      <c r="W19" s="53" t="s">
        <v>587</v>
      </c>
    </row>
    <row r="20" spans="1:23" x14ac:dyDescent="0.25">
      <c r="A20" s="1"/>
      <c r="B20" s="54" t="s">
        <v>822</v>
      </c>
      <c r="C20" s="55">
        <v>1148.9000000000001</v>
      </c>
      <c r="D20" s="55">
        <v>3109.8</v>
      </c>
      <c r="E20" s="55">
        <v>1362.3</v>
      </c>
      <c r="F20" s="55">
        <v>0</v>
      </c>
      <c r="G20" s="55">
        <v>10.6</v>
      </c>
      <c r="H20" s="55"/>
      <c r="I20" s="55"/>
      <c r="J20" s="55">
        <f>+DESPACHO_EJECUTADO!FH24+DESPACHO_EJECUTADO!FI24</f>
        <v>62.2</v>
      </c>
      <c r="K20" s="55">
        <v>76.5</v>
      </c>
      <c r="L20" s="55">
        <v>9.4</v>
      </c>
      <c r="M20" s="55">
        <v>148.126</v>
      </c>
      <c r="N20" s="55">
        <v>157.1</v>
      </c>
      <c r="O20" s="55">
        <f t="shared" si="0"/>
        <v>6084.9260000000013</v>
      </c>
      <c r="P20" s="1"/>
      <c r="Q20" s="1"/>
      <c r="R20" s="1"/>
      <c r="S20" s="1"/>
      <c r="T20" s="212"/>
      <c r="U20" s="52" t="s">
        <v>976</v>
      </c>
      <c r="V20" s="53">
        <v>291.7</v>
      </c>
      <c r="W20" s="53" t="s">
        <v>587</v>
      </c>
    </row>
    <row r="21" spans="1:23" x14ac:dyDescent="0.25">
      <c r="A21" s="1"/>
      <c r="B21" s="54" t="s">
        <v>823</v>
      </c>
      <c r="C21" s="55">
        <v>1147.2</v>
      </c>
      <c r="D21" s="55">
        <v>3145.1</v>
      </c>
      <c r="E21" s="55">
        <v>1303.7</v>
      </c>
      <c r="F21" s="55">
        <v>0</v>
      </c>
      <c r="G21" s="55">
        <v>11.3</v>
      </c>
      <c r="H21" s="55"/>
      <c r="I21" s="55"/>
      <c r="J21" s="55">
        <f>+DESPACHO_EJECUTADO!FH25+DESPACHO_EJECUTADO!FI25</f>
        <v>62.1</v>
      </c>
      <c r="K21" s="55">
        <v>76.8</v>
      </c>
      <c r="L21" s="55">
        <v>9.4</v>
      </c>
      <c r="M21" s="55">
        <v>339.32600000000002</v>
      </c>
      <c r="N21" s="55">
        <v>148.30000000000001</v>
      </c>
      <c r="O21" s="55">
        <f t="shared" si="0"/>
        <v>6243.2260000000006</v>
      </c>
      <c r="P21" s="1"/>
      <c r="Q21" s="1"/>
      <c r="R21" s="1"/>
      <c r="S21" s="1"/>
      <c r="T21" s="212" t="s">
        <v>240</v>
      </c>
      <c r="U21" s="52" t="s">
        <v>977</v>
      </c>
      <c r="V21" s="53">
        <v>3896.6</v>
      </c>
      <c r="W21" s="53" t="s">
        <v>587</v>
      </c>
    </row>
    <row r="22" spans="1:23" x14ac:dyDescent="0.25">
      <c r="A22" s="1"/>
      <c r="B22" s="56" t="s">
        <v>824</v>
      </c>
      <c r="C22" s="57">
        <v>1158</v>
      </c>
      <c r="D22" s="57">
        <v>3143.3</v>
      </c>
      <c r="E22" s="57">
        <v>1303.5999999999999</v>
      </c>
      <c r="F22" s="57">
        <v>0</v>
      </c>
      <c r="G22" s="57">
        <v>11.8</v>
      </c>
      <c r="H22" s="57"/>
      <c r="I22" s="57"/>
      <c r="J22" s="57">
        <f>+DESPACHO_EJECUTADO!FH26+DESPACHO_EJECUTADO!FI26</f>
        <v>62.400000000000006</v>
      </c>
      <c r="K22" s="57">
        <v>78.3</v>
      </c>
      <c r="L22" s="57">
        <v>9.4</v>
      </c>
      <c r="M22" s="57">
        <v>367.33699999999999</v>
      </c>
      <c r="N22" s="57">
        <v>118.9</v>
      </c>
      <c r="O22" s="57">
        <f t="shared" si="0"/>
        <v>6253.0369999999984</v>
      </c>
      <c r="P22" s="1"/>
      <c r="Q22" s="1"/>
      <c r="R22" s="1"/>
      <c r="S22" s="1"/>
      <c r="T22" s="212" t="s">
        <v>249</v>
      </c>
      <c r="U22" s="52" t="s">
        <v>978</v>
      </c>
      <c r="V22" s="53" t="s">
        <v>587</v>
      </c>
      <c r="W22" s="53">
        <v>192.6</v>
      </c>
    </row>
    <row r="23" spans="1:23" x14ac:dyDescent="0.25">
      <c r="A23" s="1"/>
      <c r="B23" s="50" t="s">
        <v>825</v>
      </c>
      <c r="C23" s="51">
        <v>1145</v>
      </c>
      <c r="D23" s="51">
        <v>3202.9</v>
      </c>
      <c r="E23" s="51">
        <v>1305.8</v>
      </c>
      <c r="F23" s="51">
        <v>0</v>
      </c>
      <c r="G23" s="51">
        <v>12.3</v>
      </c>
      <c r="H23" s="51"/>
      <c r="I23" s="51"/>
      <c r="J23" s="51">
        <f>+DESPACHO_EJECUTADO!FH27+DESPACHO_EJECUTADO!FI27</f>
        <v>62.3</v>
      </c>
      <c r="K23" s="51">
        <v>77.099999999999994</v>
      </c>
      <c r="L23" s="51">
        <v>9.4</v>
      </c>
      <c r="M23" s="51">
        <v>450.40899999999999</v>
      </c>
      <c r="N23" s="51">
        <v>93</v>
      </c>
      <c r="O23" s="51">
        <f t="shared" si="0"/>
        <v>6358.2089999999998</v>
      </c>
      <c r="P23" s="1"/>
      <c r="Q23" s="1"/>
      <c r="R23" s="1"/>
      <c r="S23" s="1"/>
      <c r="T23" s="212"/>
      <c r="U23" s="52" t="s">
        <v>979</v>
      </c>
      <c r="V23" s="53" t="s">
        <v>587</v>
      </c>
      <c r="W23" s="53">
        <v>139.94999999999999</v>
      </c>
    </row>
    <row r="24" spans="1:23" x14ac:dyDescent="0.25">
      <c r="A24" s="1"/>
      <c r="B24" s="54" t="s">
        <v>826</v>
      </c>
      <c r="C24" s="55">
        <v>1142.9000000000001</v>
      </c>
      <c r="D24" s="55">
        <v>2922</v>
      </c>
      <c r="E24" s="55">
        <v>1304.4000000000001</v>
      </c>
      <c r="F24" s="55">
        <v>0</v>
      </c>
      <c r="G24" s="55">
        <v>12.9</v>
      </c>
      <c r="H24" s="55"/>
      <c r="I24" s="55"/>
      <c r="J24" s="55">
        <f>+DESPACHO_EJECUTADO!FH28+DESPACHO_EJECUTADO!FI28</f>
        <v>62.400000000000006</v>
      </c>
      <c r="K24" s="55">
        <v>77.5</v>
      </c>
      <c r="L24" s="55">
        <v>9.4</v>
      </c>
      <c r="M24" s="55">
        <v>794.30399999999997</v>
      </c>
      <c r="N24" s="55">
        <v>121.1</v>
      </c>
      <c r="O24" s="55">
        <f t="shared" si="0"/>
        <v>6446.9039999999995</v>
      </c>
      <c r="P24" s="1"/>
      <c r="Q24" s="1"/>
      <c r="R24" s="1"/>
      <c r="S24" s="1"/>
      <c r="T24" s="212" t="s">
        <v>622</v>
      </c>
      <c r="U24" s="52" t="s">
        <v>980</v>
      </c>
      <c r="V24" s="53">
        <v>80.2</v>
      </c>
      <c r="W24" s="53" t="s">
        <v>587</v>
      </c>
    </row>
    <row r="25" spans="1:23" x14ac:dyDescent="0.25">
      <c r="A25" s="1"/>
      <c r="B25" s="54" t="s">
        <v>827</v>
      </c>
      <c r="C25" s="55">
        <v>1178.4000000000001</v>
      </c>
      <c r="D25" s="55">
        <v>3043.4</v>
      </c>
      <c r="E25" s="55">
        <v>1302.8</v>
      </c>
      <c r="F25" s="55">
        <v>0</v>
      </c>
      <c r="G25" s="55">
        <v>13.6</v>
      </c>
      <c r="H25" s="55"/>
      <c r="I25" s="55"/>
      <c r="J25" s="55">
        <f>+DESPACHO_EJECUTADO!FH29+DESPACHO_EJECUTADO!FI29</f>
        <v>61.300000000000004</v>
      </c>
      <c r="K25" s="55">
        <v>80.900000000000006</v>
      </c>
      <c r="L25" s="55">
        <v>9.4</v>
      </c>
      <c r="M25" s="55">
        <v>794.21600000000001</v>
      </c>
      <c r="N25" s="55">
        <v>200</v>
      </c>
      <c r="O25" s="55">
        <f t="shared" si="0"/>
        <v>6684.0160000000005</v>
      </c>
      <c r="P25" s="1"/>
      <c r="Q25" s="1"/>
      <c r="R25" s="1"/>
      <c r="S25" s="1"/>
      <c r="T25" s="212" t="s">
        <v>80</v>
      </c>
      <c r="U25" s="52" t="s">
        <v>81</v>
      </c>
      <c r="V25" s="53" t="s">
        <v>587</v>
      </c>
      <c r="W25" s="53">
        <v>14863.95</v>
      </c>
    </row>
    <row r="26" spans="1:23" x14ac:dyDescent="0.25">
      <c r="A26" s="1"/>
      <c r="B26" s="54" t="s">
        <v>828</v>
      </c>
      <c r="C26" s="55">
        <v>1167.5</v>
      </c>
      <c r="D26" s="55">
        <v>2972</v>
      </c>
      <c r="E26" s="55">
        <v>1306.9000000000001</v>
      </c>
      <c r="F26" s="55">
        <v>0</v>
      </c>
      <c r="G26" s="55">
        <v>14</v>
      </c>
      <c r="H26" s="55"/>
      <c r="I26" s="55"/>
      <c r="J26" s="55">
        <f>+DESPACHO_EJECUTADO!FH30+DESPACHO_EJECUTADO!FI30</f>
        <v>61.7</v>
      </c>
      <c r="K26" s="55">
        <v>81.099999999999994</v>
      </c>
      <c r="L26" s="55">
        <v>9.4</v>
      </c>
      <c r="M26" s="55">
        <v>963.73900000000003</v>
      </c>
      <c r="N26" s="55">
        <v>210.6</v>
      </c>
      <c r="O26" s="55">
        <f t="shared" si="0"/>
        <v>6786.9390000000003</v>
      </c>
      <c r="P26" s="1"/>
      <c r="Q26" s="1"/>
      <c r="R26" s="1"/>
      <c r="S26" s="1"/>
      <c r="T26" s="212"/>
      <c r="U26" s="52" t="s">
        <v>981</v>
      </c>
      <c r="V26" s="53">
        <v>5075.8999999999996</v>
      </c>
      <c r="W26" s="53" t="s">
        <v>587</v>
      </c>
    </row>
    <row r="27" spans="1:23" x14ac:dyDescent="0.25">
      <c r="A27" s="1"/>
      <c r="B27" s="54" t="s">
        <v>829</v>
      </c>
      <c r="C27" s="55">
        <v>1172.0999999999999</v>
      </c>
      <c r="D27" s="55">
        <v>3066.3</v>
      </c>
      <c r="E27" s="55">
        <v>1317.3</v>
      </c>
      <c r="F27" s="55">
        <v>0</v>
      </c>
      <c r="G27" s="55">
        <v>14.6</v>
      </c>
      <c r="H27" s="55"/>
      <c r="I27" s="55"/>
      <c r="J27" s="55">
        <f>+DESPACHO_EJECUTADO!FH31+DESPACHO_EJECUTADO!FI31</f>
        <v>61.2</v>
      </c>
      <c r="K27" s="55">
        <v>81.7</v>
      </c>
      <c r="L27" s="55">
        <v>9.4</v>
      </c>
      <c r="M27" s="55">
        <v>932.34400000000005</v>
      </c>
      <c r="N27" s="55">
        <v>243.8</v>
      </c>
      <c r="O27" s="55">
        <f t="shared" si="0"/>
        <v>6898.7439999999997</v>
      </c>
      <c r="P27" s="1"/>
      <c r="Q27" s="1"/>
      <c r="R27" s="1"/>
      <c r="S27" s="1"/>
      <c r="T27" s="212" t="s">
        <v>611</v>
      </c>
      <c r="U27" s="52" t="s">
        <v>982</v>
      </c>
      <c r="V27" s="53">
        <v>113.8</v>
      </c>
      <c r="W27" s="53" t="s">
        <v>587</v>
      </c>
    </row>
    <row r="28" spans="1:23" x14ac:dyDescent="0.25">
      <c r="A28" s="1"/>
      <c r="B28" s="54" t="s">
        <v>830</v>
      </c>
      <c r="C28" s="55">
        <v>1152.2</v>
      </c>
      <c r="D28" s="55">
        <v>3048.6</v>
      </c>
      <c r="E28" s="55">
        <v>1308.4000000000001</v>
      </c>
      <c r="F28" s="55">
        <v>0</v>
      </c>
      <c r="G28" s="55">
        <v>15.2</v>
      </c>
      <c r="H28" s="55"/>
      <c r="I28" s="55"/>
      <c r="J28" s="55">
        <f>+DESPACHO_EJECUTADO!FH32+DESPACHO_EJECUTADO!FI32</f>
        <v>61.400000000000006</v>
      </c>
      <c r="K28" s="55">
        <v>78.8</v>
      </c>
      <c r="L28" s="55">
        <v>9.4</v>
      </c>
      <c r="M28" s="55">
        <v>918.46299999999997</v>
      </c>
      <c r="N28" s="55">
        <v>254.4</v>
      </c>
      <c r="O28" s="55">
        <f t="shared" si="0"/>
        <v>6846.8629999999994</v>
      </c>
      <c r="P28" s="1"/>
      <c r="Q28" s="1"/>
      <c r="R28" s="1"/>
      <c r="S28" s="1"/>
      <c r="T28" s="212" t="s">
        <v>612</v>
      </c>
      <c r="U28" s="52" t="s">
        <v>983</v>
      </c>
      <c r="V28" s="53">
        <v>487.3</v>
      </c>
      <c r="W28" s="53" t="s">
        <v>587</v>
      </c>
    </row>
    <row r="29" spans="1:23" x14ac:dyDescent="0.25">
      <c r="A29" s="1"/>
      <c r="B29" s="54" t="s">
        <v>831</v>
      </c>
      <c r="C29" s="55">
        <v>1175</v>
      </c>
      <c r="D29" s="55">
        <v>3041.2</v>
      </c>
      <c r="E29" s="55">
        <v>1306.3</v>
      </c>
      <c r="F29" s="55">
        <v>0</v>
      </c>
      <c r="G29" s="55">
        <v>15.7</v>
      </c>
      <c r="H29" s="55"/>
      <c r="I29" s="55"/>
      <c r="J29" s="55">
        <f>+DESPACHO_EJECUTADO!FH33+DESPACHO_EJECUTADO!FI33</f>
        <v>61.2</v>
      </c>
      <c r="K29" s="55">
        <v>79.7</v>
      </c>
      <c r="L29" s="55">
        <v>9.1999999999999993</v>
      </c>
      <c r="M29" s="55">
        <v>892.29</v>
      </c>
      <c r="N29" s="55">
        <v>288.5</v>
      </c>
      <c r="O29" s="55">
        <f t="shared" si="0"/>
        <v>6869.0899999999992</v>
      </c>
      <c r="P29" s="1"/>
      <c r="Q29" s="1"/>
      <c r="R29" s="1"/>
      <c r="S29" s="1"/>
      <c r="T29" s="212" t="s">
        <v>275</v>
      </c>
      <c r="U29" s="52" t="s">
        <v>984</v>
      </c>
      <c r="V29" s="53" t="s">
        <v>587</v>
      </c>
      <c r="W29" s="53">
        <v>6095.95</v>
      </c>
    </row>
    <row r="30" spans="1:23" x14ac:dyDescent="0.25">
      <c r="A30" s="1"/>
      <c r="B30" s="56" t="s">
        <v>832</v>
      </c>
      <c r="C30" s="57">
        <v>1190.0999999999999</v>
      </c>
      <c r="D30" s="57">
        <v>3258.8</v>
      </c>
      <c r="E30" s="57">
        <v>1371.4</v>
      </c>
      <c r="F30" s="57">
        <v>0</v>
      </c>
      <c r="G30" s="57">
        <v>16.2</v>
      </c>
      <c r="H30" s="57"/>
      <c r="I30" s="57"/>
      <c r="J30" s="57">
        <f>+DESPACHO_EJECUTADO!FH34+DESPACHO_EJECUTADO!FI34</f>
        <v>61.300000000000004</v>
      </c>
      <c r="K30" s="57">
        <v>79.400000000000006</v>
      </c>
      <c r="L30" s="57">
        <v>9.1999999999999993</v>
      </c>
      <c r="M30" s="57">
        <v>750.90300000000002</v>
      </c>
      <c r="N30" s="57">
        <v>301.5</v>
      </c>
      <c r="O30" s="57">
        <f t="shared" si="0"/>
        <v>7038.802999999999</v>
      </c>
      <c r="P30" s="1"/>
      <c r="Q30" s="1"/>
      <c r="R30" s="1"/>
      <c r="S30" s="1"/>
      <c r="T30" s="212"/>
      <c r="U30" s="52" t="s">
        <v>985</v>
      </c>
      <c r="V30" s="53">
        <v>156.05000000000001</v>
      </c>
      <c r="W30" s="53" t="s">
        <v>587</v>
      </c>
    </row>
    <row r="31" spans="1:23" x14ac:dyDescent="0.25">
      <c r="A31" s="1"/>
      <c r="B31" s="50" t="s">
        <v>833</v>
      </c>
      <c r="C31" s="51">
        <v>1181.8</v>
      </c>
      <c r="D31" s="51">
        <v>3212.5</v>
      </c>
      <c r="E31" s="51">
        <v>1306.2</v>
      </c>
      <c r="F31" s="51">
        <v>0</v>
      </c>
      <c r="G31" s="51">
        <v>0</v>
      </c>
      <c r="H31" s="51"/>
      <c r="I31" s="51"/>
      <c r="J31" s="51">
        <f>+DESPACHO_EJECUTADO!FH35+DESPACHO_EJECUTADO!FI35</f>
        <v>61.2</v>
      </c>
      <c r="K31" s="51">
        <v>77.099999999999994</v>
      </c>
      <c r="L31" s="51">
        <v>9</v>
      </c>
      <c r="M31" s="51">
        <v>717.66499999999996</v>
      </c>
      <c r="N31" s="51">
        <v>394.4</v>
      </c>
      <c r="O31" s="51">
        <f t="shared" si="0"/>
        <v>6959.8649999999998</v>
      </c>
      <c r="P31" s="1"/>
      <c r="Q31" s="1"/>
      <c r="R31" s="1"/>
      <c r="S31" s="1"/>
      <c r="T31" s="212" t="s">
        <v>986</v>
      </c>
      <c r="U31" s="52" t="s">
        <v>987</v>
      </c>
      <c r="V31" s="53" t="s">
        <v>587</v>
      </c>
      <c r="W31" s="53">
        <v>1314.6</v>
      </c>
    </row>
    <row r="32" spans="1:23" x14ac:dyDescent="0.25">
      <c r="A32" s="1"/>
      <c r="B32" s="54" t="s">
        <v>834</v>
      </c>
      <c r="C32" s="55">
        <v>1211.9000000000001</v>
      </c>
      <c r="D32" s="55">
        <v>3257.2</v>
      </c>
      <c r="E32" s="55">
        <v>1309.9000000000001</v>
      </c>
      <c r="F32" s="55">
        <v>0</v>
      </c>
      <c r="G32" s="55">
        <v>0</v>
      </c>
      <c r="H32" s="55"/>
      <c r="I32" s="55"/>
      <c r="J32" s="55">
        <f>+DESPACHO_EJECUTADO!FH36+DESPACHO_EJECUTADO!FI36</f>
        <v>61.2</v>
      </c>
      <c r="K32" s="55">
        <v>75.3</v>
      </c>
      <c r="L32" s="55">
        <v>9</v>
      </c>
      <c r="M32" s="55">
        <v>606.92200000000003</v>
      </c>
      <c r="N32" s="55">
        <v>480.6</v>
      </c>
      <c r="O32" s="55">
        <f t="shared" si="0"/>
        <v>7012.0220000000008</v>
      </c>
      <c r="P32" s="1"/>
      <c r="Q32" s="1"/>
      <c r="R32" s="1"/>
      <c r="S32" s="1"/>
      <c r="T32" s="212" t="s">
        <v>613</v>
      </c>
      <c r="U32" s="52" t="s">
        <v>988</v>
      </c>
      <c r="V32" s="53">
        <v>432.85</v>
      </c>
      <c r="W32" s="53" t="s">
        <v>587</v>
      </c>
    </row>
    <row r="33" spans="1:23" x14ac:dyDescent="0.25">
      <c r="A33" s="1"/>
      <c r="B33" s="54" t="s">
        <v>835</v>
      </c>
      <c r="C33" s="55">
        <v>1213</v>
      </c>
      <c r="D33" s="55">
        <v>3037.9</v>
      </c>
      <c r="E33" s="55">
        <v>1310.4000000000001</v>
      </c>
      <c r="F33" s="55">
        <v>0</v>
      </c>
      <c r="G33" s="55">
        <v>0</v>
      </c>
      <c r="H33" s="55"/>
      <c r="I33" s="55"/>
      <c r="J33" s="55">
        <f>+DESPACHO_EJECUTADO!FH37+DESPACHO_EJECUTADO!FI37</f>
        <v>60.9</v>
      </c>
      <c r="K33" s="55">
        <v>71.099999999999994</v>
      </c>
      <c r="L33" s="55">
        <v>9</v>
      </c>
      <c r="M33" s="55">
        <v>694.20799999999997</v>
      </c>
      <c r="N33" s="55">
        <v>634.9</v>
      </c>
      <c r="O33" s="55">
        <f t="shared" si="0"/>
        <v>7031.4079999999985</v>
      </c>
      <c r="P33" s="1"/>
      <c r="Q33" s="1"/>
      <c r="R33" s="1"/>
      <c r="S33" s="1"/>
      <c r="T33" s="212" t="s">
        <v>614</v>
      </c>
      <c r="U33" s="52" t="s">
        <v>989</v>
      </c>
      <c r="V33" s="53">
        <v>441.65</v>
      </c>
      <c r="W33" s="53" t="s">
        <v>587</v>
      </c>
    </row>
    <row r="34" spans="1:23" x14ac:dyDescent="0.25">
      <c r="A34" s="1"/>
      <c r="B34" s="54" t="s">
        <v>836</v>
      </c>
      <c r="C34" s="55">
        <v>1207.5</v>
      </c>
      <c r="D34" s="55">
        <v>3006.4</v>
      </c>
      <c r="E34" s="55">
        <v>1306.0999999999999</v>
      </c>
      <c r="F34" s="55">
        <v>0</v>
      </c>
      <c r="G34" s="55">
        <v>0</v>
      </c>
      <c r="H34" s="55"/>
      <c r="I34" s="55"/>
      <c r="J34" s="55">
        <f>+DESPACHO_EJECUTADO!FH38+DESPACHO_EJECUTADO!FI38</f>
        <v>61.400000000000006</v>
      </c>
      <c r="K34" s="55">
        <v>76.5</v>
      </c>
      <c r="L34" s="55">
        <v>8.8000000000000007</v>
      </c>
      <c r="M34" s="55">
        <v>675.54100000000005</v>
      </c>
      <c r="N34" s="55">
        <v>677.3</v>
      </c>
      <c r="O34" s="55">
        <f t="shared" si="0"/>
        <v>7019.5410000000002</v>
      </c>
      <c r="P34" s="1"/>
      <c r="Q34" s="1"/>
      <c r="R34" s="1"/>
      <c r="S34" s="1"/>
      <c r="T34" s="212" t="s">
        <v>90</v>
      </c>
      <c r="U34" s="52" t="s">
        <v>990</v>
      </c>
      <c r="V34" s="53" t="s">
        <v>587</v>
      </c>
      <c r="W34" s="53">
        <v>442.55</v>
      </c>
    </row>
    <row r="35" spans="1:23" x14ac:dyDescent="0.25">
      <c r="A35" s="1"/>
      <c r="B35" s="54" t="s">
        <v>837</v>
      </c>
      <c r="C35" s="55">
        <v>1199.2</v>
      </c>
      <c r="D35" s="55">
        <v>3177.9</v>
      </c>
      <c r="E35" s="55">
        <v>1368.5</v>
      </c>
      <c r="F35" s="55">
        <v>0</v>
      </c>
      <c r="G35" s="55">
        <v>0</v>
      </c>
      <c r="H35" s="55"/>
      <c r="I35" s="55"/>
      <c r="J35" s="55">
        <f>+DESPACHO_EJECUTADO!FH39+DESPACHO_EJECUTADO!FI39</f>
        <v>61.5</v>
      </c>
      <c r="K35" s="55">
        <v>78.099999999999994</v>
      </c>
      <c r="L35" s="55">
        <v>8.8000000000000007</v>
      </c>
      <c r="M35" s="55">
        <v>524.97400000000005</v>
      </c>
      <c r="N35" s="55">
        <v>671.1</v>
      </c>
      <c r="O35" s="55">
        <f t="shared" si="0"/>
        <v>7090.0740000000014</v>
      </c>
      <c r="P35" s="1"/>
      <c r="Q35" s="1"/>
      <c r="R35" s="1"/>
      <c r="S35" s="1"/>
      <c r="T35" s="212"/>
      <c r="U35" s="52" t="s">
        <v>991</v>
      </c>
      <c r="V35" s="53" t="s">
        <v>587</v>
      </c>
      <c r="W35" s="53">
        <v>3062.6</v>
      </c>
    </row>
    <row r="36" spans="1:23" x14ac:dyDescent="0.25">
      <c r="A36" s="1"/>
      <c r="B36" s="54" t="s">
        <v>838</v>
      </c>
      <c r="C36" s="55">
        <v>1219.7</v>
      </c>
      <c r="D36" s="55">
        <v>3412.5</v>
      </c>
      <c r="E36" s="55">
        <v>1317.5</v>
      </c>
      <c r="F36" s="55">
        <v>0</v>
      </c>
      <c r="G36" s="55">
        <v>0</v>
      </c>
      <c r="H36" s="55"/>
      <c r="I36" s="55"/>
      <c r="J36" s="55">
        <f>+DESPACHO_EJECUTADO!FH40+DESPACHO_EJECUTADO!FI40</f>
        <v>61.7</v>
      </c>
      <c r="K36" s="55">
        <v>77.7</v>
      </c>
      <c r="L36" s="55">
        <v>8.8000000000000007</v>
      </c>
      <c r="M36" s="55">
        <v>280.60700000000003</v>
      </c>
      <c r="N36" s="55">
        <v>685.3</v>
      </c>
      <c r="O36" s="55">
        <f t="shared" si="0"/>
        <v>7063.8069999999998</v>
      </c>
      <c r="P36" s="1"/>
      <c r="Q36" s="1"/>
      <c r="R36" s="1"/>
      <c r="S36" s="1"/>
      <c r="T36" s="212" t="s">
        <v>628</v>
      </c>
      <c r="U36" s="52" t="s">
        <v>992</v>
      </c>
      <c r="V36" s="53">
        <v>504</v>
      </c>
      <c r="W36" s="53" t="s">
        <v>587</v>
      </c>
    </row>
    <row r="37" spans="1:23" x14ac:dyDescent="0.25">
      <c r="A37" s="1"/>
      <c r="B37" s="54" t="s">
        <v>839</v>
      </c>
      <c r="C37" s="55">
        <v>1205.3</v>
      </c>
      <c r="D37" s="55">
        <v>3472.3</v>
      </c>
      <c r="E37" s="55">
        <v>1426.3</v>
      </c>
      <c r="F37" s="55">
        <v>0</v>
      </c>
      <c r="G37" s="55">
        <v>0</v>
      </c>
      <c r="H37" s="55"/>
      <c r="I37" s="55"/>
      <c r="J37" s="55">
        <f>+DESPACHO_EJECUTADO!FH41+DESPACHO_EJECUTADO!FI41</f>
        <v>61.5</v>
      </c>
      <c r="K37" s="55">
        <v>79</v>
      </c>
      <c r="L37" s="55">
        <v>8.8000000000000007</v>
      </c>
      <c r="M37" s="55">
        <v>167.50899999999999</v>
      </c>
      <c r="N37" s="55">
        <v>658.2</v>
      </c>
      <c r="O37" s="55">
        <f t="shared" si="0"/>
        <v>7078.9090000000006</v>
      </c>
      <c r="P37" s="1"/>
      <c r="Q37" s="1"/>
      <c r="R37" s="1"/>
      <c r="S37" s="1"/>
      <c r="T37" s="212"/>
      <c r="U37" s="52" t="s">
        <v>993</v>
      </c>
      <c r="V37" s="53">
        <v>192.05</v>
      </c>
      <c r="W37" s="53" t="s">
        <v>587</v>
      </c>
    </row>
    <row r="38" spans="1:23" x14ac:dyDescent="0.25">
      <c r="A38" s="1"/>
      <c r="B38" s="56" t="s">
        <v>840</v>
      </c>
      <c r="C38" s="57">
        <v>1209.2</v>
      </c>
      <c r="D38" s="57">
        <v>3335.3</v>
      </c>
      <c r="E38" s="57">
        <v>1397</v>
      </c>
      <c r="F38" s="57">
        <v>0</v>
      </c>
      <c r="G38" s="57">
        <v>0</v>
      </c>
      <c r="H38" s="57"/>
      <c r="I38" s="57"/>
      <c r="J38" s="57">
        <f>+DESPACHO_EJECUTADO!FH42+DESPACHO_EJECUTADO!FI42</f>
        <v>61.5</v>
      </c>
      <c r="K38" s="57">
        <v>76</v>
      </c>
      <c r="L38" s="57">
        <v>8.8000000000000007</v>
      </c>
      <c r="M38" s="57">
        <v>145.21700000000001</v>
      </c>
      <c r="N38" s="57">
        <v>682.5</v>
      </c>
      <c r="O38" s="57">
        <f t="shared" si="0"/>
        <v>6915.5169999999998</v>
      </c>
      <c r="P38" s="1"/>
      <c r="Q38" s="1"/>
      <c r="R38" s="1"/>
      <c r="S38" s="1"/>
      <c r="T38" s="212" t="s">
        <v>629</v>
      </c>
      <c r="U38" s="52" t="s">
        <v>994</v>
      </c>
      <c r="V38" s="53">
        <v>489.6</v>
      </c>
      <c r="W38" s="53" t="s">
        <v>587</v>
      </c>
    </row>
    <row r="39" spans="1:23" x14ac:dyDescent="0.25">
      <c r="A39" s="1"/>
      <c r="B39" s="50" t="s">
        <v>841</v>
      </c>
      <c r="C39" s="51">
        <v>1211.4000000000001</v>
      </c>
      <c r="D39" s="51">
        <v>3403.5</v>
      </c>
      <c r="E39" s="51">
        <v>1383.8</v>
      </c>
      <c r="F39" s="51">
        <v>0</v>
      </c>
      <c r="G39" s="51">
        <v>0</v>
      </c>
      <c r="H39" s="51"/>
      <c r="I39" s="51"/>
      <c r="J39" s="51">
        <f>+DESPACHO_EJECUTADO!FH43+DESPACHO_EJECUTADO!FI43</f>
        <v>61.8</v>
      </c>
      <c r="K39" s="51">
        <v>78</v>
      </c>
      <c r="L39" s="51">
        <v>8.8000000000000007</v>
      </c>
      <c r="M39" s="51">
        <v>119.27800000000001</v>
      </c>
      <c r="N39" s="51">
        <v>641.6</v>
      </c>
      <c r="O39" s="51">
        <f t="shared" si="0"/>
        <v>6908.1780000000008</v>
      </c>
      <c r="P39" s="1"/>
      <c r="Q39" s="1"/>
      <c r="R39" s="1"/>
      <c r="S39" s="1"/>
      <c r="T39" s="212"/>
      <c r="U39" s="52" t="s">
        <v>995</v>
      </c>
      <c r="V39" s="53">
        <v>489.6</v>
      </c>
      <c r="W39" s="53" t="s">
        <v>587</v>
      </c>
    </row>
    <row r="40" spans="1:23" x14ac:dyDescent="0.25">
      <c r="A40" s="1"/>
      <c r="B40" s="54" t="s">
        <v>842</v>
      </c>
      <c r="C40" s="55">
        <v>1207</v>
      </c>
      <c r="D40" s="55">
        <v>3533.4</v>
      </c>
      <c r="E40" s="55">
        <v>1304.5</v>
      </c>
      <c r="F40" s="55">
        <v>0</v>
      </c>
      <c r="G40" s="55">
        <v>0</v>
      </c>
      <c r="H40" s="55"/>
      <c r="I40" s="55"/>
      <c r="J40" s="55">
        <f>+DESPACHO_EJECUTADO!FH44+DESPACHO_EJECUTADO!FI44</f>
        <v>61.599999999999994</v>
      </c>
      <c r="K40" s="55">
        <v>77.099999999999994</v>
      </c>
      <c r="L40" s="55">
        <v>8.9</v>
      </c>
      <c r="M40" s="55">
        <v>72.873999999999995</v>
      </c>
      <c r="N40" s="55">
        <v>647.29999999999995</v>
      </c>
      <c r="O40" s="55">
        <f t="shared" si="0"/>
        <v>6912.674</v>
      </c>
      <c r="P40" s="1"/>
      <c r="Q40" s="1"/>
      <c r="R40" s="1"/>
      <c r="S40" s="1"/>
      <c r="T40" s="212"/>
      <c r="U40" s="52" t="s">
        <v>996</v>
      </c>
      <c r="V40" s="53">
        <v>480</v>
      </c>
      <c r="W40" s="53" t="s">
        <v>587</v>
      </c>
    </row>
    <row r="41" spans="1:23" x14ac:dyDescent="0.25">
      <c r="A41" s="1"/>
      <c r="B41" s="54" t="s">
        <v>843</v>
      </c>
      <c r="C41" s="55">
        <v>1221.0999999999999</v>
      </c>
      <c r="D41" s="55">
        <v>3525.5</v>
      </c>
      <c r="E41" s="55">
        <v>1309.0999999999999</v>
      </c>
      <c r="F41" s="55">
        <v>0</v>
      </c>
      <c r="G41" s="55">
        <v>0</v>
      </c>
      <c r="H41" s="55"/>
      <c r="I41" s="55"/>
      <c r="J41" s="55">
        <f>+DESPACHO_EJECUTADO!FH45+DESPACHO_EJECUTADO!FI45</f>
        <v>61.400000000000006</v>
      </c>
      <c r="K41" s="55">
        <v>78.599999999999994</v>
      </c>
      <c r="L41" s="55">
        <v>9.1999999999999993</v>
      </c>
      <c r="M41" s="55">
        <v>45.808999999999997</v>
      </c>
      <c r="N41" s="55">
        <v>629.29999999999995</v>
      </c>
      <c r="O41" s="55">
        <f t="shared" si="0"/>
        <v>6880.0090000000009</v>
      </c>
      <c r="P41" s="1"/>
      <c r="Q41" s="1"/>
      <c r="R41" s="1"/>
      <c r="S41" s="1"/>
      <c r="T41" s="212"/>
      <c r="U41" s="52" t="s">
        <v>997</v>
      </c>
      <c r="V41" s="53">
        <v>127.4</v>
      </c>
      <c r="W41" s="53" t="s">
        <v>587</v>
      </c>
    </row>
    <row r="42" spans="1:23" x14ac:dyDescent="0.25">
      <c r="A42" s="1"/>
      <c r="B42" s="54" t="s">
        <v>844</v>
      </c>
      <c r="C42" s="55">
        <v>1212.5</v>
      </c>
      <c r="D42" s="55">
        <v>3565.4</v>
      </c>
      <c r="E42" s="55">
        <v>1318.6</v>
      </c>
      <c r="F42" s="55">
        <v>42.9</v>
      </c>
      <c r="G42" s="55">
        <v>0</v>
      </c>
      <c r="H42" s="55"/>
      <c r="I42" s="55"/>
      <c r="J42" s="55">
        <f>+DESPACHO_EJECUTADO!FH46+DESPACHO_EJECUTADO!FI46</f>
        <v>61.599999999999994</v>
      </c>
      <c r="K42" s="55">
        <v>81.2</v>
      </c>
      <c r="L42" s="55">
        <v>9.1999999999999993</v>
      </c>
      <c r="M42" s="55">
        <v>13.609</v>
      </c>
      <c r="N42" s="55">
        <v>560.20000000000005</v>
      </c>
      <c r="O42" s="55">
        <f t="shared" si="0"/>
        <v>6865.2089999999998</v>
      </c>
      <c r="P42" s="1"/>
      <c r="Q42" s="1"/>
      <c r="R42" s="1"/>
      <c r="S42" s="1"/>
      <c r="T42" s="212" t="s">
        <v>615</v>
      </c>
      <c r="U42" s="52" t="s">
        <v>998</v>
      </c>
      <c r="V42" s="53">
        <v>81.650000000000006</v>
      </c>
      <c r="W42" s="53" t="s">
        <v>587</v>
      </c>
    </row>
    <row r="43" spans="1:23" x14ac:dyDescent="0.25">
      <c r="A43" s="1"/>
      <c r="B43" s="54" t="s">
        <v>845</v>
      </c>
      <c r="C43" s="55">
        <v>1214.8</v>
      </c>
      <c r="D43" s="55">
        <v>3796.2</v>
      </c>
      <c r="E43" s="55">
        <v>1365.7</v>
      </c>
      <c r="F43" s="55">
        <v>44.3</v>
      </c>
      <c r="G43" s="55">
        <v>0</v>
      </c>
      <c r="H43" s="55"/>
      <c r="I43" s="55"/>
      <c r="J43" s="55">
        <f>+DESPACHO_EJECUTADO!FH47+DESPACHO_EJECUTADO!FI47</f>
        <v>61.9</v>
      </c>
      <c r="K43" s="55">
        <v>80.8</v>
      </c>
      <c r="L43" s="55">
        <v>9.1999999999999993</v>
      </c>
      <c r="M43" s="55">
        <v>0.1</v>
      </c>
      <c r="N43" s="55">
        <v>592.6</v>
      </c>
      <c r="O43" s="55">
        <f t="shared" si="0"/>
        <v>7165.6</v>
      </c>
      <c r="P43" s="1"/>
      <c r="Q43" s="1"/>
      <c r="R43" s="1"/>
      <c r="S43" s="1"/>
      <c r="T43" s="212" t="s">
        <v>596</v>
      </c>
      <c r="U43" s="52" t="s">
        <v>999</v>
      </c>
      <c r="V43" s="53">
        <v>441.95</v>
      </c>
      <c r="W43" s="53" t="s">
        <v>587</v>
      </c>
    </row>
    <row r="44" spans="1:23" x14ac:dyDescent="0.25">
      <c r="A44" s="1"/>
      <c r="B44" s="54" t="s">
        <v>846</v>
      </c>
      <c r="C44" s="55">
        <v>1219.8</v>
      </c>
      <c r="D44" s="55">
        <v>3804.7</v>
      </c>
      <c r="E44" s="55">
        <v>1663.5</v>
      </c>
      <c r="F44" s="55">
        <v>44.7</v>
      </c>
      <c r="G44" s="55">
        <v>43.3</v>
      </c>
      <c r="H44" s="55"/>
      <c r="I44" s="55"/>
      <c r="J44" s="55">
        <f>+DESPACHO_EJECUTADO!FH48+DESPACHO_EJECUTADO!FI48</f>
        <v>61.599999999999994</v>
      </c>
      <c r="K44" s="55">
        <v>79.3</v>
      </c>
      <c r="L44" s="55">
        <v>9.1999999999999993</v>
      </c>
      <c r="M44" s="55">
        <v>0</v>
      </c>
      <c r="N44" s="55">
        <v>585.29999999999995</v>
      </c>
      <c r="O44" s="55">
        <f t="shared" si="0"/>
        <v>7511.4000000000005</v>
      </c>
      <c r="P44" s="1"/>
      <c r="Q44" s="1"/>
      <c r="R44" s="1"/>
      <c r="S44" s="1"/>
      <c r="T44" s="212" t="s">
        <v>616</v>
      </c>
      <c r="U44" s="52" t="s">
        <v>1000</v>
      </c>
      <c r="V44" s="53">
        <v>442.55</v>
      </c>
      <c r="W44" s="53" t="s">
        <v>587</v>
      </c>
    </row>
    <row r="45" spans="1:23" x14ac:dyDescent="0.25">
      <c r="A45" s="1"/>
      <c r="B45" s="54" t="s">
        <v>847</v>
      </c>
      <c r="C45" s="55">
        <v>1218.8</v>
      </c>
      <c r="D45" s="55">
        <v>3700.3</v>
      </c>
      <c r="E45" s="55">
        <v>1764.3</v>
      </c>
      <c r="F45" s="55">
        <v>44.6</v>
      </c>
      <c r="G45" s="55">
        <v>174.5</v>
      </c>
      <c r="H45" s="55"/>
      <c r="I45" s="55"/>
      <c r="J45" s="55">
        <f>+DESPACHO_EJECUTADO!FH49+DESPACHO_EJECUTADO!FI49</f>
        <v>62</v>
      </c>
      <c r="K45" s="55">
        <v>82.5</v>
      </c>
      <c r="L45" s="55">
        <v>9.1999999999999993</v>
      </c>
      <c r="M45" s="55">
        <v>0</v>
      </c>
      <c r="N45" s="55">
        <v>552.6</v>
      </c>
      <c r="O45" s="55">
        <f t="shared" si="0"/>
        <v>7608.8000000000011</v>
      </c>
      <c r="P45" s="1"/>
      <c r="Q45" s="1"/>
      <c r="R45" s="1"/>
      <c r="S45" s="1"/>
      <c r="T45" s="212" t="s">
        <v>592</v>
      </c>
      <c r="U45" s="52" t="s">
        <v>1001</v>
      </c>
      <c r="V45" s="53" t="s">
        <v>587</v>
      </c>
      <c r="W45" s="53">
        <v>4849.3999999999996</v>
      </c>
    </row>
    <row r="46" spans="1:23" x14ac:dyDescent="0.25">
      <c r="A46" s="1"/>
      <c r="B46" s="56" t="s">
        <v>848</v>
      </c>
      <c r="C46" s="57">
        <v>1224.0999999999999</v>
      </c>
      <c r="D46" s="57">
        <v>3711.9</v>
      </c>
      <c r="E46" s="57">
        <v>1813.3</v>
      </c>
      <c r="F46" s="57">
        <v>45.1</v>
      </c>
      <c r="G46" s="57">
        <v>174.7</v>
      </c>
      <c r="H46" s="57"/>
      <c r="I46" s="57"/>
      <c r="J46" s="57">
        <f>+DESPACHO_EJECUTADO!FH50+DESPACHO_EJECUTADO!FI50</f>
        <v>62.1</v>
      </c>
      <c r="K46" s="57">
        <v>82.2</v>
      </c>
      <c r="L46" s="57">
        <v>9.1999999999999993</v>
      </c>
      <c r="M46" s="57">
        <v>0</v>
      </c>
      <c r="N46" s="57">
        <v>529.1</v>
      </c>
      <c r="O46" s="57">
        <f t="shared" si="0"/>
        <v>7651.7000000000007</v>
      </c>
      <c r="P46" s="1"/>
      <c r="Q46" s="1"/>
      <c r="R46" s="1"/>
      <c r="S46" s="1"/>
      <c r="T46" s="212" t="s">
        <v>598</v>
      </c>
      <c r="U46" s="52" t="s">
        <v>1002</v>
      </c>
      <c r="V46" s="53">
        <v>2133.75</v>
      </c>
      <c r="W46" s="53" t="s">
        <v>587</v>
      </c>
    </row>
    <row r="47" spans="1:23" x14ac:dyDescent="0.25">
      <c r="A47" s="1"/>
      <c r="B47" s="50" t="s">
        <v>849</v>
      </c>
      <c r="C47" s="51">
        <v>1221.5</v>
      </c>
      <c r="D47" s="51">
        <v>3789.6</v>
      </c>
      <c r="E47" s="51">
        <v>1715</v>
      </c>
      <c r="F47" s="51">
        <v>45.1</v>
      </c>
      <c r="G47" s="51">
        <v>174.9</v>
      </c>
      <c r="H47" s="51"/>
      <c r="I47" s="51"/>
      <c r="J47" s="51">
        <f>+DESPACHO_EJECUTADO!FH51+DESPACHO_EJECUTADO!FI51</f>
        <v>61.599999999999994</v>
      </c>
      <c r="K47" s="51">
        <v>82.5</v>
      </c>
      <c r="L47" s="51">
        <v>9.1999999999999993</v>
      </c>
      <c r="M47" s="51">
        <v>0</v>
      </c>
      <c r="N47" s="51">
        <v>503.7</v>
      </c>
      <c r="O47" s="51">
        <f t="shared" si="0"/>
        <v>7603.1</v>
      </c>
      <c r="P47" s="1"/>
      <c r="Q47" s="1"/>
      <c r="R47" s="1"/>
      <c r="S47" s="1"/>
      <c r="T47" s="212" t="s">
        <v>602</v>
      </c>
      <c r="U47" s="52" t="s">
        <v>1003</v>
      </c>
      <c r="V47" s="53">
        <v>57.6</v>
      </c>
      <c r="W47" s="53" t="s">
        <v>587</v>
      </c>
    </row>
    <row r="48" spans="1:23" x14ac:dyDescent="0.25">
      <c r="A48" s="1"/>
      <c r="B48" s="54" t="s">
        <v>850</v>
      </c>
      <c r="C48" s="55">
        <v>1210.4000000000001</v>
      </c>
      <c r="D48" s="55">
        <v>3738.6</v>
      </c>
      <c r="E48" s="55">
        <v>1709.3</v>
      </c>
      <c r="F48" s="55">
        <v>45</v>
      </c>
      <c r="G48" s="55">
        <v>174.8</v>
      </c>
      <c r="H48" s="55"/>
      <c r="I48" s="55"/>
      <c r="J48" s="55">
        <f>+DESPACHO_EJECUTADO!FH52+DESPACHO_EJECUTADO!FI52</f>
        <v>61.5</v>
      </c>
      <c r="K48" s="55">
        <v>82.2</v>
      </c>
      <c r="L48" s="55">
        <v>9.1999999999999993</v>
      </c>
      <c r="M48" s="55">
        <v>0</v>
      </c>
      <c r="N48" s="55">
        <v>483.3</v>
      </c>
      <c r="O48" s="55">
        <f t="shared" si="0"/>
        <v>7514.3</v>
      </c>
      <c r="P48" s="1"/>
      <c r="Q48" s="1"/>
      <c r="R48" s="1"/>
      <c r="S48" s="1"/>
      <c r="T48" s="212" t="s">
        <v>30</v>
      </c>
      <c r="U48" s="52" t="s">
        <v>102</v>
      </c>
      <c r="V48" s="53" t="s">
        <v>587</v>
      </c>
      <c r="W48" s="53">
        <v>12388.6</v>
      </c>
    </row>
    <row r="49" spans="1:23" x14ac:dyDescent="0.25">
      <c r="A49" s="1"/>
      <c r="B49" s="54" t="s">
        <v>851</v>
      </c>
      <c r="C49" s="55">
        <v>1203.5</v>
      </c>
      <c r="D49" s="55">
        <v>3707.7</v>
      </c>
      <c r="E49" s="55">
        <v>1904.8</v>
      </c>
      <c r="F49" s="55">
        <v>45.1</v>
      </c>
      <c r="G49" s="55">
        <v>0</v>
      </c>
      <c r="H49" s="55"/>
      <c r="I49" s="55"/>
      <c r="J49" s="55">
        <f>+DESPACHO_EJECUTADO!FH53+DESPACHO_EJECUTADO!FI53</f>
        <v>61.599999999999994</v>
      </c>
      <c r="K49" s="55">
        <v>81.3</v>
      </c>
      <c r="L49" s="55">
        <v>9.1999999999999993</v>
      </c>
      <c r="M49" s="55">
        <v>0</v>
      </c>
      <c r="N49" s="55">
        <v>387</v>
      </c>
      <c r="O49" s="55">
        <f t="shared" si="0"/>
        <v>7400.2000000000007</v>
      </c>
      <c r="P49" s="1"/>
      <c r="Q49" s="1"/>
      <c r="R49" s="1"/>
      <c r="S49" s="1"/>
      <c r="T49" s="212"/>
      <c r="U49" s="52" t="s">
        <v>1004</v>
      </c>
      <c r="V49" s="53">
        <v>245.2</v>
      </c>
      <c r="W49" s="53" t="s">
        <v>587</v>
      </c>
    </row>
    <row r="50" spans="1:23" x14ac:dyDescent="0.25">
      <c r="A50" s="1"/>
      <c r="B50" s="54" t="s">
        <v>852</v>
      </c>
      <c r="C50" s="55">
        <v>1201.4000000000001</v>
      </c>
      <c r="D50" s="55">
        <v>3704.3</v>
      </c>
      <c r="E50" s="55">
        <v>1982</v>
      </c>
      <c r="F50" s="55">
        <v>45.2</v>
      </c>
      <c r="G50" s="55">
        <v>0</v>
      </c>
      <c r="H50" s="55"/>
      <c r="I50" s="55"/>
      <c r="J50" s="55">
        <f>+DESPACHO_EJECUTADO!FH54+DESPACHO_EJECUTADO!FI54</f>
        <v>61.400000000000006</v>
      </c>
      <c r="K50" s="55">
        <v>81.099999999999994</v>
      </c>
      <c r="L50" s="55">
        <v>9.1999999999999993</v>
      </c>
      <c r="M50" s="55">
        <v>0</v>
      </c>
      <c r="N50" s="55">
        <v>281.7</v>
      </c>
      <c r="O50" s="55">
        <f t="shared" si="0"/>
        <v>7366.3</v>
      </c>
      <c r="P50" s="1"/>
      <c r="Q50" s="1"/>
      <c r="R50" s="1"/>
      <c r="S50" s="1"/>
      <c r="T50" s="212" t="s">
        <v>594</v>
      </c>
      <c r="U50" s="52" t="s">
        <v>1005</v>
      </c>
      <c r="V50" s="53" t="s">
        <v>587</v>
      </c>
      <c r="W50" s="53">
        <v>1935.55</v>
      </c>
    </row>
    <row r="51" spans="1:23" x14ac:dyDescent="0.25">
      <c r="A51" s="1"/>
      <c r="B51" s="54" t="s">
        <v>853</v>
      </c>
      <c r="C51" s="55">
        <v>1199.5</v>
      </c>
      <c r="D51" s="55">
        <v>3576.2</v>
      </c>
      <c r="E51" s="55">
        <v>2009.5</v>
      </c>
      <c r="F51" s="55">
        <v>45</v>
      </c>
      <c r="G51" s="55">
        <v>0</v>
      </c>
      <c r="H51" s="55"/>
      <c r="I51" s="55"/>
      <c r="J51" s="55">
        <f>+DESPACHO_EJECUTADO!FH55+DESPACHO_EJECUTADO!FI55</f>
        <v>61.599999999999994</v>
      </c>
      <c r="K51" s="55">
        <v>81.400000000000006</v>
      </c>
      <c r="L51" s="55">
        <v>9.4</v>
      </c>
      <c r="M51" s="55">
        <v>0</v>
      </c>
      <c r="N51" s="55">
        <v>277.3</v>
      </c>
      <c r="O51" s="55">
        <f t="shared" si="0"/>
        <v>7259.9</v>
      </c>
      <c r="P51" s="1"/>
      <c r="Q51" s="1"/>
      <c r="R51" s="1"/>
      <c r="S51" s="1"/>
      <c r="T51" s="212" t="s">
        <v>610</v>
      </c>
      <c r="U51" s="52" t="s">
        <v>1006</v>
      </c>
      <c r="V51" s="53">
        <v>86.4</v>
      </c>
      <c r="W51" s="53" t="s">
        <v>587</v>
      </c>
    </row>
    <row r="52" spans="1:23" x14ac:dyDescent="0.25">
      <c r="A52" s="1"/>
      <c r="B52" s="54" t="s">
        <v>854</v>
      </c>
      <c r="C52" s="55">
        <v>1196</v>
      </c>
      <c r="D52" s="55">
        <v>3539.98</v>
      </c>
      <c r="E52" s="55">
        <v>1889.6</v>
      </c>
      <c r="F52" s="55">
        <v>45.1</v>
      </c>
      <c r="G52" s="55">
        <v>0</v>
      </c>
      <c r="H52" s="55"/>
      <c r="I52" s="55"/>
      <c r="J52" s="55">
        <f>+DESPACHO_EJECUTADO!FH56+DESPACHO_EJECUTADO!FI56</f>
        <v>61.1</v>
      </c>
      <c r="K52" s="55">
        <v>80.2</v>
      </c>
      <c r="L52" s="55">
        <v>9.4</v>
      </c>
      <c r="M52" s="55">
        <v>0</v>
      </c>
      <c r="N52" s="55">
        <v>218.9</v>
      </c>
      <c r="O52" s="55">
        <f t="shared" si="0"/>
        <v>7040.28</v>
      </c>
      <c r="P52" s="1"/>
      <c r="Q52" s="1"/>
      <c r="R52" s="1"/>
      <c r="S52" s="1"/>
      <c r="T52" s="212" t="s">
        <v>115</v>
      </c>
      <c r="U52" s="52" t="s">
        <v>1007</v>
      </c>
      <c r="V52" s="53">
        <v>110.25</v>
      </c>
      <c r="W52" s="53" t="s">
        <v>587</v>
      </c>
    </row>
    <row r="53" spans="1:23" x14ac:dyDescent="0.25">
      <c r="A53" s="1"/>
      <c r="B53" s="54" t="s">
        <v>855</v>
      </c>
      <c r="C53" s="55">
        <v>1202.2</v>
      </c>
      <c r="D53" s="55">
        <v>3593.96</v>
      </c>
      <c r="E53" s="55">
        <v>1702.4</v>
      </c>
      <c r="F53" s="55">
        <v>44.8</v>
      </c>
      <c r="G53" s="55">
        <v>0</v>
      </c>
      <c r="H53" s="55"/>
      <c r="I53" s="55"/>
      <c r="J53" s="55">
        <f>+DESPACHO_EJECUTADO!FH57+DESPACHO_EJECUTADO!FI57</f>
        <v>61.400000000000006</v>
      </c>
      <c r="K53" s="55">
        <v>81.5</v>
      </c>
      <c r="L53" s="55">
        <v>9.4</v>
      </c>
      <c r="M53" s="55">
        <v>0</v>
      </c>
      <c r="N53" s="55">
        <v>197.2</v>
      </c>
      <c r="O53" s="55">
        <f t="shared" si="0"/>
        <v>6892.8599999999988</v>
      </c>
      <c r="P53" s="1"/>
      <c r="Q53" s="1"/>
      <c r="R53" s="1"/>
      <c r="S53" s="1"/>
      <c r="T53" s="212"/>
      <c r="U53" s="52" t="s">
        <v>1008</v>
      </c>
      <c r="V53" s="53" t="s">
        <v>587</v>
      </c>
      <c r="W53" s="53">
        <v>5229.6000000000004</v>
      </c>
    </row>
    <row r="54" spans="1:23" x14ac:dyDescent="0.25">
      <c r="A54" s="1"/>
      <c r="B54" s="56" t="s">
        <v>69</v>
      </c>
      <c r="C54" s="57">
        <v>1192.44</v>
      </c>
      <c r="D54" s="57">
        <v>3478.96</v>
      </c>
      <c r="E54" s="57">
        <v>1557.2</v>
      </c>
      <c r="F54" s="57">
        <v>45.1</v>
      </c>
      <c r="G54" s="57">
        <v>0</v>
      </c>
      <c r="H54" s="57"/>
      <c r="I54" s="57"/>
      <c r="J54" s="57">
        <f>+DESPACHO_EJECUTADO!FH58+DESPACHO_EJECUTADO!FI58</f>
        <v>61.7</v>
      </c>
      <c r="K54" s="57">
        <v>80.900000000000006</v>
      </c>
      <c r="L54" s="57">
        <v>9.4</v>
      </c>
      <c r="M54" s="57">
        <v>0</v>
      </c>
      <c r="N54" s="57">
        <v>149.19999999999999</v>
      </c>
      <c r="O54" s="57">
        <f t="shared" si="0"/>
        <v>6574.8999999999987</v>
      </c>
      <c r="P54" s="1"/>
      <c r="Q54" s="1"/>
      <c r="R54" s="1"/>
      <c r="S54" s="1"/>
      <c r="T54" s="212"/>
      <c r="U54" s="52" t="s">
        <v>137</v>
      </c>
      <c r="V54" s="53" t="s">
        <v>587</v>
      </c>
      <c r="W54" s="53">
        <v>1681.3</v>
      </c>
    </row>
    <row r="55" spans="1:23" x14ac:dyDescent="0.25">
      <c r="A55" s="1"/>
      <c r="B55" s="58" t="s">
        <v>1009</v>
      </c>
      <c r="C55" s="59">
        <f>SUM(C7:C54)/2</f>
        <v>28618.420000000002</v>
      </c>
      <c r="D55" s="59">
        <f t="shared" ref="D55:O55" si="1">SUM(D7:D54)/2</f>
        <v>80856.649999999994</v>
      </c>
      <c r="E55" s="59">
        <f t="shared" si="1"/>
        <v>36074.200000000004</v>
      </c>
      <c r="F55" s="59">
        <f t="shared" si="1"/>
        <v>291</v>
      </c>
      <c r="G55" s="59">
        <f t="shared" si="1"/>
        <v>501.85</v>
      </c>
      <c r="H55" s="59">
        <f t="shared" si="1"/>
        <v>0</v>
      </c>
      <c r="I55" s="59">
        <f t="shared" si="1"/>
        <v>0</v>
      </c>
      <c r="J55" s="59">
        <f t="shared" si="1"/>
        <v>1476.3</v>
      </c>
      <c r="K55" s="59">
        <f t="shared" si="1"/>
        <v>1883.1499999999996</v>
      </c>
      <c r="L55" s="59">
        <f t="shared" si="1"/>
        <v>222.19999999999993</v>
      </c>
      <c r="M55" s="59">
        <f t="shared" si="1"/>
        <v>5748.4450000000006</v>
      </c>
      <c r="N55" s="59">
        <f t="shared" si="1"/>
        <v>8586.6000000000022</v>
      </c>
      <c r="O55" s="59">
        <f t="shared" si="1"/>
        <v>164258.815</v>
      </c>
      <c r="P55" s="1"/>
      <c r="Q55" s="1"/>
      <c r="R55" s="1"/>
      <c r="S55" s="1"/>
      <c r="T55" s="212"/>
      <c r="U55" s="52" t="s">
        <v>1010</v>
      </c>
      <c r="V55" s="53">
        <v>208.25</v>
      </c>
      <c r="W55" s="53" t="s">
        <v>587</v>
      </c>
    </row>
    <row r="56" spans="1:23" x14ac:dyDescent="0.25">
      <c r="A56" s="1"/>
      <c r="B56" s="58" t="s">
        <v>1011</v>
      </c>
      <c r="C56" s="196">
        <f>+C55/$O$55</f>
        <v>0.1742276053799609</v>
      </c>
      <c r="D56" s="196">
        <f t="shared" ref="D56:O56" si="2">+D55/$O$55</f>
        <v>0.4922515117377414</v>
      </c>
      <c r="E56" s="196">
        <f t="shared" si="2"/>
        <v>0.2196180460695519</v>
      </c>
      <c r="F56" s="196">
        <f t="shared" si="2"/>
        <v>1.771594419453227E-3</v>
      </c>
      <c r="G56" s="196">
        <f t="shared" si="2"/>
        <v>3.0552393793903845E-3</v>
      </c>
      <c r="H56" s="196">
        <f t="shared" si="2"/>
        <v>0</v>
      </c>
      <c r="I56" s="196">
        <f t="shared" si="2"/>
        <v>0</v>
      </c>
      <c r="J56" s="196">
        <f t="shared" si="2"/>
        <v>8.9876455032261125E-3</v>
      </c>
      <c r="K56" s="196">
        <f t="shared" si="2"/>
        <v>1.1464529316128328E-2</v>
      </c>
      <c r="L56" s="196">
        <f t="shared" si="2"/>
        <v>1.3527432302491646E-3</v>
      </c>
      <c r="M56" s="196">
        <f t="shared" si="2"/>
        <v>3.499626488843232E-2</v>
      </c>
      <c r="N56" s="196">
        <f t="shared" si="2"/>
        <v>5.2274820075866257E-2</v>
      </c>
      <c r="O56" s="196">
        <f t="shared" si="2"/>
        <v>1</v>
      </c>
      <c r="P56" s="1"/>
      <c r="Q56" s="1"/>
      <c r="R56" s="1"/>
      <c r="S56" s="1"/>
      <c r="T56" s="212" t="s">
        <v>35</v>
      </c>
      <c r="U56" s="52" t="s">
        <v>1012</v>
      </c>
      <c r="V56" s="53" t="s">
        <v>587</v>
      </c>
      <c r="W56" s="53">
        <v>1815.6</v>
      </c>
    </row>
    <row r="57" spans="1:23" x14ac:dyDescent="0.25">
      <c r="A57" s="1"/>
      <c r="B57" s="1"/>
      <c r="C57" s="1"/>
      <c r="D57" s="1"/>
      <c r="E57" s="1"/>
      <c r="F57" s="1"/>
      <c r="G57" s="1"/>
      <c r="H57" s="1"/>
      <c r="I57" s="1"/>
      <c r="J57" s="1"/>
      <c r="K57" s="1"/>
      <c r="L57" s="1"/>
      <c r="M57" s="1"/>
      <c r="N57" s="1"/>
      <c r="O57" s="1"/>
      <c r="P57" s="1"/>
      <c r="Q57" s="1"/>
      <c r="R57" s="1"/>
      <c r="S57" s="1"/>
      <c r="T57" s="212"/>
      <c r="U57" s="52" t="s">
        <v>1013</v>
      </c>
      <c r="V57" s="53">
        <v>14.4</v>
      </c>
      <c r="W57" s="53" t="s">
        <v>587</v>
      </c>
    </row>
    <row r="58" spans="1:23" x14ac:dyDescent="0.25">
      <c r="A58" s="1"/>
      <c r="B58" s="1"/>
      <c r="C58" s="1"/>
      <c r="D58" s="1"/>
      <c r="E58" s="1"/>
      <c r="F58" s="1"/>
      <c r="G58" s="1"/>
      <c r="H58" s="1"/>
      <c r="I58" s="1"/>
      <c r="J58" s="1"/>
      <c r="K58" s="1"/>
      <c r="L58" s="1"/>
      <c r="M58" s="1"/>
      <c r="N58" s="1"/>
      <c r="O58" s="1"/>
      <c r="P58" s="1"/>
      <c r="Q58" s="1"/>
      <c r="R58" s="1"/>
      <c r="S58" s="1"/>
      <c r="T58" s="212"/>
      <c r="U58" s="52" t="s">
        <v>1014</v>
      </c>
      <c r="V58" s="53">
        <v>714.95</v>
      </c>
      <c r="W58" s="53" t="s">
        <v>587</v>
      </c>
    </row>
    <row r="59" spans="1:23" x14ac:dyDescent="0.25">
      <c r="A59" s="1"/>
      <c r="B59" s="1"/>
      <c r="C59" s="1"/>
      <c r="D59" s="1"/>
      <c r="E59" s="1"/>
      <c r="F59" s="1"/>
      <c r="G59" s="1"/>
      <c r="H59" s="1"/>
      <c r="I59" s="1"/>
      <c r="J59" s="1"/>
      <c r="K59" s="1"/>
      <c r="L59" s="1"/>
      <c r="M59" s="1"/>
      <c r="N59" s="1"/>
      <c r="O59" s="1"/>
      <c r="P59" s="1"/>
      <c r="Q59" s="1"/>
      <c r="R59" s="1"/>
      <c r="S59" s="1"/>
      <c r="T59" s="212"/>
      <c r="U59" s="52" t="s">
        <v>139</v>
      </c>
      <c r="V59" s="53" t="s">
        <v>587</v>
      </c>
      <c r="W59" s="53">
        <v>5161.3</v>
      </c>
    </row>
    <row r="60" spans="1:23" x14ac:dyDescent="0.25">
      <c r="A60" s="1"/>
      <c r="B60" s="1"/>
      <c r="C60" s="1"/>
      <c r="D60" s="1"/>
      <c r="E60" s="1"/>
      <c r="F60" s="1"/>
      <c r="G60" s="1"/>
      <c r="H60" s="1"/>
      <c r="I60" s="1"/>
      <c r="J60" s="1"/>
      <c r="K60" s="1"/>
      <c r="L60" s="1"/>
      <c r="M60" s="1"/>
      <c r="N60" s="1"/>
      <c r="O60" s="1"/>
      <c r="P60" s="1"/>
      <c r="Q60" s="1"/>
      <c r="R60" s="1"/>
      <c r="S60" s="1"/>
      <c r="T60" s="212"/>
      <c r="U60" s="52" t="s">
        <v>1015</v>
      </c>
      <c r="V60" s="53" t="s">
        <v>587</v>
      </c>
      <c r="W60" s="53">
        <v>3102.1</v>
      </c>
    </row>
    <row r="61" spans="1:23" x14ac:dyDescent="0.25">
      <c r="A61" s="1"/>
      <c r="B61" s="1"/>
      <c r="C61" s="1"/>
      <c r="D61" s="1"/>
      <c r="E61" s="1"/>
      <c r="F61" s="1"/>
      <c r="G61" s="1"/>
      <c r="H61" s="1"/>
      <c r="I61" s="1"/>
      <c r="J61" s="1"/>
      <c r="K61" s="1"/>
      <c r="L61" s="1"/>
      <c r="M61" s="1"/>
      <c r="N61" s="1"/>
      <c r="O61" s="1"/>
      <c r="P61" s="1"/>
      <c r="Q61" s="1"/>
      <c r="R61" s="1"/>
      <c r="S61" s="1"/>
      <c r="T61" s="212"/>
      <c r="U61" s="52" t="s">
        <v>1016</v>
      </c>
      <c r="V61" s="53">
        <v>1524.65</v>
      </c>
      <c r="W61" s="53" t="s">
        <v>587</v>
      </c>
    </row>
    <row r="62" spans="1:23" x14ac:dyDescent="0.25">
      <c r="A62" s="1"/>
      <c r="B62" s="1"/>
      <c r="C62" s="1"/>
      <c r="D62" s="1"/>
      <c r="E62" s="1"/>
      <c r="F62" s="1"/>
      <c r="G62" s="1"/>
      <c r="H62" s="1"/>
      <c r="I62" s="1"/>
      <c r="J62" s="1"/>
      <c r="K62" s="1"/>
      <c r="L62" s="1"/>
      <c r="M62" s="1"/>
      <c r="N62" s="1"/>
      <c r="O62" s="1"/>
      <c r="P62" s="1"/>
      <c r="Q62" s="1"/>
      <c r="R62" s="1"/>
      <c r="S62" s="1"/>
      <c r="T62" s="212" t="s">
        <v>498</v>
      </c>
      <c r="U62" s="52" t="s">
        <v>1017</v>
      </c>
      <c r="V62" s="53" t="s">
        <v>587</v>
      </c>
      <c r="W62" s="53">
        <v>1942.4</v>
      </c>
    </row>
    <row r="63" spans="1:23" x14ac:dyDescent="0.25">
      <c r="A63" s="1"/>
      <c r="B63" s="1"/>
      <c r="C63" s="1"/>
      <c r="D63" s="1"/>
      <c r="E63" s="1"/>
      <c r="F63" s="1"/>
      <c r="G63" s="1"/>
      <c r="H63" s="1"/>
      <c r="I63" s="1"/>
      <c r="J63" s="1"/>
      <c r="K63" s="1"/>
      <c r="L63" s="1"/>
      <c r="M63" s="1"/>
      <c r="N63" s="1"/>
      <c r="O63" s="1"/>
      <c r="P63" s="1"/>
      <c r="Q63" s="1"/>
      <c r="R63" s="1"/>
      <c r="S63" s="1"/>
      <c r="T63" s="212"/>
      <c r="U63" s="52" t="s">
        <v>1018</v>
      </c>
      <c r="V63" s="53">
        <v>27.45</v>
      </c>
      <c r="W63" s="53" t="s">
        <v>587</v>
      </c>
    </row>
    <row r="64" spans="1:23" x14ac:dyDescent="0.25">
      <c r="A64" s="1"/>
      <c r="B64" s="1"/>
      <c r="C64" s="1"/>
      <c r="D64" s="1"/>
      <c r="E64" s="1"/>
      <c r="F64" s="1"/>
      <c r="G64" s="1"/>
      <c r="H64" s="1"/>
      <c r="I64" s="1"/>
      <c r="J64" s="1"/>
      <c r="K64" s="1"/>
      <c r="L64" s="1"/>
      <c r="M64" s="1"/>
      <c r="N64" s="1"/>
      <c r="O64" s="1"/>
      <c r="P64" s="1"/>
      <c r="Q64" s="1"/>
      <c r="R64" s="1"/>
      <c r="S64" s="1"/>
      <c r="T64" s="212" t="s">
        <v>1019</v>
      </c>
      <c r="U64" s="52" t="s">
        <v>1020</v>
      </c>
      <c r="V64" s="53">
        <v>480.1</v>
      </c>
      <c r="W64" s="53" t="s">
        <v>587</v>
      </c>
    </row>
    <row r="65" spans="1:23" x14ac:dyDescent="0.25">
      <c r="A65" s="1"/>
      <c r="B65" s="1"/>
      <c r="C65" s="1"/>
      <c r="D65" s="1"/>
      <c r="E65" s="1"/>
      <c r="F65" s="1"/>
      <c r="G65" s="1"/>
      <c r="H65" s="1"/>
      <c r="I65" s="1"/>
      <c r="J65" s="1"/>
      <c r="K65" s="1"/>
      <c r="L65" s="1"/>
      <c r="M65" s="1"/>
      <c r="N65" s="1"/>
      <c r="O65" s="1"/>
      <c r="P65" s="1"/>
      <c r="Q65" s="1"/>
      <c r="R65" s="1"/>
      <c r="S65" s="1"/>
      <c r="T65" s="212"/>
      <c r="U65" s="52" t="s">
        <v>1021</v>
      </c>
      <c r="V65" s="53">
        <v>201.1</v>
      </c>
      <c r="W65" s="53" t="s">
        <v>587</v>
      </c>
    </row>
    <row r="66" spans="1:23" x14ac:dyDescent="0.25">
      <c r="A66" s="1"/>
      <c r="B66" s="1"/>
      <c r="C66" s="1"/>
      <c r="D66" s="1"/>
      <c r="E66" s="1"/>
      <c r="F66" s="1"/>
      <c r="G66" s="1"/>
      <c r="H66" s="1"/>
      <c r="I66" s="1"/>
      <c r="J66" s="1"/>
      <c r="K66" s="1"/>
      <c r="L66" s="1"/>
      <c r="M66" s="1"/>
      <c r="N66" s="1"/>
      <c r="O66" s="1"/>
      <c r="P66" s="1"/>
      <c r="Q66" s="1"/>
      <c r="R66" s="1"/>
      <c r="S66" s="1"/>
      <c r="T66" s="212"/>
      <c r="U66" s="52" t="s">
        <v>1022</v>
      </c>
      <c r="V66" s="53">
        <v>479.85</v>
      </c>
      <c r="W66" s="53" t="s">
        <v>587</v>
      </c>
    </row>
    <row r="67" spans="1:23" x14ac:dyDescent="0.25">
      <c r="A67" s="1"/>
      <c r="B67" s="1"/>
      <c r="C67" s="1"/>
      <c r="D67" s="1"/>
      <c r="E67" s="1"/>
      <c r="F67" s="1"/>
      <c r="G67" s="1"/>
      <c r="H67" s="1"/>
      <c r="I67" s="1"/>
      <c r="J67" s="1"/>
      <c r="K67" s="1"/>
      <c r="L67" s="1"/>
      <c r="M67" s="1"/>
      <c r="N67" s="1"/>
      <c r="O67" s="1"/>
      <c r="P67" s="1"/>
      <c r="Q67" s="1"/>
      <c r="R67" s="1"/>
      <c r="S67" s="1"/>
      <c r="T67" s="212" t="s">
        <v>55</v>
      </c>
      <c r="U67" s="52" t="s">
        <v>1023</v>
      </c>
      <c r="V67" s="53">
        <v>91.2</v>
      </c>
      <c r="W67" s="53" t="s">
        <v>587</v>
      </c>
    </row>
    <row r="68" spans="1:23" x14ac:dyDescent="0.25">
      <c r="A68" s="1"/>
      <c r="B68" s="1"/>
      <c r="C68" s="1"/>
      <c r="D68" s="1"/>
      <c r="E68" s="1"/>
      <c r="F68" s="1"/>
      <c r="G68" s="1"/>
      <c r="H68" s="1"/>
      <c r="I68" s="1"/>
      <c r="J68" s="1"/>
      <c r="K68" s="1"/>
      <c r="L68" s="1"/>
      <c r="M68" s="1"/>
      <c r="N68" s="1"/>
      <c r="O68" s="1"/>
      <c r="P68" s="1"/>
      <c r="Q68" s="1"/>
      <c r="R68" s="1"/>
      <c r="S68" s="1"/>
      <c r="T68" s="212"/>
      <c r="U68" s="52" t="s">
        <v>1024</v>
      </c>
      <c r="V68" s="53">
        <v>1001.35</v>
      </c>
      <c r="W68" s="53" t="s">
        <v>587</v>
      </c>
    </row>
    <row r="69" spans="1:23" x14ac:dyDescent="0.25">
      <c r="A69" s="1"/>
      <c r="B69" s="1"/>
      <c r="C69" s="1"/>
      <c r="D69" s="1"/>
      <c r="E69" s="1"/>
      <c r="F69" s="1"/>
      <c r="G69" s="1"/>
      <c r="H69" s="1"/>
      <c r="I69" s="1"/>
      <c r="J69" s="1"/>
      <c r="K69" s="1"/>
      <c r="L69" s="1"/>
      <c r="M69" s="1"/>
      <c r="N69" s="1"/>
      <c r="O69" s="1"/>
      <c r="P69" s="1"/>
      <c r="Q69" s="1"/>
      <c r="R69" s="1"/>
      <c r="S69" s="1"/>
      <c r="T69" s="212"/>
      <c r="U69" s="52" t="s">
        <v>156</v>
      </c>
      <c r="V69" s="53" t="s">
        <v>587</v>
      </c>
      <c r="W69" s="53">
        <v>3830.65</v>
      </c>
    </row>
    <row r="70" spans="1:23" x14ac:dyDescent="0.25">
      <c r="A70" s="1"/>
      <c r="B70" s="1"/>
      <c r="C70" s="1"/>
      <c r="D70" s="1"/>
      <c r="E70" s="1"/>
      <c r="F70" s="1"/>
      <c r="G70" s="1"/>
      <c r="H70" s="1"/>
      <c r="I70" s="1"/>
      <c r="J70" s="1"/>
      <c r="K70" s="1"/>
      <c r="L70" s="1"/>
      <c r="M70" s="1"/>
      <c r="N70" s="1"/>
      <c r="O70" s="1"/>
      <c r="P70" s="1"/>
      <c r="Q70" s="1"/>
      <c r="R70" s="1"/>
      <c r="S70" s="1"/>
      <c r="T70" s="212"/>
      <c r="U70" s="52" t="s">
        <v>158</v>
      </c>
      <c r="V70" s="53" t="s">
        <v>587</v>
      </c>
      <c r="W70" s="53">
        <v>833.3</v>
      </c>
    </row>
    <row r="71" spans="1:23" x14ac:dyDescent="0.25">
      <c r="A71" s="1"/>
      <c r="B71" s="1"/>
      <c r="C71" s="1"/>
      <c r="D71" s="1"/>
      <c r="E71" s="1"/>
      <c r="F71" s="1"/>
      <c r="G71" s="1"/>
      <c r="H71" s="1"/>
      <c r="I71" s="1"/>
      <c r="J71" s="1"/>
      <c r="K71" s="1"/>
      <c r="L71" s="1"/>
      <c r="M71" s="1"/>
      <c r="N71" s="1"/>
      <c r="O71" s="1"/>
      <c r="P71" s="1"/>
      <c r="Q71" s="1"/>
      <c r="R71" s="1"/>
      <c r="S71" s="1"/>
      <c r="T71" s="212"/>
      <c r="U71" s="52" t="s">
        <v>1025</v>
      </c>
      <c r="V71" s="53" t="s">
        <v>587</v>
      </c>
      <c r="W71" s="53">
        <v>897.85</v>
      </c>
    </row>
    <row r="72" spans="1:23" x14ac:dyDescent="0.25">
      <c r="A72" s="1"/>
      <c r="B72" s="1"/>
      <c r="C72" s="1"/>
      <c r="D72" s="1"/>
      <c r="E72" s="1"/>
      <c r="F72" s="1"/>
      <c r="G72" s="1"/>
      <c r="H72" s="1"/>
      <c r="I72" s="1"/>
      <c r="J72" s="1"/>
      <c r="K72" s="1"/>
      <c r="L72" s="1"/>
      <c r="M72" s="1"/>
      <c r="N72" s="1"/>
      <c r="O72" s="1"/>
      <c r="P72" s="1"/>
      <c r="Q72" s="1"/>
      <c r="R72" s="1"/>
      <c r="S72" s="1"/>
      <c r="T72" s="212"/>
      <c r="U72" s="52" t="s">
        <v>1026</v>
      </c>
      <c r="V72" s="53">
        <v>2543.4</v>
      </c>
      <c r="W72" s="53" t="s">
        <v>587</v>
      </c>
    </row>
    <row r="73" spans="1:23" x14ac:dyDescent="0.25">
      <c r="A73" s="1"/>
      <c r="B73" s="1"/>
      <c r="C73" s="1"/>
      <c r="D73" s="1"/>
      <c r="E73" s="1"/>
      <c r="F73" s="1"/>
      <c r="G73" s="1"/>
      <c r="H73" s="1"/>
      <c r="I73" s="1"/>
      <c r="J73" s="1"/>
      <c r="K73" s="1"/>
      <c r="L73" s="1"/>
      <c r="M73" s="1"/>
      <c r="N73" s="1"/>
      <c r="O73" s="1"/>
      <c r="P73" s="1"/>
      <c r="Q73" s="1"/>
      <c r="R73" s="1"/>
      <c r="S73" s="1"/>
      <c r="T73" s="212" t="s">
        <v>603</v>
      </c>
      <c r="U73" s="52" t="s">
        <v>1027</v>
      </c>
      <c r="V73" s="53">
        <v>132.1</v>
      </c>
      <c r="W73" s="53" t="s">
        <v>587</v>
      </c>
    </row>
    <row r="74" spans="1:23" x14ac:dyDescent="0.25">
      <c r="A74" s="1"/>
      <c r="B74" s="1"/>
      <c r="C74" s="1"/>
      <c r="D74" s="1"/>
      <c r="E74" s="1"/>
      <c r="F74" s="1"/>
      <c r="G74" s="1"/>
      <c r="H74" s="1"/>
      <c r="I74" s="1"/>
      <c r="J74" s="1"/>
      <c r="K74" s="1"/>
      <c r="L74" s="1"/>
      <c r="M74" s="1"/>
      <c r="N74" s="1"/>
      <c r="O74" s="1"/>
      <c r="P74" s="1"/>
      <c r="Q74" s="1"/>
      <c r="R74" s="1"/>
      <c r="S74" s="1"/>
      <c r="T74" s="212"/>
      <c r="U74" s="52" t="s">
        <v>1028</v>
      </c>
      <c r="V74" s="53">
        <v>48.95</v>
      </c>
      <c r="W74" s="53" t="s">
        <v>587</v>
      </c>
    </row>
    <row r="75" spans="1:23" x14ac:dyDescent="0.25">
      <c r="A75" s="1"/>
      <c r="B75" s="1"/>
      <c r="C75" s="1"/>
      <c r="D75" s="1"/>
      <c r="E75" s="1"/>
      <c r="F75" s="1"/>
      <c r="G75" s="1"/>
      <c r="H75" s="1"/>
      <c r="I75" s="1"/>
      <c r="J75" s="1"/>
      <c r="K75" s="1"/>
      <c r="L75" s="1"/>
      <c r="M75" s="1"/>
      <c r="N75" s="1"/>
      <c r="O75" s="1"/>
      <c r="P75" s="1"/>
      <c r="Q75" s="1"/>
      <c r="R75" s="1"/>
      <c r="S75" s="1"/>
      <c r="T75" s="212" t="s">
        <v>609</v>
      </c>
      <c r="U75" s="52" t="s">
        <v>1029</v>
      </c>
      <c r="V75" s="53">
        <v>486.3</v>
      </c>
      <c r="W75" s="53" t="s">
        <v>587</v>
      </c>
    </row>
    <row r="76" spans="1:23" x14ac:dyDescent="0.25">
      <c r="A76" s="1"/>
      <c r="B76" s="1"/>
      <c r="C76" s="1"/>
      <c r="D76" s="1"/>
      <c r="E76" s="1"/>
      <c r="F76" s="1"/>
      <c r="G76" s="1"/>
      <c r="H76" s="1"/>
      <c r="I76" s="1"/>
      <c r="J76" s="1"/>
      <c r="K76" s="1"/>
      <c r="L76" s="1"/>
      <c r="M76" s="1"/>
      <c r="N76" s="1"/>
      <c r="O76" s="1"/>
      <c r="P76" s="1"/>
      <c r="Q76" s="1"/>
      <c r="R76" s="1"/>
      <c r="S76" s="1"/>
      <c r="T76" s="60" t="s">
        <v>1009</v>
      </c>
      <c r="U76" s="61"/>
      <c r="V76" s="62">
        <v>28618.42</v>
      </c>
      <c r="W76" s="62">
        <v>80856.649999999994</v>
      </c>
    </row>
  </sheetData>
  <mergeCells count="39">
    <mergeCell ref="B3:G3"/>
    <mergeCell ref="T7"/>
    <mergeCell ref="T8"/>
    <mergeCell ref="T9"/>
    <mergeCell ref="T10"/>
    <mergeCell ref="T11"/>
    <mergeCell ref="T12"/>
    <mergeCell ref="T13:T14"/>
    <mergeCell ref="T15:T16"/>
    <mergeCell ref="T17:T20"/>
    <mergeCell ref="T21"/>
    <mergeCell ref="T22:T23"/>
    <mergeCell ref="T24"/>
    <mergeCell ref="T25:T26"/>
    <mergeCell ref="T27"/>
    <mergeCell ref="T28"/>
    <mergeCell ref="T29:T30"/>
    <mergeCell ref="T31"/>
    <mergeCell ref="T32"/>
    <mergeCell ref="T33"/>
    <mergeCell ref="T34:T35"/>
    <mergeCell ref="T36:T37"/>
    <mergeCell ref="T38:T41"/>
    <mergeCell ref="T42"/>
    <mergeCell ref="T43"/>
    <mergeCell ref="T44"/>
    <mergeCell ref="T45"/>
    <mergeCell ref="T46"/>
    <mergeCell ref="T47"/>
    <mergeCell ref="T48:T49"/>
    <mergeCell ref="T64:T66"/>
    <mergeCell ref="T67:T72"/>
    <mergeCell ref="T73:T74"/>
    <mergeCell ref="T75"/>
    <mergeCell ref="T50"/>
    <mergeCell ref="T51"/>
    <mergeCell ref="T52:T55"/>
    <mergeCell ref="T56:T61"/>
    <mergeCell ref="T62:T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4" t="s">
        <v>1030</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row>
    <row r="6" spans="1:78" ht="44.1" customHeight="1" x14ac:dyDescent="0.25">
      <c r="A6" s="1"/>
      <c r="B6" s="213" t="s">
        <v>581</v>
      </c>
      <c r="C6" s="213" t="s">
        <v>1031</v>
      </c>
      <c r="D6" s="213" t="s">
        <v>636</v>
      </c>
      <c r="E6" s="213" t="s">
        <v>637</v>
      </c>
      <c r="F6" s="213" t="s">
        <v>638</v>
      </c>
      <c r="G6" s="213" t="s">
        <v>639</v>
      </c>
      <c r="H6" s="213" t="s">
        <v>14</v>
      </c>
      <c r="I6" s="213" t="s">
        <v>623</v>
      </c>
      <c r="J6" s="213" t="s">
        <v>624</v>
      </c>
      <c r="K6" s="213" t="s">
        <v>634</v>
      </c>
      <c r="L6" s="213" t="s">
        <v>640</v>
      </c>
      <c r="M6" s="213" t="s">
        <v>604</v>
      </c>
      <c r="N6" s="213" t="s">
        <v>625</v>
      </c>
      <c r="O6" s="213" t="s">
        <v>605</v>
      </c>
      <c r="P6" s="213" t="s">
        <v>626</v>
      </c>
      <c r="Q6" s="213"/>
      <c r="R6" s="213"/>
      <c r="S6" s="213"/>
      <c r="T6" s="213"/>
      <c r="U6" s="213" t="s">
        <v>622</v>
      </c>
      <c r="V6" s="213" t="s">
        <v>611</v>
      </c>
      <c r="W6" s="213" t="s">
        <v>612</v>
      </c>
      <c r="X6" s="213" t="s">
        <v>613</v>
      </c>
      <c r="Y6" s="213" t="s">
        <v>614</v>
      </c>
      <c r="Z6" s="213" t="s">
        <v>627</v>
      </c>
      <c r="AA6" s="213"/>
      <c r="AB6" s="213" t="s">
        <v>606</v>
      </c>
      <c r="AC6" s="213" t="s">
        <v>1032</v>
      </c>
      <c r="AD6" s="213"/>
      <c r="AE6" s="213" t="s">
        <v>90</v>
      </c>
      <c r="AF6" s="213"/>
      <c r="AG6" s="213"/>
      <c r="AH6" s="213"/>
      <c r="AI6" s="213" t="s">
        <v>628</v>
      </c>
      <c r="AJ6" s="213"/>
      <c r="AK6" s="213" t="s">
        <v>629</v>
      </c>
      <c r="AL6" s="213"/>
      <c r="AM6" s="213"/>
      <c r="AN6" s="213"/>
      <c r="AO6" s="213" t="s">
        <v>607</v>
      </c>
      <c r="AP6" s="213" t="s">
        <v>310</v>
      </c>
      <c r="AQ6" s="213" t="s">
        <v>314</v>
      </c>
      <c r="AR6" s="213" t="s">
        <v>1033</v>
      </c>
      <c r="AS6" s="213" t="s">
        <v>615</v>
      </c>
      <c r="AT6" s="213" t="s">
        <v>616</v>
      </c>
      <c r="AU6" s="213" t="s">
        <v>1034</v>
      </c>
      <c r="AV6" s="213" t="s">
        <v>630</v>
      </c>
      <c r="AW6" s="213" t="s">
        <v>30</v>
      </c>
      <c r="AX6" s="213"/>
      <c r="AY6" s="213" t="s">
        <v>608</v>
      </c>
      <c r="AZ6" s="213" t="s">
        <v>610</v>
      </c>
      <c r="BA6" s="213" t="s">
        <v>631</v>
      </c>
      <c r="BB6" s="213"/>
      <c r="BC6" s="213" t="s">
        <v>617</v>
      </c>
      <c r="BD6" s="213" t="s">
        <v>115</v>
      </c>
      <c r="BE6" s="213"/>
      <c r="BF6" s="213" t="s">
        <v>35</v>
      </c>
      <c r="BG6" s="213"/>
      <c r="BH6" s="213"/>
      <c r="BI6" s="213"/>
      <c r="BJ6" s="213"/>
      <c r="BK6" s="213"/>
      <c r="BL6" s="213" t="s">
        <v>618</v>
      </c>
      <c r="BM6" s="213" t="s">
        <v>619</v>
      </c>
      <c r="BN6" s="213" t="s">
        <v>620</v>
      </c>
      <c r="BO6" s="213" t="s">
        <v>393</v>
      </c>
      <c r="BP6" s="213"/>
      <c r="BQ6" s="213"/>
      <c r="BR6" s="213"/>
      <c r="BS6" s="213" t="s">
        <v>632</v>
      </c>
      <c r="BT6" s="213" t="s">
        <v>498</v>
      </c>
      <c r="BU6" s="213" t="s">
        <v>633</v>
      </c>
      <c r="BV6" s="213"/>
      <c r="BW6" s="213"/>
      <c r="BX6" s="213" t="s">
        <v>621</v>
      </c>
      <c r="BY6" s="213" t="s">
        <v>609</v>
      </c>
      <c r="BZ6" s="63" t="s">
        <v>1035</v>
      </c>
    </row>
    <row r="7" spans="1:78" ht="22.5" x14ac:dyDescent="0.25">
      <c r="A7" s="1"/>
      <c r="B7" s="213"/>
      <c r="C7" s="63" t="s">
        <v>1036</v>
      </c>
      <c r="D7" s="63" t="s">
        <v>1037</v>
      </c>
      <c r="E7" s="63" t="s">
        <v>1038</v>
      </c>
      <c r="F7" s="63" t="s">
        <v>1039</v>
      </c>
      <c r="G7" s="63" t="s">
        <v>1040</v>
      </c>
      <c r="H7" s="63" t="s">
        <v>1041</v>
      </c>
      <c r="I7" s="63" t="s">
        <v>965</v>
      </c>
      <c r="J7" s="63" t="s">
        <v>966</v>
      </c>
      <c r="K7" s="63" t="s">
        <v>1042</v>
      </c>
      <c r="L7" s="63" t="s">
        <v>1043</v>
      </c>
      <c r="M7" s="63" t="s">
        <v>1044</v>
      </c>
      <c r="N7" s="63" t="s">
        <v>1045</v>
      </c>
      <c r="O7" s="63" t="s">
        <v>732</v>
      </c>
      <c r="P7" s="63" t="s">
        <v>973</v>
      </c>
      <c r="Q7" s="63" t="s">
        <v>1046</v>
      </c>
      <c r="R7" s="63" t="s">
        <v>974</v>
      </c>
      <c r="S7" s="63" t="s">
        <v>975</v>
      </c>
      <c r="T7" s="63" t="s">
        <v>1047</v>
      </c>
      <c r="U7" s="63" t="s">
        <v>980</v>
      </c>
      <c r="V7" s="63" t="s">
        <v>982</v>
      </c>
      <c r="W7" s="63" t="s">
        <v>983</v>
      </c>
      <c r="X7" s="63" t="s">
        <v>988</v>
      </c>
      <c r="Y7" s="63" t="s">
        <v>989</v>
      </c>
      <c r="Z7" s="63" t="s">
        <v>1048</v>
      </c>
      <c r="AA7" s="63" t="s">
        <v>1049</v>
      </c>
      <c r="AB7" s="63" t="s">
        <v>1050</v>
      </c>
      <c r="AC7" s="63" t="s">
        <v>1051</v>
      </c>
      <c r="AD7" s="63" t="s">
        <v>1052</v>
      </c>
      <c r="AE7" s="63" t="s">
        <v>1053</v>
      </c>
      <c r="AF7" s="63" t="s">
        <v>1054</v>
      </c>
      <c r="AG7" s="63" t="s">
        <v>1055</v>
      </c>
      <c r="AH7" s="63" t="s">
        <v>1056</v>
      </c>
      <c r="AI7" s="63" t="s">
        <v>992</v>
      </c>
      <c r="AJ7" s="63" t="s">
        <v>993</v>
      </c>
      <c r="AK7" s="63" t="s">
        <v>1057</v>
      </c>
      <c r="AL7" s="63" t="s">
        <v>1058</v>
      </c>
      <c r="AM7" s="63" t="s">
        <v>1059</v>
      </c>
      <c r="AN7" s="63" t="s">
        <v>997</v>
      </c>
      <c r="AO7" s="63" t="s">
        <v>1060</v>
      </c>
      <c r="AP7" s="63" t="s">
        <v>1061</v>
      </c>
      <c r="AQ7" s="63" t="s">
        <v>1062</v>
      </c>
      <c r="AR7" s="63" t="s">
        <v>1063</v>
      </c>
      <c r="AS7" s="63" t="s">
        <v>1064</v>
      </c>
      <c r="AT7" s="63" t="s">
        <v>1000</v>
      </c>
      <c r="AU7" s="63" t="s">
        <v>1065</v>
      </c>
      <c r="AV7" s="63" t="s">
        <v>1066</v>
      </c>
      <c r="AW7" s="63" t="s">
        <v>1067</v>
      </c>
      <c r="AX7" s="63" t="s">
        <v>1068</v>
      </c>
      <c r="AY7" s="63" t="s">
        <v>736</v>
      </c>
      <c r="AZ7" s="63" t="s">
        <v>1006</v>
      </c>
      <c r="BA7" s="63" t="s">
        <v>1069</v>
      </c>
      <c r="BB7" s="63" t="s">
        <v>1070</v>
      </c>
      <c r="BC7" s="63" t="s">
        <v>1071</v>
      </c>
      <c r="BD7" s="63" t="s">
        <v>1072</v>
      </c>
      <c r="BE7" s="63" t="s">
        <v>1073</v>
      </c>
      <c r="BF7" s="63" t="s">
        <v>1074</v>
      </c>
      <c r="BG7" s="63" t="s">
        <v>1075</v>
      </c>
      <c r="BH7" s="63" t="s">
        <v>1013</v>
      </c>
      <c r="BI7" s="63" t="s">
        <v>1076</v>
      </c>
      <c r="BJ7" s="63" t="s">
        <v>1077</v>
      </c>
      <c r="BK7" s="63" t="s">
        <v>1078</v>
      </c>
      <c r="BL7" s="63" t="s">
        <v>1079</v>
      </c>
      <c r="BM7" s="63" t="s">
        <v>1080</v>
      </c>
      <c r="BN7" s="63" t="s">
        <v>1081</v>
      </c>
      <c r="BO7" s="63" t="s">
        <v>1082</v>
      </c>
      <c r="BP7" s="63" t="s">
        <v>1083</v>
      </c>
      <c r="BQ7" s="63" t="s">
        <v>1084</v>
      </c>
      <c r="BR7" s="63" t="s">
        <v>1085</v>
      </c>
      <c r="BS7" s="63" t="s">
        <v>1086</v>
      </c>
      <c r="BT7" s="63" t="s">
        <v>1087</v>
      </c>
      <c r="BU7" s="63" t="s">
        <v>1020</v>
      </c>
      <c r="BV7" s="63" t="s">
        <v>1088</v>
      </c>
      <c r="BW7" s="63" t="s">
        <v>1022</v>
      </c>
      <c r="BX7" s="63" t="s">
        <v>1089</v>
      </c>
      <c r="BY7" s="63" t="s">
        <v>1029</v>
      </c>
      <c r="BZ7" s="63" t="s">
        <v>800</v>
      </c>
    </row>
    <row r="8" spans="1:78" x14ac:dyDescent="0.25">
      <c r="A8" s="1"/>
      <c r="B8" s="50" t="s">
        <v>1090</v>
      </c>
      <c r="C8" s="64"/>
      <c r="D8" s="64">
        <v>14.9</v>
      </c>
      <c r="E8" s="64">
        <v>17.5</v>
      </c>
      <c r="F8" s="64">
        <v>8.4</v>
      </c>
      <c r="G8" s="64">
        <v>11</v>
      </c>
      <c r="H8" s="64">
        <v>20.2</v>
      </c>
      <c r="I8" s="64">
        <v>3.2</v>
      </c>
      <c r="J8" s="64">
        <v>0.4</v>
      </c>
      <c r="K8" s="64">
        <v>9.1999999999999993</v>
      </c>
      <c r="L8" s="64">
        <v>18.600000000000001</v>
      </c>
      <c r="M8" s="64"/>
      <c r="N8" s="64"/>
      <c r="O8" s="64"/>
      <c r="P8" s="64">
        <v>19.7</v>
      </c>
      <c r="Q8" s="64"/>
      <c r="R8" s="64">
        <v>20.2</v>
      </c>
      <c r="S8" s="64">
        <v>20.2</v>
      </c>
      <c r="T8" s="64">
        <v>12.4</v>
      </c>
      <c r="U8" s="64">
        <v>3.4</v>
      </c>
      <c r="V8" s="64">
        <v>5</v>
      </c>
      <c r="W8" s="64">
        <v>20.6</v>
      </c>
      <c r="X8" s="64">
        <v>18.7</v>
      </c>
      <c r="Y8" s="64">
        <v>18.5</v>
      </c>
      <c r="Z8" s="64">
        <v>8.3000000000000007</v>
      </c>
      <c r="AA8" s="64">
        <v>7.2</v>
      </c>
      <c r="AB8" s="64">
        <v>32.799999999999997</v>
      </c>
      <c r="AC8" s="64"/>
      <c r="AD8" s="64"/>
      <c r="AE8" s="64">
        <v>4.0999999999999996</v>
      </c>
      <c r="AF8" s="64">
        <v>103</v>
      </c>
      <c r="AG8" s="64"/>
      <c r="AH8" s="64"/>
      <c r="AI8" s="64">
        <v>21</v>
      </c>
      <c r="AJ8" s="64">
        <v>8.1</v>
      </c>
      <c r="AK8" s="64">
        <v>20.399999999999999</v>
      </c>
      <c r="AL8" s="64">
        <v>20.399999999999999</v>
      </c>
      <c r="AM8" s="64">
        <v>20</v>
      </c>
      <c r="AN8" s="64"/>
      <c r="AO8" s="64"/>
      <c r="AP8" s="64">
        <v>0.7</v>
      </c>
      <c r="AQ8" s="64">
        <v>1.1000000000000001</v>
      </c>
      <c r="AR8" s="64"/>
      <c r="AS8" s="64">
        <v>3.4</v>
      </c>
      <c r="AT8" s="64">
        <v>18.399999999999999</v>
      </c>
      <c r="AU8" s="64"/>
      <c r="AV8" s="64"/>
      <c r="AW8" s="64"/>
      <c r="AX8" s="64"/>
      <c r="AY8" s="64"/>
      <c r="AZ8" s="64">
        <v>3.6</v>
      </c>
      <c r="BA8" s="64"/>
      <c r="BB8" s="64"/>
      <c r="BC8" s="64"/>
      <c r="BD8" s="64">
        <v>4.9000000000000004</v>
      </c>
      <c r="BE8" s="64">
        <v>10</v>
      </c>
      <c r="BF8" s="64">
        <v>17.600000000000001</v>
      </c>
      <c r="BG8" s="64">
        <v>19.3</v>
      </c>
      <c r="BH8" s="64">
        <v>0.6</v>
      </c>
      <c r="BI8" s="64"/>
      <c r="BJ8" s="64"/>
      <c r="BK8" s="64"/>
      <c r="BL8" s="64"/>
      <c r="BM8" s="64">
        <v>8.1999999999999993</v>
      </c>
      <c r="BN8" s="64">
        <v>23.8</v>
      </c>
      <c r="BO8" s="64">
        <v>3.8</v>
      </c>
      <c r="BP8" s="64">
        <v>0.8</v>
      </c>
      <c r="BQ8" s="64">
        <v>2.4</v>
      </c>
      <c r="BR8" s="64">
        <v>2.4</v>
      </c>
      <c r="BS8" s="64"/>
      <c r="BT8" s="64">
        <v>1.1000000000000001</v>
      </c>
      <c r="BU8" s="64">
        <v>20.2</v>
      </c>
      <c r="BV8" s="64">
        <v>8.4</v>
      </c>
      <c r="BW8" s="64">
        <v>20.100000000000001</v>
      </c>
      <c r="BX8" s="64"/>
      <c r="BY8" s="64">
        <v>20.399999999999999</v>
      </c>
      <c r="BZ8" s="65">
        <v>678.6</v>
      </c>
    </row>
    <row r="9" spans="1:78" x14ac:dyDescent="0.25">
      <c r="A9" s="1"/>
      <c r="B9" s="54" t="s">
        <v>1091</v>
      </c>
      <c r="C9" s="66"/>
      <c r="D9" s="66">
        <v>15.1</v>
      </c>
      <c r="E9" s="66">
        <v>17.5</v>
      </c>
      <c r="F9" s="66">
        <v>8.1</v>
      </c>
      <c r="G9" s="66">
        <v>11</v>
      </c>
      <c r="H9" s="66">
        <v>20.2</v>
      </c>
      <c r="I9" s="66">
        <v>3.2</v>
      </c>
      <c r="J9" s="66">
        <v>0.4</v>
      </c>
      <c r="K9" s="66">
        <v>9.1</v>
      </c>
      <c r="L9" s="66">
        <v>18.7</v>
      </c>
      <c r="M9" s="66"/>
      <c r="N9" s="66"/>
      <c r="O9" s="66"/>
      <c r="P9" s="66">
        <v>19.7</v>
      </c>
      <c r="Q9" s="66"/>
      <c r="R9" s="66">
        <v>20.2</v>
      </c>
      <c r="S9" s="66">
        <v>20.2</v>
      </c>
      <c r="T9" s="66">
        <v>12.3</v>
      </c>
      <c r="U9" s="66">
        <v>3.4</v>
      </c>
      <c r="V9" s="66">
        <v>5</v>
      </c>
      <c r="W9" s="66">
        <v>20.2</v>
      </c>
      <c r="X9" s="66">
        <v>16.7</v>
      </c>
      <c r="Y9" s="66">
        <v>18.5</v>
      </c>
      <c r="Z9" s="66">
        <v>9.1</v>
      </c>
      <c r="AA9" s="66">
        <v>5.0999999999999996</v>
      </c>
      <c r="AB9" s="66">
        <v>31.3</v>
      </c>
      <c r="AC9" s="66"/>
      <c r="AD9" s="66"/>
      <c r="AE9" s="66">
        <v>4.0999999999999996</v>
      </c>
      <c r="AF9" s="66">
        <v>88.9</v>
      </c>
      <c r="AG9" s="66"/>
      <c r="AH9" s="66"/>
      <c r="AI9" s="66">
        <v>21</v>
      </c>
      <c r="AJ9" s="66">
        <v>8.1</v>
      </c>
      <c r="AK9" s="66">
        <v>20.399999999999999</v>
      </c>
      <c r="AL9" s="66">
        <v>20.399999999999999</v>
      </c>
      <c r="AM9" s="66">
        <v>20</v>
      </c>
      <c r="AN9" s="66"/>
      <c r="AO9" s="66"/>
      <c r="AP9" s="66">
        <v>0.6</v>
      </c>
      <c r="AQ9" s="66">
        <v>0.7</v>
      </c>
      <c r="AR9" s="66"/>
      <c r="AS9" s="66">
        <v>3.4</v>
      </c>
      <c r="AT9" s="66">
        <v>18.399999999999999</v>
      </c>
      <c r="AU9" s="66"/>
      <c r="AV9" s="66"/>
      <c r="AW9" s="66"/>
      <c r="AX9" s="66"/>
      <c r="AY9" s="66"/>
      <c r="AZ9" s="66">
        <v>3.6</v>
      </c>
      <c r="BA9" s="66"/>
      <c r="BB9" s="66"/>
      <c r="BC9" s="66"/>
      <c r="BD9" s="66">
        <v>4.8</v>
      </c>
      <c r="BE9" s="66">
        <v>10</v>
      </c>
      <c r="BF9" s="66">
        <v>28.5</v>
      </c>
      <c r="BG9" s="66">
        <v>28.8</v>
      </c>
      <c r="BH9" s="66">
        <v>0.6</v>
      </c>
      <c r="BI9" s="66"/>
      <c r="BJ9" s="66"/>
      <c r="BK9" s="66"/>
      <c r="BL9" s="66"/>
      <c r="BM9" s="66">
        <v>8.1</v>
      </c>
      <c r="BN9" s="66">
        <v>24.4</v>
      </c>
      <c r="BO9" s="66">
        <v>3.9</v>
      </c>
      <c r="BP9" s="66">
        <v>0.8</v>
      </c>
      <c r="BQ9" s="66">
        <v>2.4</v>
      </c>
      <c r="BR9" s="66">
        <v>2.4</v>
      </c>
      <c r="BS9" s="66"/>
      <c r="BT9" s="66">
        <v>1.1000000000000001</v>
      </c>
      <c r="BU9" s="66">
        <v>20</v>
      </c>
      <c r="BV9" s="66">
        <v>8.4</v>
      </c>
      <c r="BW9" s="66">
        <v>20</v>
      </c>
      <c r="BX9" s="66"/>
      <c r="BY9" s="66">
        <v>20.2</v>
      </c>
      <c r="BZ9" s="67">
        <v>679</v>
      </c>
    </row>
    <row r="10" spans="1:78" x14ac:dyDescent="0.25">
      <c r="A10" s="1"/>
      <c r="B10" s="54" t="s">
        <v>1092</v>
      </c>
      <c r="C10" s="66"/>
      <c r="D10" s="66">
        <v>15.5</v>
      </c>
      <c r="E10" s="66">
        <v>17.5</v>
      </c>
      <c r="F10" s="66">
        <v>7.1</v>
      </c>
      <c r="G10" s="66">
        <v>11</v>
      </c>
      <c r="H10" s="66">
        <v>20.2</v>
      </c>
      <c r="I10" s="66">
        <v>3.2</v>
      </c>
      <c r="J10" s="66">
        <v>0.4</v>
      </c>
      <c r="K10" s="66">
        <v>9.5</v>
      </c>
      <c r="L10" s="66">
        <v>17.3</v>
      </c>
      <c r="M10" s="66"/>
      <c r="N10" s="66"/>
      <c r="O10" s="66"/>
      <c r="P10" s="66">
        <v>19.7</v>
      </c>
      <c r="Q10" s="66"/>
      <c r="R10" s="66">
        <v>20.2</v>
      </c>
      <c r="S10" s="66">
        <v>20.2</v>
      </c>
      <c r="T10" s="66">
        <v>12.1</v>
      </c>
      <c r="U10" s="66">
        <v>3.4</v>
      </c>
      <c r="V10" s="66">
        <v>5.0999999999999996</v>
      </c>
      <c r="W10" s="66">
        <v>20.2</v>
      </c>
      <c r="X10" s="66">
        <v>15.1</v>
      </c>
      <c r="Y10" s="66">
        <v>18.5</v>
      </c>
      <c r="Z10" s="66">
        <v>5.4</v>
      </c>
      <c r="AA10" s="66">
        <v>3.2</v>
      </c>
      <c r="AB10" s="66">
        <v>39.6</v>
      </c>
      <c r="AC10" s="66"/>
      <c r="AD10" s="66"/>
      <c r="AE10" s="66">
        <v>4.3</v>
      </c>
      <c r="AF10" s="66">
        <v>104</v>
      </c>
      <c r="AG10" s="66"/>
      <c r="AH10" s="66"/>
      <c r="AI10" s="66">
        <v>21</v>
      </c>
      <c r="AJ10" s="66">
        <v>8</v>
      </c>
      <c r="AK10" s="66">
        <v>20.399999999999999</v>
      </c>
      <c r="AL10" s="66">
        <v>20.399999999999999</v>
      </c>
      <c r="AM10" s="66">
        <v>20</v>
      </c>
      <c r="AN10" s="66"/>
      <c r="AO10" s="66"/>
      <c r="AP10" s="66">
        <v>0.5</v>
      </c>
      <c r="AQ10" s="66">
        <v>0.5</v>
      </c>
      <c r="AR10" s="66"/>
      <c r="AS10" s="66">
        <v>3.4</v>
      </c>
      <c r="AT10" s="66">
        <v>18.399999999999999</v>
      </c>
      <c r="AU10" s="66"/>
      <c r="AV10" s="66"/>
      <c r="AW10" s="66"/>
      <c r="AX10" s="66"/>
      <c r="AY10" s="66"/>
      <c r="AZ10" s="66">
        <v>3.6</v>
      </c>
      <c r="BA10" s="66"/>
      <c r="BB10" s="66"/>
      <c r="BC10" s="66"/>
      <c r="BD10" s="66">
        <v>4.7</v>
      </c>
      <c r="BE10" s="66">
        <v>9.9</v>
      </c>
      <c r="BF10" s="66">
        <v>26.6</v>
      </c>
      <c r="BG10" s="66">
        <v>28.6</v>
      </c>
      <c r="BH10" s="66">
        <v>0.6</v>
      </c>
      <c r="BI10" s="66"/>
      <c r="BJ10" s="66"/>
      <c r="BK10" s="66"/>
      <c r="BL10" s="66"/>
      <c r="BM10" s="66">
        <v>8.4</v>
      </c>
      <c r="BN10" s="66">
        <v>25</v>
      </c>
      <c r="BO10" s="66">
        <v>3.9</v>
      </c>
      <c r="BP10" s="66">
        <v>0.8</v>
      </c>
      <c r="BQ10" s="66">
        <v>2.4</v>
      </c>
      <c r="BR10" s="66">
        <v>2.4</v>
      </c>
      <c r="BS10" s="66"/>
      <c r="BT10" s="66">
        <v>1.1000000000000001</v>
      </c>
      <c r="BU10" s="66">
        <v>19.8</v>
      </c>
      <c r="BV10" s="66">
        <v>8.4</v>
      </c>
      <c r="BW10" s="66">
        <v>19.8</v>
      </c>
      <c r="BX10" s="66"/>
      <c r="BY10" s="66">
        <v>20.2</v>
      </c>
      <c r="BZ10" s="67">
        <v>691.5</v>
      </c>
    </row>
    <row r="11" spans="1:78" x14ac:dyDescent="0.25">
      <c r="A11" s="1"/>
      <c r="B11" s="54" t="s">
        <v>1093</v>
      </c>
      <c r="C11" s="66"/>
      <c r="D11" s="66">
        <v>16</v>
      </c>
      <c r="E11" s="66">
        <v>17.5</v>
      </c>
      <c r="F11" s="66">
        <v>7.2</v>
      </c>
      <c r="G11" s="66">
        <v>10.9</v>
      </c>
      <c r="H11" s="66">
        <v>20.2</v>
      </c>
      <c r="I11" s="66">
        <v>3.2</v>
      </c>
      <c r="J11" s="66">
        <v>0.4</v>
      </c>
      <c r="K11" s="66">
        <v>9.4</v>
      </c>
      <c r="L11" s="66">
        <v>16.899999999999999</v>
      </c>
      <c r="M11" s="66"/>
      <c r="N11" s="66"/>
      <c r="O11" s="66"/>
      <c r="P11" s="66">
        <v>19.7</v>
      </c>
      <c r="Q11" s="66"/>
      <c r="R11" s="66">
        <v>20.3</v>
      </c>
      <c r="S11" s="66">
        <v>20.2</v>
      </c>
      <c r="T11" s="66">
        <v>11.7</v>
      </c>
      <c r="U11" s="66">
        <v>3.4</v>
      </c>
      <c r="V11" s="66">
        <v>5.0999999999999996</v>
      </c>
      <c r="W11" s="66">
        <v>20.3</v>
      </c>
      <c r="X11" s="66">
        <v>16.5</v>
      </c>
      <c r="Y11" s="66">
        <v>18.5</v>
      </c>
      <c r="Z11" s="66">
        <v>3.4</v>
      </c>
      <c r="AA11" s="66">
        <v>2.8</v>
      </c>
      <c r="AB11" s="66">
        <v>42.4</v>
      </c>
      <c r="AC11" s="66"/>
      <c r="AD11" s="66"/>
      <c r="AE11" s="66">
        <v>4.3</v>
      </c>
      <c r="AF11" s="66">
        <v>117.4</v>
      </c>
      <c r="AG11" s="66"/>
      <c r="AH11" s="66"/>
      <c r="AI11" s="66">
        <v>21</v>
      </c>
      <c r="AJ11" s="66">
        <v>8</v>
      </c>
      <c r="AK11" s="66">
        <v>20.399999999999999</v>
      </c>
      <c r="AL11" s="66">
        <v>20.399999999999999</v>
      </c>
      <c r="AM11" s="66">
        <v>20</v>
      </c>
      <c r="AN11" s="66">
        <v>2.2999999999999998</v>
      </c>
      <c r="AO11" s="66"/>
      <c r="AP11" s="66">
        <v>0.1</v>
      </c>
      <c r="AQ11" s="66">
        <v>0.3</v>
      </c>
      <c r="AR11" s="66"/>
      <c r="AS11" s="66">
        <v>3.4</v>
      </c>
      <c r="AT11" s="66">
        <v>18.399999999999999</v>
      </c>
      <c r="AU11" s="66"/>
      <c r="AV11" s="66"/>
      <c r="AW11" s="66"/>
      <c r="AX11" s="66"/>
      <c r="AY11" s="66"/>
      <c r="AZ11" s="66">
        <v>3.6</v>
      </c>
      <c r="BA11" s="66"/>
      <c r="BB11" s="66"/>
      <c r="BC11" s="66"/>
      <c r="BD11" s="66">
        <v>5</v>
      </c>
      <c r="BE11" s="66">
        <v>9.9</v>
      </c>
      <c r="BF11" s="66">
        <v>32.1</v>
      </c>
      <c r="BG11" s="66">
        <v>27.9</v>
      </c>
      <c r="BH11" s="66">
        <v>0.6</v>
      </c>
      <c r="BI11" s="66"/>
      <c r="BJ11" s="66"/>
      <c r="BK11" s="66"/>
      <c r="BL11" s="66"/>
      <c r="BM11" s="66">
        <v>8.5</v>
      </c>
      <c r="BN11" s="66">
        <v>26.2</v>
      </c>
      <c r="BO11" s="66">
        <v>3.9</v>
      </c>
      <c r="BP11" s="66">
        <v>0.8</v>
      </c>
      <c r="BQ11" s="66">
        <v>2.4</v>
      </c>
      <c r="BR11" s="66">
        <v>2.4</v>
      </c>
      <c r="BS11" s="66"/>
      <c r="BT11" s="66">
        <v>1.1000000000000001</v>
      </c>
      <c r="BU11" s="66">
        <v>20</v>
      </c>
      <c r="BV11" s="66">
        <v>8.1999999999999993</v>
      </c>
      <c r="BW11" s="66">
        <v>20</v>
      </c>
      <c r="BX11" s="66"/>
      <c r="BY11" s="66">
        <v>20.2</v>
      </c>
      <c r="BZ11" s="67">
        <v>714.8</v>
      </c>
    </row>
    <row r="12" spans="1:78" x14ac:dyDescent="0.25">
      <c r="A12" s="1"/>
      <c r="B12" s="54" t="s">
        <v>1094</v>
      </c>
      <c r="C12" s="66"/>
      <c r="D12" s="66">
        <v>15.8</v>
      </c>
      <c r="E12" s="66">
        <v>17.5</v>
      </c>
      <c r="F12" s="66">
        <v>7.5</v>
      </c>
      <c r="G12" s="66">
        <v>11</v>
      </c>
      <c r="H12" s="66">
        <v>20.2</v>
      </c>
      <c r="I12" s="66">
        <v>3.2</v>
      </c>
      <c r="J12" s="66">
        <v>0.4</v>
      </c>
      <c r="K12" s="66">
        <v>8.8000000000000007</v>
      </c>
      <c r="L12" s="66">
        <v>8.1999999999999993</v>
      </c>
      <c r="M12" s="66"/>
      <c r="N12" s="66"/>
      <c r="O12" s="66"/>
      <c r="P12" s="66">
        <v>19.8</v>
      </c>
      <c r="Q12" s="66"/>
      <c r="R12" s="66">
        <v>20.100000000000001</v>
      </c>
      <c r="S12" s="66">
        <v>20.2</v>
      </c>
      <c r="T12" s="66">
        <v>11.8</v>
      </c>
      <c r="U12" s="66">
        <v>3.4</v>
      </c>
      <c r="V12" s="66">
        <v>5.0999999999999996</v>
      </c>
      <c r="W12" s="66">
        <v>20.2</v>
      </c>
      <c r="X12" s="66">
        <v>14.1</v>
      </c>
      <c r="Y12" s="66">
        <v>18.399999999999999</v>
      </c>
      <c r="Z12" s="66">
        <v>0.4</v>
      </c>
      <c r="AA12" s="66">
        <v>1.9</v>
      </c>
      <c r="AB12" s="66">
        <v>43.3</v>
      </c>
      <c r="AC12" s="66"/>
      <c r="AD12" s="66"/>
      <c r="AE12" s="66">
        <v>5.3</v>
      </c>
      <c r="AF12" s="66">
        <v>115.9</v>
      </c>
      <c r="AG12" s="66"/>
      <c r="AH12" s="66"/>
      <c r="AI12" s="66">
        <v>21</v>
      </c>
      <c r="AJ12" s="66">
        <v>8</v>
      </c>
      <c r="AK12" s="66">
        <v>20.399999999999999</v>
      </c>
      <c r="AL12" s="66">
        <v>20.399999999999999</v>
      </c>
      <c r="AM12" s="66">
        <v>20</v>
      </c>
      <c r="AN12" s="66">
        <v>3.8</v>
      </c>
      <c r="AO12" s="66"/>
      <c r="AP12" s="66"/>
      <c r="AQ12" s="66"/>
      <c r="AR12" s="66"/>
      <c r="AS12" s="66">
        <v>3.4</v>
      </c>
      <c r="AT12" s="66">
        <v>18.399999999999999</v>
      </c>
      <c r="AU12" s="66"/>
      <c r="AV12" s="66"/>
      <c r="AW12" s="66"/>
      <c r="AX12" s="66"/>
      <c r="AY12" s="66"/>
      <c r="AZ12" s="66">
        <v>3.6</v>
      </c>
      <c r="BA12" s="66"/>
      <c r="BB12" s="66"/>
      <c r="BC12" s="66"/>
      <c r="BD12" s="66">
        <v>5</v>
      </c>
      <c r="BE12" s="66">
        <v>10.1</v>
      </c>
      <c r="BF12" s="66">
        <v>44.8</v>
      </c>
      <c r="BG12" s="66">
        <v>40</v>
      </c>
      <c r="BH12" s="66">
        <v>0.6</v>
      </c>
      <c r="BI12" s="66"/>
      <c r="BJ12" s="66"/>
      <c r="BK12" s="66"/>
      <c r="BL12" s="66"/>
      <c r="BM12" s="66">
        <v>9.3000000000000007</v>
      </c>
      <c r="BN12" s="66">
        <v>26.3</v>
      </c>
      <c r="BO12" s="66">
        <v>3.9</v>
      </c>
      <c r="BP12" s="66">
        <v>0.8</v>
      </c>
      <c r="BQ12" s="66">
        <v>2.4</v>
      </c>
      <c r="BR12" s="66">
        <v>2.4</v>
      </c>
      <c r="BS12" s="66"/>
      <c r="BT12" s="66">
        <v>1.1000000000000001</v>
      </c>
      <c r="BU12" s="66">
        <v>20</v>
      </c>
      <c r="BV12" s="66">
        <v>8.4</v>
      </c>
      <c r="BW12" s="66">
        <v>20</v>
      </c>
      <c r="BX12" s="66"/>
      <c r="BY12" s="66">
        <v>20.3</v>
      </c>
      <c r="BZ12" s="67">
        <v>726.9</v>
      </c>
    </row>
    <row r="13" spans="1:78" x14ac:dyDescent="0.25">
      <c r="A13" s="1"/>
      <c r="B13" s="54" t="s">
        <v>1095</v>
      </c>
      <c r="C13" s="66"/>
      <c r="D13" s="66">
        <v>15.9</v>
      </c>
      <c r="E13" s="66">
        <v>17.5</v>
      </c>
      <c r="F13" s="66">
        <v>5.6</v>
      </c>
      <c r="G13" s="66">
        <v>11</v>
      </c>
      <c r="H13" s="66">
        <v>20.2</v>
      </c>
      <c r="I13" s="66">
        <v>3.2</v>
      </c>
      <c r="J13" s="66">
        <v>0.4</v>
      </c>
      <c r="K13" s="66">
        <v>8.6</v>
      </c>
      <c r="L13" s="66">
        <v>12.1</v>
      </c>
      <c r="M13" s="66"/>
      <c r="N13" s="66"/>
      <c r="O13" s="66"/>
      <c r="P13" s="66">
        <v>19.8</v>
      </c>
      <c r="Q13" s="66"/>
      <c r="R13" s="66">
        <v>20.100000000000001</v>
      </c>
      <c r="S13" s="66">
        <v>20.2</v>
      </c>
      <c r="T13" s="66">
        <v>11.9</v>
      </c>
      <c r="U13" s="66">
        <v>3.4</v>
      </c>
      <c r="V13" s="66">
        <v>5.2</v>
      </c>
      <c r="W13" s="66">
        <v>20.399999999999999</v>
      </c>
      <c r="X13" s="66">
        <v>14.8</v>
      </c>
      <c r="Y13" s="66">
        <v>18.600000000000001</v>
      </c>
      <c r="Z13" s="66"/>
      <c r="AA13" s="66">
        <v>1.1000000000000001</v>
      </c>
      <c r="AB13" s="66">
        <v>42.4</v>
      </c>
      <c r="AC13" s="66"/>
      <c r="AD13" s="66"/>
      <c r="AE13" s="66">
        <v>6.5</v>
      </c>
      <c r="AF13" s="66">
        <v>122.3</v>
      </c>
      <c r="AG13" s="66"/>
      <c r="AH13" s="66"/>
      <c r="AI13" s="66">
        <v>21</v>
      </c>
      <c r="AJ13" s="66">
        <v>8</v>
      </c>
      <c r="AK13" s="66">
        <v>20.399999999999999</v>
      </c>
      <c r="AL13" s="66">
        <v>20.399999999999999</v>
      </c>
      <c r="AM13" s="66">
        <v>20</v>
      </c>
      <c r="AN13" s="66">
        <v>3.8</v>
      </c>
      <c r="AO13" s="66"/>
      <c r="AP13" s="66"/>
      <c r="AQ13" s="66"/>
      <c r="AR13" s="66"/>
      <c r="AS13" s="66">
        <v>3.4</v>
      </c>
      <c r="AT13" s="66">
        <v>18.399999999999999</v>
      </c>
      <c r="AU13" s="66"/>
      <c r="AV13" s="66"/>
      <c r="AW13" s="66"/>
      <c r="AX13" s="66"/>
      <c r="AY13" s="66"/>
      <c r="AZ13" s="66">
        <v>3.6</v>
      </c>
      <c r="BA13" s="66"/>
      <c r="BB13" s="66"/>
      <c r="BC13" s="66"/>
      <c r="BD13" s="66">
        <v>4.9000000000000004</v>
      </c>
      <c r="BE13" s="66">
        <v>9.9</v>
      </c>
      <c r="BF13" s="66">
        <v>43.7</v>
      </c>
      <c r="BG13" s="66">
        <v>45.3</v>
      </c>
      <c r="BH13" s="66">
        <v>0.6</v>
      </c>
      <c r="BI13" s="66"/>
      <c r="BJ13" s="66"/>
      <c r="BK13" s="66"/>
      <c r="BL13" s="66"/>
      <c r="BM13" s="66">
        <v>10.1</v>
      </c>
      <c r="BN13" s="66">
        <v>31.5</v>
      </c>
      <c r="BO13" s="66">
        <v>3.9</v>
      </c>
      <c r="BP13" s="66">
        <v>0.8</v>
      </c>
      <c r="BQ13" s="66">
        <v>2.4</v>
      </c>
      <c r="BR13" s="66">
        <v>2.4</v>
      </c>
      <c r="BS13" s="66"/>
      <c r="BT13" s="66">
        <v>1.1000000000000001</v>
      </c>
      <c r="BU13" s="66">
        <v>20</v>
      </c>
      <c r="BV13" s="66">
        <v>8.3000000000000007</v>
      </c>
      <c r="BW13" s="66">
        <v>20</v>
      </c>
      <c r="BX13" s="66"/>
      <c r="BY13" s="66">
        <v>20.3</v>
      </c>
      <c r="BZ13" s="67">
        <v>745.4</v>
      </c>
    </row>
    <row r="14" spans="1:78" x14ac:dyDescent="0.25">
      <c r="A14" s="1"/>
      <c r="B14" s="54" t="s">
        <v>1096</v>
      </c>
      <c r="C14" s="66"/>
      <c r="D14" s="66">
        <v>15.3</v>
      </c>
      <c r="E14" s="66">
        <v>17.5</v>
      </c>
      <c r="F14" s="66">
        <v>8.5</v>
      </c>
      <c r="G14" s="66">
        <v>11</v>
      </c>
      <c r="H14" s="66">
        <v>19.8</v>
      </c>
      <c r="I14" s="66">
        <v>3.2</v>
      </c>
      <c r="J14" s="66">
        <v>0.4</v>
      </c>
      <c r="K14" s="66">
        <v>9.1999999999999993</v>
      </c>
      <c r="L14" s="66">
        <v>16.5</v>
      </c>
      <c r="M14" s="66"/>
      <c r="N14" s="66"/>
      <c r="O14" s="66"/>
      <c r="P14" s="66">
        <v>19.600000000000001</v>
      </c>
      <c r="Q14" s="66"/>
      <c r="R14" s="66">
        <v>20.100000000000001</v>
      </c>
      <c r="S14" s="66">
        <v>20.2</v>
      </c>
      <c r="T14" s="66">
        <v>12</v>
      </c>
      <c r="U14" s="66">
        <v>3.4</v>
      </c>
      <c r="V14" s="66">
        <v>5.2</v>
      </c>
      <c r="W14" s="66">
        <v>20.3</v>
      </c>
      <c r="X14" s="66">
        <v>16</v>
      </c>
      <c r="Y14" s="66">
        <v>18.5</v>
      </c>
      <c r="Z14" s="66"/>
      <c r="AA14" s="66">
        <v>1.1000000000000001</v>
      </c>
      <c r="AB14" s="66">
        <v>35.5</v>
      </c>
      <c r="AC14" s="66"/>
      <c r="AD14" s="66"/>
      <c r="AE14" s="66">
        <v>9.8000000000000007</v>
      </c>
      <c r="AF14" s="66">
        <v>115.5</v>
      </c>
      <c r="AG14" s="66"/>
      <c r="AH14" s="66"/>
      <c r="AI14" s="66">
        <v>21</v>
      </c>
      <c r="AJ14" s="66">
        <v>8</v>
      </c>
      <c r="AK14" s="66">
        <v>20.399999999999999</v>
      </c>
      <c r="AL14" s="66">
        <v>20.399999999999999</v>
      </c>
      <c r="AM14" s="66">
        <v>20</v>
      </c>
      <c r="AN14" s="66">
        <v>3.8</v>
      </c>
      <c r="AO14" s="66"/>
      <c r="AP14" s="66"/>
      <c r="AQ14" s="66"/>
      <c r="AR14" s="66"/>
      <c r="AS14" s="66">
        <v>3.4</v>
      </c>
      <c r="AT14" s="66">
        <v>18.399999999999999</v>
      </c>
      <c r="AU14" s="66"/>
      <c r="AV14" s="66"/>
      <c r="AW14" s="66"/>
      <c r="AX14" s="66"/>
      <c r="AY14" s="66"/>
      <c r="AZ14" s="66">
        <v>3.6</v>
      </c>
      <c r="BA14" s="66"/>
      <c r="BB14" s="66"/>
      <c r="BC14" s="66"/>
      <c r="BD14" s="66">
        <v>4.9000000000000004</v>
      </c>
      <c r="BE14" s="66">
        <v>9.9</v>
      </c>
      <c r="BF14" s="66">
        <v>29</v>
      </c>
      <c r="BG14" s="66">
        <v>31.4</v>
      </c>
      <c r="BH14" s="66">
        <v>0.6</v>
      </c>
      <c r="BI14" s="66"/>
      <c r="BJ14" s="66"/>
      <c r="BK14" s="66"/>
      <c r="BL14" s="66"/>
      <c r="BM14" s="66">
        <v>8.4</v>
      </c>
      <c r="BN14" s="66">
        <v>25.4</v>
      </c>
      <c r="BO14" s="66">
        <v>3.9</v>
      </c>
      <c r="BP14" s="66">
        <v>0.8</v>
      </c>
      <c r="BQ14" s="66">
        <v>2.4</v>
      </c>
      <c r="BR14" s="66">
        <v>2.4</v>
      </c>
      <c r="BS14" s="66"/>
      <c r="BT14" s="66">
        <v>1.1000000000000001</v>
      </c>
      <c r="BU14" s="66">
        <v>20</v>
      </c>
      <c r="BV14" s="66">
        <v>8.4</v>
      </c>
      <c r="BW14" s="66">
        <v>20</v>
      </c>
      <c r="BX14" s="66"/>
      <c r="BY14" s="66">
        <v>20.3</v>
      </c>
      <c r="BZ14" s="67">
        <v>706.5</v>
      </c>
    </row>
    <row r="15" spans="1:78" x14ac:dyDescent="0.25">
      <c r="A15" s="1"/>
      <c r="B15" s="56" t="s">
        <v>1097</v>
      </c>
      <c r="C15" s="68"/>
      <c r="D15" s="68">
        <v>15.2</v>
      </c>
      <c r="E15" s="68">
        <v>17.5</v>
      </c>
      <c r="F15" s="68">
        <v>8.6999999999999993</v>
      </c>
      <c r="G15" s="68">
        <v>11</v>
      </c>
      <c r="H15" s="68">
        <v>20.2</v>
      </c>
      <c r="I15" s="68">
        <v>3.2</v>
      </c>
      <c r="J15" s="68">
        <v>0.4</v>
      </c>
      <c r="K15" s="68">
        <v>9</v>
      </c>
      <c r="L15" s="68">
        <v>16.5</v>
      </c>
      <c r="M15" s="68"/>
      <c r="N15" s="68"/>
      <c r="O15" s="68"/>
      <c r="P15" s="68">
        <v>19.7</v>
      </c>
      <c r="Q15" s="68"/>
      <c r="R15" s="68">
        <v>20.2</v>
      </c>
      <c r="S15" s="68">
        <v>20.2</v>
      </c>
      <c r="T15" s="68">
        <v>12</v>
      </c>
      <c r="U15" s="68">
        <v>3.4</v>
      </c>
      <c r="V15" s="68">
        <v>5.2</v>
      </c>
      <c r="W15" s="68">
        <v>20.3</v>
      </c>
      <c r="X15" s="68">
        <v>17.7</v>
      </c>
      <c r="Y15" s="68">
        <v>18.600000000000001</v>
      </c>
      <c r="Z15" s="68"/>
      <c r="AA15" s="68">
        <v>2.7</v>
      </c>
      <c r="AB15" s="68">
        <v>35.200000000000003</v>
      </c>
      <c r="AC15" s="68"/>
      <c r="AD15" s="68"/>
      <c r="AE15" s="68">
        <v>6.2</v>
      </c>
      <c r="AF15" s="68">
        <v>96.5</v>
      </c>
      <c r="AG15" s="68"/>
      <c r="AH15" s="68"/>
      <c r="AI15" s="68">
        <v>21</v>
      </c>
      <c r="AJ15" s="68">
        <v>8</v>
      </c>
      <c r="AK15" s="68">
        <v>20.399999999999999</v>
      </c>
      <c r="AL15" s="68">
        <v>20.399999999999999</v>
      </c>
      <c r="AM15" s="68">
        <v>20</v>
      </c>
      <c r="AN15" s="68">
        <v>3.8</v>
      </c>
      <c r="AO15" s="68"/>
      <c r="AP15" s="68"/>
      <c r="AQ15" s="68"/>
      <c r="AR15" s="68"/>
      <c r="AS15" s="68">
        <v>3.5</v>
      </c>
      <c r="AT15" s="68">
        <v>18.399999999999999</v>
      </c>
      <c r="AU15" s="68"/>
      <c r="AV15" s="68"/>
      <c r="AW15" s="68"/>
      <c r="AX15" s="68"/>
      <c r="AY15" s="68"/>
      <c r="AZ15" s="68">
        <v>3.6</v>
      </c>
      <c r="BA15" s="68"/>
      <c r="BB15" s="68"/>
      <c r="BC15" s="68"/>
      <c r="BD15" s="68">
        <v>4.9000000000000004</v>
      </c>
      <c r="BE15" s="68">
        <v>9.9</v>
      </c>
      <c r="BF15" s="68">
        <v>39</v>
      </c>
      <c r="BG15" s="68">
        <v>37.6</v>
      </c>
      <c r="BH15" s="68">
        <v>0.6</v>
      </c>
      <c r="BI15" s="68"/>
      <c r="BJ15" s="68"/>
      <c r="BK15" s="68"/>
      <c r="BL15" s="68"/>
      <c r="BM15" s="68">
        <v>10</v>
      </c>
      <c r="BN15" s="68">
        <v>21.7</v>
      </c>
      <c r="BO15" s="68">
        <v>3.9</v>
      </c>
      <c r="BP15" s="68">
        <v>0.8</v>
      </c>
      <c r="BQ15" s="68">
        <v>2.4</v>
      </c>
      <c r="BR15" s="68">
        <v>2.4</v>
      </c>
      <c r="BS15" s="68"/>
      <c r="BT15" s="68">
        <v>1.1000000000000001</v>
      </c>
      <c r="BU15" s="68">
        <v>20</v>
      </c>
      <c r="BV15" s="68">
        <v>8.4</v>
      </c>
      <c r="BW15" s="68">
        <v>20</v>
      </c>
      <c r="BX15" s="68"/>
      <c r="BY15" s="68">
        <v>20.3</v>
      </c>
      <c r="BZ15" s="69">
        <v>701.7</v>
      </c>
    </row>
    <row r="16" spans="1:78" x14ac:dyDescent="0.25">
      <c r="A16" s="1"/>
      <c r="B16" s="50" t="s">
        <v>1098</v>
      </c>
      <c r="C16" s="64"/>
      <c r="D16" s="64">
        <v>15.9</v>
      </c>
      <c r="E16" s="64">
        <v>17.5</v>
      </c>
      <c r="F16" s="64">
        <v>8.8000000000000007</v>
      </c>
      <c r="G16" s="64">
        <v>11.1</v>
      </c>
      <c r="H16" s="64">
        <v>20.2</v>
      </c>
      <c r="I16" s="64">
        <v>3.2</v>
      </c>
      <c r="J16" s="64">
        <v>0.4</v>
      </c>
      <c r="K16" s="64">
        <v>9.1</v>
      </c>
      <c r="L16" s="64">
        <v>16.600000000000001</v>
      </c>
      <c r="M16" s="64"/>
      <c r="N16" s="64"/>
      <c r="O16" s="64"/>
      <c r="P16" s="64">
        <v>19.600000000000001</v>
      </c>
      <c r="Q16" s="64"/>
      <c r="R16" s="64">
        <v>20</v>
      </c>
      <c r="S16" s="64">
        <v>20.2</v>
      </c>
      <c r="T16" s="64">
        <v>12.3</v>
      </c>
      <c r="U16" s="64">
        <v>3.4</v>
      </c>
      <c r="V16" s="64">
        <v>5.2</v>
      </c>
      <c r="W16" s="64">
        <v>20.399999999999999</v>
      </c>
      <c r="X16" s="64">
        <v>18.5</v>
      </c>
      <c r="Y16" s="64">
        <v>18.5</v>
      </c>
      <c r="Z16" s="64"/>
      <c r="AA16" s="64">
        <v>3</v>
      </c>
      <c r="AB16" s="64">
        <v>40.299999999999997</v>
      </c>
      <c r="AC16" s="64"/>
      <c r="AD16" s="64"/>
      <c r="AE16" s="64">
        <v>3.8</v>
      </c>
      <c r="AF16" s="64">
        <v>69.3</v>
      </c>
      <c r="AG16" s="64"/>
      <c r="AH16" s="64"/>
      <c r="AI16" s="64">
        <v>21</v>
      </c>
      <c r="AJ16" s="64">
        <v>8</v>
      </c>
      <c r="AK16" s="64">
        <v>20.399999999999999</v>
      </c>
      <c r="AL16" s="64">
        <v>20.399999999999999</v>
      </c>
      <c r="AM16" s="64">
        <v>20</v>
      </c>
      <c r="AN16" s="64">
        <v>3.8</v>
      </c>
      <c r="AO16" s="64"/>
      <c r="AP16" s="64"/>
      <c r="AQ16" s="64"/>
      <c r="AR16" s="64"/>
      <c r="AS16" s="64">
        <v>3.4</v>
      </c>
      <c r="AT16" s="64">
        <v>18.5</v>
      </c>
      <c r="AU16" s="64"/>
      <c r="AV16" s="64"/>
      <c r="AW16" s="64"/>
      <c r="AX16" s="64"/>
      <c r="AY16" s="64"/>
      <c r="AZ16" s="64">
        <v>3.6</v>
      </c>
      <c r="BA16" s="64"/>
      <c r="BB16" s="64"/>
      <c r="BC16" s="64"/>
      <c r="BD16" s="64">
        <v>5</v>
      </c>
      <c r="BE16" s="64">
        <v>9.9</v>
      </c>
      <c r="BF16" s="64">
        <v>32.6</v>
      </c>
      <c r="BG16" s="64">
        <v>30.4</v>
      </c>
      <c r="BH16" s="64">
        <v>0.6</v>
      </c>
      <c r="BI16" s="64"/>
      <c r="BJ16" s="64"/>
      <c r="BK16" s="64"/>
      <c r="BL16" s="64"/>
      <c r="BM16" s="64">
        <v>8.4</v>
      </c>
      <c r="BN16" s="64">
        <v>17</v>
      </c>
      <c r="BO16" s="64">
        <v>3.9</v>
      </c>
      <c r="BP16" s="64">
        <v>0.8</v>
      </c>
      <c r="BQ16" s="64">
        <v>2.4</v>
      </c>
      <c r="BR16" s="64">
        <v>2.4</v>
      </c>
      <c r="BS16" s="64"/>
      <c r="BT16" s="64">
        <v>1.1000000000000001</v>
      </c>
      <c r="BU16" s="64">
        <v>20.2</v>
      </c>
      <c r="BV16" s="64">
        <v>8.4</v>
      </c>
      <c r="BW16" s="64">
        <v>20.2</v>
      </c>
      <c r="BX16" s="64"/>
      <c r="BY16" s="64">
        <v>20.3</v>
      </c>
      <c r="BZ16" s="65">
        <v>660</v>
      </c>
    </row>
    <row r="17" spans="1:78" x14ac:dyDescent="0.25">
      <c r="A17" s="1"/>
      <c r="B17" s="54" t="s">
        <v>1099</v>
      </c>
      <c r="C17" s="66"/>
      <c r="D17" s="66">
        <v>16</v>
      </c>
      <c r="E17" s="66">
        <v>17.5</v>
      </c>
      <c r="F17" s="66">
        <v>7.8</v>
      </c>
      <c r="G17" s="66">
        <v>11</v>
      </c>
      <c r="H17" s="66">
        <v>20.2</v>
      </c>
      <c r="I17" s="66">
        <v>3.2</v>
      </c>
      <c r="J17" s="66">
        <v>0.4</v>
      </c>
      <c r="K17" s="66">
        <v>9.1999999999999993</v>
      </c>
      <c r="L17" s="66">
        <v>16.2</v>
      </c>
      <c r="M17" s="66"/>
      <c r="N17" s="66"/>
      <c r="O17" s="66"/>
      <c r="P17" s="66">
        <v>19.7</v>
      </c>
      <c r="Q17" s="66"/>
      <c r="R17" s="66">
        <v>20</v>
      </c>
      <c r="S17" s="66">
        <v>20.2</v>
      </c>
      <c r="T17" s="66">
        <v>12.5</v>
      </c>
      <c r="U17" s="66">
        <v>3.4</v>
      </c>
      <c r="V17" s="66">
        <v>5.2</v>
      </c>
      <c r="W17" s="66">
        <v>19.899999999999999</v>
      </c>
      <c r="X17" s="66">
        <v>18.7</v>
      </c>
      <c r="Y17" s="66">
        <v>18.5</v>
      </c>
      <c r="Z17" s="66"/>
      <c r="AA17" s="66">
        <v>3.4</v>
      </c>
      <c r="AB17" s="66">
        <v>40.700000000000003</v>
      </c>
      <c r="AC17" s="66"/>
      <c r="AD17" s="66"/>
      <c r="AE17" s="66">
        <v>2.5</v>
      </c>
      <c r="AF17" s="66">
        <v>61.6</v>
      </c>
      <c r="AG17" s="66"/>
      <c r="AH17" s="66"/>
      <c r="AI17" s="66">
        <v>21</v>
      </c>
      <c r="AJ17" s="66">
        <v>8</v>
      </c>
      <c r="AK17" s="66">
        <v>20.399999999999999</v>
      </c>
      <c r="AL17" s="66">
        <v>20.399999999999999</v>
      </c>
      <c r="AM17" s="66">
        <v>20</v>
      </c>
      <c r="AN17" s="66">
        <v>3.8</v>
      </c>
      <c r="AO17" s="66"/>
      <c r="AP17" s="66"/>
      <c r="AQ17" s="66"/>
      <c r="AR17" s="66"/>
      <c r="AS17" s="66">
        <v>3.4</v>
      </c>
      <c r="AT17" s="66">
        <v>18.399999999999999</v>
      </c>
      <c r="AU17" s="66"/>
      <c r="AV17" s="66"/>
      <c r="AW17" s="66"/>
      <c r="AX17" s="66"/>
      <c r="AY17" s="66"/>
      <c r="AZ17" s="66">
        <v>3.6</v>
      </c>
      <c r="BA17" s="66"/>
      <c r="BB17" s="66"/>
      <c r="BC17" s="66"/>
      <c r="BD17" s="66">
        <v>5</v>
      </c>
      <c r="BE17" s="66">
        <v>10</v>
      </c>
      <c r="BF17" s="66">
        <v>29.9</v>
      </c>
      <c r="BG17" s="66">
        <v>33.5</v>
      </c>
      <c r="BH17" s="66">
        <v>0.6</v>
      </c>
      <c r="BI17" s="66"/>
      <c r="BJ17" s="66"/>
      <c r="BK17" s="66"/>
      <c r="BL17" s="66"/>
      <c r="BM17" s="66">
        <v>7.6</v>
      </c>
      <c r="BN17" s="66">
        <v>15.1</v>
      </c>
      <c r="BO17" s="66">
        <v>3.9</v>
      </c>
      <c r="BP17" s="66">
        <v>0.8</v>
      </c>
      <c r="BQ17" s="66">
        <v>2.4</v>
      </c>
      <c r="BR17" s="66">
        <v>2.4</v>
      </c>
      <c r="BS17" s="66"/>
      <c r="BT17" s="66">
        <v>1.1000000000000001</v>
      </c>
      <c r="BU17" s="66">
        <v>20</v>
      </c>
      <c r="BV17" s="66">
        <v>8.4</v>
      </c>
      <c r="BW17" s="66">
        <v>20</v>
      </c>
      <c r="BX17" s="66"/>
      <c r="BY17" s="66">
        <v>19.8</v>
      </c>
      <c r="BZ17" s="67">
        <v>647.29999999999995</v>
      </c>
    </row>
    <row r="18" spans="1:78" x14ac:dyDescent="0.25">
      <c r="A18" s="1"/>
      <c r="B18" s="54" t="s">
        <v>1100</v>
      </c>
      <c r="C18" s="66"/>
      <c r="D18" s="66">
        <v>14.7</v>
      </c>
      <c r="E18" s="66">
        <v>17.5</v>
      </c>
      <c r="F18" s="66">
        <v>8.3000000000000007</v>
      </c>
      <c r="G18" s="66">
        <v>11</v>
      </c>
      <c r="H18" s="66">
        <v>20.2</v>
      </c>
      <c r="I18" s="66">
        <v>3.2</v>
      </c>
      <c r="J18" s="66">
        <v>0.4</v>
      </c>
      <c r="K18" s="66">
        <v>8.4</v>
      </c>
      <c r="L18" s="66">
        <v>16</v>
      </c>
      <c r="M18" s="66"/>
      <c r="N18" s="66"/>
      <c r="O18" s="66"/>
      <c r="P18" s="66">
        <v>19.7</v>
      </c>
      <c r="Q18" s="66"/>
      <c r="R18" s="66">
        <v>20</v>
      </c>
      <c r="S18" s="66">
        <v>20.2</v>
      </c>
      <c r="T18" s="66">
        <v>12.5</v>
      </c>
      <c r="U18" s="66">
        <v>3.4</v>
      </c>
      <c r="V18" s="66">
        <v>5.2</v>
      </c>
      <c r="W18" s="66">
        <v>20.2</v>
      </c>
      <c r="X18" s="66">
        <v>15.8</v>
      </c>
      <c r="Y18" s="66">
        <v>18.5</v>
      </c>
      <c r="Z18" s="66"/>
      <c r="AA18" s="66">
        <v>4.9000000000000004</v>
      </c>
      <c r="AB18" s="66">
        <v>38.200000000000003</v>
      </c>
      <c r="AC18" s="66"/>
      <c r="AD18" s="66"/>
      <c r="AE18" s="66">
        <v>2.2999999999999998</v>
      </c>
      <c r="AF18" s="66">
        <v>47.6</v>
      </c>
      <c r="AG18" s="66"/>
      <c r="AH18" s="66"/>
      <c r="AI18" s="66">
        <v>21</v>
      </c>
      <c r="AJ18" s="66">
        <v>8</v>
      </c>
      <c r="AK18" s="66">
        <v>20.399999999999999</v>
      </c>
      <c r="AL18" s="66">
        <v>20.399999999999999</v>
      </c>
      <c r="AM18" s="66">
        <v>20</v>
      </c>
      <c r="AN18" s="66">
        <v>3.8</v>
      </c>
      <c r="AO18" s="66"/>
      <c r="AP18" s="66"/>
      <c r="AQ18" s="66"/>
      <c r="AR18" s="66"/>
      <c r="AS18" s="66">
        <v>3.5</v>
      </c>
      <c r="AT18" s="66">
        <v>18.399999999999999</v>
      </c>
      <c r="AU18" s="66"/>
      <c r="AV18" s="66"/>
      <c r="AW18" s="66"/>
      <c r="AX18" s="66"/>
      <c r="AY18" s="66"/>
      <c r="AZ18" s="66">
        <v>3.6</v>
      </c>
      <c r="BA18" s="66"/>
      <c r="BB18" s="66"/>
      <c r="BC18" s="66">
        <v>6.8000000000000005E-2</v>
      </c>
      <c r="BD18" s="66">
        <v>4.9000000000000004</v>
      </c>
      <c r="BE18" s="66">
        <v>9.8000000000000007</v>
      </c>
      <c r="BF18" s="66">
        <v>17.8</v>
      </c>
      <c r="BG18" s="66">
        <v>22.2</v>
      </c>
      <c r="BH18" s="66">
        <v>0.6</v>
      </c>
      <c r="BI18" s="66"/>
      <c r="BJ18" s="66"/>
      <c r="BK18" s="66"/>
      <c r="BL18" s="66"/>
      <c r="BM18" s="66">
        <v>7</v>
      </c>
      <c r="BN18" s="66">
        <v>16.399999999999999</v>
      </c>
      <c r="BO18" s="66">
        <v>3.8</v>
      </c>
      <c r="BP18" s="66">
        <v>0.8</v>
      </c>
      <c r="BQ18" s="66">
        <v>2.4</v>
      </c>
      <c r="BR18" s="66">
        <v>2.4</v>
      </c>
      <c r="BS18" s="66"/>
      <c r="BT18" s="66">
        <v>1.1000000000000001</v>
      </c>
      <c r="BU18" s="66">
        <v>20</v>
      </c>
      <c r="BV18" s="66">
        <v>8.4</v>
      </c>
      <c r="BW18" s="66">
        <v>20</v>
      </c>
      <c r="BX18" s="66"/>
      <c r="BY18" s="66">
        <v>20.3</v>
      </c>
      <c r="BZ18" s="67">
        <v>605.26800000000003</v>
      </c>
    </row>
    <row r="19" spans="1:78" x14ac:dyDescent="0.25">
      <c r="A19" s="1"/>
      <c r="B19" s="54" t="s">
        <v>1101</v>
      </c>
      <c r="C19" s="66"/>
      <c r="D19" s="66">
        <v>15.5</v>
      </c>
      <c r="E19" s="66">
        <v>17.5</v>
      </c>
      <c r="F19" s="66">
        <v>6.9</v>
      </c>
      <c r="G19" s="66">
        <v>11</v>
      </c>
      <c r="H19" s="66">
        <v>20.2</v>
      </c>
      <c r="I19" s="66">
        <v>3.2</v>
      </c>
      <c r="J19" s="66">
        <v>0.4</v>
      </c>
      <c r="K19" s="66">
        <v>8.9</v>
      </c>
      <c r="L19" s="66">
        <v>16.3</v>
      </c>
      <c r="M19" s="66"/>
      <c r="N19" s="66"/>
      <c r="O19" s="66"/>
      <c r="P19" s="66">
        <v>19.600000000000001</v>
      </c>
      <c r="Q19" s="66"/>
      <c r="R19" s="66">
        <v>20</v>
      </c>
      <c r="S19" s="66">
        <v>20.2</v>
      </c>
      <c r="T19" s="66">
        <v>12.5</v>
      </c>
      <c r="U19" s="66">
        <v>3.4</v>
      </c>
      <c r="V19" s="66">
        <v>5.2</v>
      </c>
      <c r="W19" s="66">
        <v>20.399999999999999</v>
      </c>
      <c r="X19" s="66">
        <v>17.399999999999999</v>
      </c>
      <c r="Y19" s="66">
        <v>18.5</v>
      </c>
      <c r="Z19" s="66"/>
      <c r="AA19" s="66">
        <v>6.7</v>
      </c>
      <c r="AB19" s="66">
        <v>35.9</v>
      </c>
      <c r="AC19" s="66"/>
      <c r="AD19" s="66"/>
      <c r="AE19" s="66">
        <v>2.4</v>
      </c>
      <c r="AF19" s="66">
        <v>35.1</v>
      </c>
      <c r="AG19" s="66"/>
      <c r="AH19" s="66"/>
      <c r="AI19" s="66">
        <v>21</v>
      </c>
      <c r="AJ19" s="66">
        <v>8</v>
      </c>
      <c r="AK19" s="66">
        <v>20.399999999999999</v>
      </c>
      <c r="AL19" s="66">
        <v>20.399999999999999</v>
      </c>
      <c r="AM19" s="66">
        <v>20</v>
      </c>
      <c r="AN19" s="66">
        <v>3.8</v>
      </c>
      <c r="AO19" s="66"/>
      <c r="AP19" s="66"/>
      <c r="AQ19" s="66"/>
      <c r="AR19" s="66"/>
      <c r="AS19" s="66">
        <v>3.5</v>
      </c>
      <c r="AT19" s="66">
        <v>18.5</v>
      </c>
      <c r="AU19" s="66"/>
      <c r="AV19" s="66">
        <v>3.6</v>
      </c>
      <c r="AW19" s="66">
        <v>1.7</v>
      </c>
      <c r="AX19" s="66"/>
      <c r="AY19" s="66"/>
      <c r="AZ19" s="66">
        <v>3.6</v>
      </c>
      <c r="BA19" s="66">
        <v>0.1</v>
      </c>
      <c r="BB19" s="66"/>
      <c r="BC19" s="66">
        <v>0.57499999999999996</v>
      </c>
      <c r="BD19" s="66">
        <v>4.9000000000000004</v>
      </c>
      <c r="BE19" s="66">
        <v>9.9</v>
      </c>
      <c r="BF19" s="66">
        <v>22.6</v>
      </c>
      <c r="BG19" s="66">
        <v>21.1</v>
      </c>
      <c r="BH19" s="66">
        <v>0.6</v>
      </c>
      <c r="BI19" s="66">
        <v>1.1000000000000001</v>
      </c>
      <c r="BJ19" s="66">
        <v>1.2</v>
      </c>
      <c r="BK19" s="66"/>
      <c r="BL19" s="66">
        <v>0.55100000000000005</v>
      </c>
      <c r="BM19" s="66">
        <v>8.9</v>
      </c>
      <c r="BN19" s="66">
        <v>18.7</v>
      </c>
      <c r="BO19" s="66">
        <v>3.8</v>
      </c>
      <c r="BP19" s="66">
        <v>0.8</v>
      </c>
      <c r="BQ19" s="66">
        <v>2.4</v>
      </c>
      <c r="BR19" s="66">
        <v>2.4</v>
      </c>
      <c r="BS19" s="66"/>
      <c r="BT19" s="66">
        <v>1.1000000000000001</v>
      </c>
      <c r="BU19" s="66">
        <v>20</v>
      </c>
      <c r="BV19" s="66">
        <v>8.4</v>
      </c>
      <c r="BW19" s="66">
        <v>20</v>
      </c>
      <c r="BX19" s="66">
        <v>0.6</v>
      </c>
      <c r="BY19" s="66">
        <v>20.399999999999999</v>
      </c>
      <c r="BZ19" s="67">
        <v>611.82600000000002</v>
      </c>
    </row>
    <row r="20" spans="1:78" x14ac:dyDescent="0.25">
      <c r="A20" s="1"/>
      <c r="B20" s="54" t="s">
        <v>1102</v>
      </c>
      <c r="C20" s="66"/>
      <c r="D20" s="66">
        <v>16.2</v>
      </c>
      <c r="E20" s="66">
        <v>17.5</v>
      </c>
      <c r="F20" s="66">
        <v>8.5</v>
      </c>
      <c r="G20" s="66">
        <v>11</v>
      </c>
      <c r="H20" s="66">
        <v>20.2</v>
      </c>
      <c r="I20" s="66">
        <v>3.2</v>
      </c>
      <c r="J20" s="66">
        <v>0.4</v>
      </c>
      <c r="K20" s="66">
        <v>8.6999999999999993</v>
      </c>
      <c r="L20" s="66">
        <v>16</v>
      </c>
      <c r="M20" s="66"/>
      <c r="N20" s="66"/>
      <c r="O20" s="66"/>
      <c r="P20" s="66">
        <v>19.7</v>
      </c>
      <c r="Q20" s="66"/>
      <c r="R20" s="66">
        <v>20.2</v>
      </c>
      <c r="S20" s="66">
        <v>20.2</v>
      </c>
      <c r="T20" s="66">
        <v>12.1</v>
      </c>
      <c r="U20" s="66">
        <v>3.4</v>
      </c>
      <c r="V20" s="66">
        <v>5.0999999999999996</v>
      </c>
      <c r="W20" s="66">
        <v>20.5</v>
      </c>
      <c r="X20" s="66">
        <v>11.3</v>
      </c>
      <c r="Y20" s="66">
        <v>18.600000000000001</v>
      </c>
      <c r="Z20" s="66"/>
      <c r="AA20" s="66">
        <v>4.5</v>
      </c>
      <c r="AB20" s="66">
        <v>38.799999999999997</v>
      </c>
      <c r="AC20" s="66"/>
      <c r="AD20" s="66"/>
      <c r="AE20" s="66">
        <v>1.2</v>
      </c>
      <c r="AF20" s="66">
        <v>31.2</v>
      </c>
      <c r="AG20" s="66">
        <v>0.4</v>
      </c>
      <c r="AH20" s="66">
        <v>0.2</v>
      </c>
      <c r="AI20" s="66">
        <v>21</v>
      </c>
      <c r="AJ20" s="66">
        <v>8</v>
      </c>
      <c r="AK20" s="66">
        <v>20.399999999999999</v>
      </c>
      <c r="AL20" s="66">
        <v>20.399999999999999</v>
      </c>
      <c r="AM20" s="66">
        <v>20</v>
      </c>
      <c r="AN20" s="66">
        <v>3.8</v>
      </c>
      <c r="AO20" s="66">
        <v>5.9</v>
      </c>
      <c r="AP20" s="66"/>
      <c r="AQ20" s="66"/>
      <c r="AR20" s="66"/>
      <c r="AS20" s="66">
        <v>3.5</v>
      </c>
      <c r="AT20" s="66">
        <v>18.5</v>
      </c>
      <c r="AU20" s="66"/>
      <c r="AV20" s="66">
        <v>22.7</v>
      </c>
      <c r="AW20" s="66">
        <v>18.600000000000001</v>
      </c>
      <c r="AX20" s="66"/>
      <c r="AY20" s="66"/>
      <c r="AZ20" s="66">
        <v>3.6</v>
      </c>
      <c r="BA20" s="66">
        <v>0.8</v>
      </c>
      <c r="BB20" s="66"/>
      <c r="BC20" s="66">
        <v>1.6859999999999999</v>
      </c>
      <c r="BD20" s="66">
        <v>4.9000000000000004</v>
      </c>
      <c r="BE20" s="66">
        <v>10</v>
      </c>
      <c r="BF20" s="66">
        <v>21.4</v>
      </c>
      <c r="BG20" s="66">
        <v>19.399999999999999</v>
      </c>
      <c r="BH20" s="66">
        <v>0.6</v>
      </c>
      <c r="BI20" s="66">
        <v>7.7</v>
      </c>
      <c r="BJ20" s="66">
        <v>9</v>
      </c>
      <c r="BK20" s="66"/>
      <c r="BL20" s="66">
        <v>1.94</v>
      </c>
      <c r="BM20" s="66">
        <v>10.4</v>
      </c>
      <c r="BN20" s="66">
        <v>19.3</v>
      </c>
      <c r="BO20" s="66">
        <v>3.8</v>
      </c>
      <c r="BP20" s="66">
        <v>0.8</v>
      </c>
      <c r="BQ20" s="66">
        <v>2.4</v>
      </c>
      <c r="BR20" s="66">
        <v>2.4</v>
      </c>
      <c r="BS20" s="66">
        <v>1.3</v>
      </c>
      <c r="BT20" s="66">
        <v>1.1000000000000001</v>
      </c>
      <c r="BU20" s="66">
        <v>20</v>
      </c>
      <c r="BV20" s="66">
        <v>8.4</v>
      </c>
      <c r="BW20" s="66">
        <v>20</v>
      </c>
      <c r="BX20" s="66">
        <v>1.4</v>
      </c>
      <c r="BY20" s="66">
        <v>20.3</v>
      </c>
      <c r="BZ20" s="67">
        <v>664.52599999999995</v>
      </c>
    </row>
    <row r="21" spans="1:78" x14ac:dyDescent="0.25">
      <c r="A21" s="1"/>
      <c r="B21" s="54" t="s">
        <v>1103</v>
      </c>
      <c r="C21" s="66"/>
      <c r="D21" s="66">
        <v>16</v>
      </c>
      <c r="E21" s="66">
        <v>17.5</v>
      </c>
      <c r="F21" s="66">
        <v>7.6</v>
      </c>
      <c r="G21" s="66">
        <v>11.1</v>
      </c>
      <c r="H21" s="66">
        <v>14.1</v>
      </c>
      <c r="I21" s="66">
        <v>3.2</v>
      </c>
      <c r="J21" s="66">
        <v>0.4</v>
      </c>
      <c r="K21" s="66">
        <v>8.6999999999999993</v>
      </c>
      <c r="L21" s="66">
        <v>15.6</v>
      </c>
      <c r="M21" s="66"/>
      <c r="N21" s="66"/>
      <c r="O21" s="66">
        <v>0.1</v>
      </c>
      <c r="P21" s="66">
        <v>19.7</v>
      </c>
      <c r="Q21" s="66"/>
      <c r="R21" s="66">
        <v>19.899999999999999</v>
      </c>
      <c r="S21" s="66">
        <v>20.2</v>
      </c>
      <c r="T21" s="66">
        <v>8</v>
      </c>
      <c r="U21" s="66">
        <v>3.4</v>
      </c>
      <c r="V21" s="66">
        <v>5</v>
      </c>
      <c r="W21" s="66">
        <v>20</v>
      </c>
      <c r="X21" s="66">
        <v>9.8000000000000007</v>
      </c>
      <c r="Y21" s="66">
        <v>18.7</v>
      </c>
      <c r="Z21" s="66">
        <v>0.4</v>
      </c>
      <c r="AA21" s="66">
        <v>0.9</v>
      </c>
      <c r="AB21" s="66">
        <v>40.5</v>
      </c>
      <c r="AC21" s="66"/>
      <c r="AD21" s="66"/>
      <c r="AE21" s="66">
        <v>2.1</v>
      </c>
      <c r="AF21" s="66">
        <v>41.5</v>
      </c>
      <c r="AG21" s="66">
        <v>1</v>
      </c>
      <c r="AH21" s="66">
        <v>0.8</v>
      </c>
      <c r="AI21" s="66">
        <v>21</v>
      </c>
      <c r="AJ21" s="66">
        <v>8</v>
      </c>
      <c r="AK21" s="66">
        <v>20.399999999999999</v>
      </c>
      <c r="AL21" s="66">
        <v>20.399999999999999</v>
      </c>
      <c r="AM21" s="66">
        <v>20</v>
      </c>
      <c r="AN21" s="66">
        <v>3.8</v>
      </c>
      <c r="AO21" s="66">
        <v>19.899999999999999</v>
      </c>
      <c r="AP21" s="66"/>
      <c r="AQ21" s="66"/>
      <c r="AR21" s="66"/>
      <c r="AS21" s="66">
        <v>3.5</v>
      </c>
      <c r="AT21" s="66">
        <v>18.5</v>
      </c>
      <c r="AU21" s="66"/>
      <c r="AV21" s="66">
        <v>47.9</v>
      </c>
      <c r="AW21" s="66">
        <v>37.200000000000003</v>
      </c>
      <c r="AX21" s="66"/>
      <c r="AY21" s="66"/>
      <c r="AZ21" s="66">
        <v>3.6</v>
      </c>
      <c r="BA21" s="66">
        <v>2.4</v>
      </c>
      <c r="BB21" s="66"/>
      <c r="BC21" s="66">
        <v>2.7669999999999999</v>
      </c>
      <c r="BD21" s="66">
        <v>4.0999999999999996</v>
      </c>
      <c r="BE21" s="66">
        <v>9.9</v>
      </c>
      <c r="BF21" s="66">
        <v>21.4</v>
      </c>
      <c r="BG21" s="66">
        <v>22</v>
      </c>
      <c r="BH21" s="66">
        <v>0.6</v>
      </c>
      <c r="BI21" s="66">
        <v>11.3</v>
      </c>
      <c r="BJ21" s="66">
        <v>15.5</v>
      </c>
      <c r="BK21" s="66"/>
      <c r="BL21" s="66">
        <v>3.2589999999999999</v>
      </c>
      <c r="BM21" s="66">
        <v>10.199999999999999</v>
      </c>
      <c r="BN21" s="66">
        <v>18.100000000000001</v>
      </c>
      <c r="BO21" s="66">
        <v>3.8</v>
      </c>
      <c r="BP21" s="66">
        <v>0.8</v>
      </c>
      <c r="BQ21" s="66">
        <v>2.4</v>
      </c>
      <c r="BR21" s="66">
        <v>2.4</v>
      </c>
      <c r="BS21" s="66">
        <v>2.2000000000000002</v>
      </c>
      <c r="BT21" s="66">
        <v>1.1000000000000001</v>
      </c>
      <c r="BU21" s="66">
        <v>19.8</v>
      </c>
      <c r="BV21" s="66">
        <v>8.4</v>
      </c>
      <c r="BW21" s="66">
        <v>19.8</v>
      </c>
      <c r="BX21" s="66">
        <v>3.8</v>
      </c>
      <c r="BY21" s="66">
        <v>20.100000000000001</v>
      </c>
      <c r="BZ21" s="67">
        <v>736.52599999999995</v>
      </c>
    </row>
    <row r="22" spans="1:78" x14ac:dyDescent="0.25">
      <c r="A22" s="1"/>
      <c r="B22" s="54" t="s">
        <v>1104</v>
      </c>
      <c r="C22" s="66"/>
      <c r="D22" s="66">
        <v>16.100000000000001</v>
      </c>
      <c r="E22" s="66">
        <v>17.5</v>
      </c>
      <c r="F22" s="66">
        <v>6.8</v>
      </c>
      <c r="G22" s="66">
        <v>10</v>
      </c>
      <c r="H22" s="66">
        <v>14.5</v>
      </c>
      <c r="I22" s="66">
        <v>3.2</v>
      </c>
      <c r="J22" s="66">
        <v>0.4</v>
      </c>
      <c r="K22" s="66">
        <v>8.8000000000000007</v>
      </c>
      <c r="L22" s="66">
        <v>17.600000000000001</v>
      </c>
      <c r="M22" s="66"/>
      <c r="N22" s="66">
        <v>0.1</v>
      </c>
      <c r="O22" s="66">
        <v>0.2</v>
      </c>
      <c r="P22" s="66">
        <v>19.8</v>
      </c>
      <c r="Q22" s="66"/>
      <c r="R22" s="66">
        <v>20.2</v>
      </c>
      <c r="S22" s="66">
        <v>20.3</v>
      </c>
      <c r="T22" s="66">
        <v>3.2</v>
      </c>
      <c r="U22" s="66">
        <v>3.3</v>
      </c>
      <c r="V22" s="66">
        <v>5</v>
      </c>
      <c r="W22" s="66">
        <v>20.399999999999999</v>
      </c>
      <c r="X22" s="66">
        <v>10.3</v>
      </c>
      <c r="Y22" s="66">
        <v>18.600000000000001</v>
      </c>
      <c r="Z22" s="66">
        <v>0.3</v>
      </c>
      <c r="AA22" s="66">
        <v>0.1</v>
      </c>
      <c r="AB22" s="66">
        <v>42.5</v>
      </c>
      <c r="AC22" s="66"/>
      <c r="AD22" s="66"/>
      <c r="AE22" s="66">
        <v>2.2000000000000002</v>
      </c>
      <c r="AF22" s="66">
        <v>51.6</v>
      </c>
      <c r="AG22" s="66">
        <v>4.3</v>
      </c>
      <c r="AH22" s="66">
        <v>1.2</v>
      </c>
      <c r="AI22" s="66">
        <v>21</v>
      </c>
      <c r="AJ22" s="66">
        <v>8</v>
      </c>
      <c r="AK22" s="66">
        <v>20.399999999999999</v>
      </c>
      <c r="AL22" s="66">
        <v>20.399999999999999</v>
      </c>
      <c r="AM22" s="66">
        <v>20</v>
      </c>
      <c r="AN22" s="66">
        <v>3.8</v>
      </c>
      <c r="AO22" s="66">
        <v>32.9</v>
      </c>
      <c r="AP22" s="66"/>
      <c r="AQ22" s="66"/>
      <c r="AR22" s="66"/>
      <c r="AS22" s="66">
        <v>3.5</v>
      </c>
      <c r="AT22" s="66">
        <v>18.5</v>
      </c>
      <c r="AU22" s="66"/>
      <c r="AV22" s="66">
        <v>95.5</v>
      </c>
      <c r="AW22" s="66">
        <v>108.4</v>
      </c>
      <c r="AX22" s="66"/>
      <c r="AY22" s="66"/>
      <c r="AZ22" s="66">
        <v>3.6</v>
      </c>
      <c r="BA22" s="66">
        <v>4</v>
      </c>
      <c r="BB22" s="66"/>
      <c r="BC22" s="66">
        <v>3.855</v>
      </c>
      <c r="BD22" s="66">
        <v>5.2</v>
      </c>
      <c r="BE22" s="66">
        <v>9.8000000000000007</v>
      </c>
      <c r="BF22" s="66">
        <v>14.2</v>
      </c>
      <c r="BG22" s="66">
        <v>12.2</v>
      </c>
      <c r="BH22" s="66">
        <v>0.6</v>
      </c>
      <c r="BI22" s="66">
        <v>32.200000000000003</v>
      </c>
      <c r="BJ22" s="66">
        <v>44</v>
      </c>
      <c r="BK22" s="66"/>
      <c r="BL22" s="66">
        <v>4.7709999999999999</v>
      </c>
      <c r="BM22" s="66">
        <v>9.6</v>
      </c>
      <c r="BN22" s="66">
        <v>15.6</v>
      </c>
      <c r="BO22" s="66">
        <v>3.8</v>
      </c>
      <c r="BP22" s="66">
        <v>0.8</v>
      </c>
      <c r="BQ22" s="66">
        <v>2.4</v>
      </c>
      <c r="BR22" s="66">
        <v>2.4</v>
      </c>
      <c r="BS22" s="66">
        <v>4.0999999999999996</v>
      </c>
      <c r="BT22" s="66">
        <v>1.1000000000000001</v>
      </c>
      <c r="BU22" s="66">
        <v>20</v>
      </c>
      <c r="BV22" s="66">
        <v>8.4</v>
      </c>
      <c r="BW22" s="66">
        <v>20</v>
      </c>
      <c r="BX22" s="66">
        <v>3.8</v>
      </c>
      <c r="BY22" s="66">
        <v>20.3</v>
      </c>
      <c r="BZ22" s="67">
        <v>917.62599999999998</v>
      </c>
    </row>
    <row r="23" spans="1:78" x14ac:dyDescent="0.25">
      <c r="A23" s="1"/>
      <c r="B23" s="56" t="s">
        <v>1105</v>
      </c>
      <c r="C23" s="68"/>
      <c r="D23" s="68">
        <v>16.399999999999999</v>
      </c>
      <c r="E23" s="68">
        <v>17.5</v>
      </c>
      <c r="F23" s="68">
        <v>7.2</v>
      </c>
      <c r="G23" s="68">
        <v>11</v>
      </c>
      <c r="H23" s="68">
        <v>14.5</v>
      </c>
      <c r="I23" s="68">
        <v>3.2</v>
      </c>
      <c r="J23" s="68">
        <v>0.4</v>
      </c>
      <c r="K23" s="68">
        <v>8.8000000000000007</v>
      </c>
      <c r="L23" s="68">
        <v>17.399999999999999</v>
      </c>
      <c r="M23" s="68"/>
      <c r="N23" s="68">
        <v>0.1</v>
      </c>
      <c r="O23" s="68">
        <v>0.3</v>
      </c>
      <c r="P23" s="68">
        <v>19.7</v>
      </c>
      <c r="Q23" s="68"/>
      <c r="R23" s="68">
        <v>19.899999999999999</v>
      </c>
      <c r="S23" s="68">
        <v>20.2</v>
      </c>
      <c r="T23" s="68">
        <v>5.6</v>
      </c>
      <c r="U23" s="68">
        <v>3.4</v>
      </c>
      <c r="V23" s="68">
        <v>5</v>
      </c>
      <c r="W23" s="68">
        <v>20.399999999999999</v>
      </c>
      <c r="X23" s="68">
        <v>10.9</v>
      </c>
      <c r="Y23" s="68">
        <v>18.600000000000001</v>
      </c>
      <c r="Z23" s="68"/>
      <c r="AA23" s="68"/>
      <c r="AB23" s="68">
        <v>46.1</v>
      </c>
      <c r="AC23" s="68"/>
      <c r="AD23" s="68"/>
      <c r="AE23" s="68">
        <v>3.7</v>
      </c>
      <c r="AF23" s="68">
        <v>42.4</v>
      </c>
      <c r="AG23" s="68">
        <v>8.1</v>
      </c>
      <c r="AH23" s="68">
        <v>5.5</v>
      </c>
      <c r="AI23" s="68">
        <v>21</v>
      </c>
      <c r="AJ23" s="68">
        <v>8</v>
      </c>
      <c r="AK23" s="68">
        <v>20.399999999999999</v>
      </c>
      <c r="AL23" s="68">
        <v>20.399999999999999</v>
      </c>
      <c r="AM23" s="68">
        <v>20</v>
      </c>
      <c r="AN23" s="68">
        <v>3.9</v>
      </c>
      <c r="AO23" s="68">
        <v>59.9</v>
      </c>
      <c r="AP23" s="68">
        <v>0.1</v>
      </c>
      <c r="AQ23" s="68">
        <v>0.5</v>
      </c>
      <c r="AR23" s="68"/>
      <c r="AS23" s="68">
        <v>3.5</v>
      </c>
      <c r="AT23" s="68">
        <v>18.5</v>
      </c>
      <c r="AU23" s="68"/>
      <c r="AV23" s="68">
        <v>109.7</v>
      </c>
      <c r="AW23" s="68">
        <v>82.6</v>
      </c>
      <c r="AX23" s="68"/>
      <c r="AY23" s="68"/>
      <c r="AZ23" s="68">
        <v>3.6</v>
      </c>
      <c r="BA23" s="68">
        <v>6</v>
      </c>
      <c r="BB23" s="68"/>
      <c r="BC23" s="68">
        <v>5.835</v>
      </c>
      <c r="BD23" s="68">
        <v>5.3</v>
      </c>
      <c r="BE23" s="68">
        <v>9.9</v>
      </c>
      <c r="BF23" s="68">
        <v>5.7</v>
      </c>
      <c r="BG23" s="68">
        <v>5.0999999999999996</v>
      </c>
      <c r="BH23" s="68">
        <v>0.6</v>
      </c>
      <c r="BI23" s="68">
        <v>32.9</v>
      </c>
      <c r="BJ23" s="68">
        <v>38.200000000000003</v>
      </c>
      <c r="BK23" s="68"/>
      <c r="BL23" s="68">
        <v>6.8019999999999996</v>
      </c>
      <c r="BM23" s="68">
        <v>5.0999999999999996</v>
      </c>
      <c r="BN23" s="68">
        <v>10.199999999999999</v>
      </c>
      <c r="BO23" s="68">
        <v>3.8</v>
      </c>
      <c r="BP23" s="68">
        <v>0.8</v>
      </c>
      <c r="BQ23" s="68">
        <v>2.4</v>
      </c>
      <c r="BR23" s="68">
        <v>2.4</v>
      </c>
      <c r="BS23" s="68">
        <v>5.8</v>
      </c>
      <c r="BT23" s="68">
        <v>1.1000000000000001</v>
      </c>
      <c r="BU23" s="68">
        <v>20</v>
      </c>
      <c r="BV23" s="68">
        <v>8.3000000000000007</v>
      </c>
      <c r="BW23" s="68">
        <v>20</v>
      </c>
      <c r="BX23" s="68">
        <v>5.6</v>
      </c>
      <c r="BY23" s="68">
        <v>20.3</v>
      </c>
      <c r="BZ23" s="69">
        <v>920.53700000000003</v>
      </c>
    </row>
    <row r="24" spans="1:78" x14ac:dyDescent="0.25">
      <c r="A24" s="1"/>
      <c r="B24" s="50" t="s">
        <v>1106</v>
      </c>
      <c r="C24" s="64"/>
      <c r="D24" s="64">
        <v>15.7</v>
      </c>
      <c r="E24" s="64">
        <v>16.8</v>
      </c>
      <c r="F24" s="64">
        <v>6.8</v>
      </c>
      <c r="G24" s="64">
        <v>11</v>
      </c>
      <c r="H24" s="64">
        <v>14.9</v>
      </c>
      <c r="I24" s="64">
        <v>3.2</v>
      </c>
      <c r="J24" s="64">
        <v>0.4</v>
      </c>
      <c r="K24" s="64">
        <v>9.3000000000000007</v>
      </c>
      <c r="L24" s="64">
        <v>17.5</v>
      </c>
      <c r="M24" s="64"/>
      <c r="N24" s="64">
        <v>0.1</v>
      </c>
      <c r="O24" s="64">
        <v>0.6</v>
      </c>
      <c r="P24" s="64">
        <v>19.8</v>
      </c>
      <c r="Q24" s="64"/>
      <c r="R24" s="64">
        <v>19.899999999999999</v>
      </c>
      <c r="S24" s="64">
        <v>20.2</v>
      </c>
      <c r="T24" s="64">
        <v>7.5</v>
      </c>
      <c r="U24" s="64">
        <v>3.4</v>
      </c>
      <c r="V24" s="64">
        <v>5.0999999999999996</v>
      </c>
      <c r="W24" s="64">
        <v>19.8</v>
      </c>
      <c r="X24" s="64">
        <v>11.6</v>
      </c>
      <c r="Y24" s="64">
        <v>18.5</v>
      </c>
      <c r="Z24" s="64"/>
      <c r="AA24" s="64"/>
      <c r="AB24" s="64">
        <v>38.299999999999997</v>
      </c>
      <c r="AC24" s="64"/>
      <c r="AD24" s="64"/>
      <c r="AE24" s="64">
        <v>2.1</v>
      </c>
      <c r="AF24" s="64">
        <v>41.4</v>
      </c>
      <c r="AG24" s="64">
        <v>8.8000000000000007</v>
      </c>
      <c r="AH24" s="64">
        <v>14.4</v>
      </c>
      <c r="AI24" s="64">
        <v>21</v>
      </c>
      <c r="AJ24" s="64">
        <v>8</v>
      </c>
      <c r="AK24" s="64">
        <v>20.399999999999999</v>
      </c>
      <c r="AL24" s="64">
        <v>20.399999999999999</v>
      </c>
      <c r="AM24" s="64">
        <v>20</v>
      </c>
      <c r="AN24" s="64">
        <v>3.9</v>
      </c>
      <c r="AO24" s="64">
        <v>38.799999999999997</v>
      </c>
      <c r="AP24" s="64">
        <v>0.7</v>
      </c>
      <c r="AQ24" s="64">
        <v>0.8</v>
      </c>
      <c r="AR24" s="64"/>
      <c r="AS24" s="64">
        <v>3.4</v>
      </c>
      <c r="AT24" s="64">
        <v>18.5</v>
      </c>
      <c r="AU24" s="64"/>
      <c r="AV24" s="64">
        <v>161.80000000000001</v>
      </c>
      <c r="AW24" s="64">
        <v>111.3</v>
      </c>
      <c r="AX24" s="64"/>
      <c r="AY24" s="64">
        <v>0.1</v>
      </c>
      <c r="AZ24" s="64">
        <v>3.6</v>
      </c>
      <c r="BA24" s="64">
        <v>9.3000000000000007</v>
      </c>
      <c r="BB24" s="64"/>
      <c r="BC24" s="64">
        <v>12.853999999999999</v>
      </c>
      <c r="BD24" s="64">
        <v>5.2</v>
      </c>
      <c r="BE24" s="64">
        <v>9.9</v>
      </c>
      <c r="BF24" s="64"/>
      <c r="BG24" s="64"/>
      <c r="BH24" s="64">
        <v>0.6</v>
      </c>
      <c r="BI24" s="64">
        <v>25.4</v>
      </c>
      <c r="BJ24" s="64">
        <v>31.6</v>
      </c>
      <c r="BK24" s="64"/>
      <c r="BL24" s="64">
        <v>17.555</v>
      </c>
      <c r="BM24" s="64">
        <v>2.9</v>
      </c>
      <c r="BN24" s="64">
        <v>6.8</v>
      </c>
      <c r="BO24" s="64">
        <v>3.8</v>
      </c>
      <c r="BP24" s="64">
        <v>0.8</v>
      </c>
      <c r="BQ24" s="64">
        <v>2.4</v>
      </c>
      <c r="BR24" s="64">
        <v>2.4</v>
      </c>
      <c r="BS24" s="64">
        <v>9.9</v>
      </c>
      <c r="BT24" s="64">
        <v>1.1000000000000001</v>
      </c>
      <c r="BU24" s="64">
        <v>20</v>
      </c>
      <c r="BV24" s="64">
        <v>8.4</v>
      </c>
      <c r="BW24" s="64">
        <v>20</v>
      </c>
      <c r="BX24" s="64">
        <v>7.9</v>
      </c>
      <c r="BY24" s="64">
        <v>20</v>
      </c>
      <c r="BZ24" s="65">
        <v>978.60900000000004</v>
      </c>
    </row>
    <row r="25" spans="1:78" x14ac:dyDescent="0.25">
      <c r="A25" s="1"/>
      <c r="B25" s="54" t="s">
        <v>1107</v>
      </c>
      <c r="C25" s="66"/>
      <c r="D25" s="66">
        <v>15.6</v>
      </c>
      <c r="E25" s="66">
        <v>17.2</v>
      </c>
      <c r="F25" s="66">
        <v>8.1</v>
      </c>
      <c r="G25" s="66">
        <v>11</v>
      </c>
      <c r="H25" s="66">
        <v>15.6</v>
      </c>
      <c r="I25" s="66">
        <v>3.1</v>
      </c>
      <c r="J25" s="66">
        <v>0.4</v>
      </c>
      <c r="K25" s="66">
        <v>8.3000000000000007</v>
      </c>
      <c r="L25" s="66">
        <v>17.3</v>
      </c>
      <c r="M25" s="66"/>
      <c r="N25" s="66">
        <v>0.2</v>
      </c>
      <c r="O25" s="66">
        <v>0.8</v>
      </c>
      <c r="P25" s="66">
        <v>19.8</v>
      </c>
      <c r="Q25" s="66"/>
      <c r="R25" s="66">
        <v>20</v>
      </c>
      <c r="S25" s="66">
        <v>20.100000000000001</v>
      </c>
      <c r="T25" s="66">
        <v>9.8000000000000007</v>
      </c>
      <c r="U25" s="66">
        <v>3.4</v>
      </c>
      <c r="V25" s="66">
        <v>5.0999999999999996</v>
      </c>
      <c r="W25" s="66">
        <v>19.8</v>
      </c>
      <c r="X25" s="66">
        <v>11.8</v>
      </c>
      <c r="Y25" s="66">
        <v>18.5</v>
      </c>
      <c r="Z25" s="66"/>
      <c r="AA25" s="66"/>
      <c r="AB25" s="66">
        <v>42.2</v>
      </c>
      <c r="AC25" s="66"/>
      <c r="AD25" s="66"/>
      <c r="AE25" s="66">
        <v>2.8</v>
      </c>
      <c r="AF25" s="66">
        <v>57</v>
      </c>
      <c r="AG25" s="66">
        <v>11.1</v>
      </c>
      <c r="AH25" s="66">
        <v>13.7</v>
      </c>
      <c r="AI25" s="66">
        <v>21</v>
      </c>
      <c r="AJ25" s="66">
        <v>8</v>
      </c>
      <c r="AK25" s="66">
        <v>20.399999999999999</v>
      </c>
      <c r="AL25" s="66">
        <v>20.399999999999999</v>
      </c>
      <c r="AM25" s="66">
        <v>20</v>
      </c>
      <c r="AN25" s="66">
        <v>3.5</v>
      </c>
      <c r="AO25" s="66">
        <v>64.599999999999994</v>
      </c>
      <c r="AP25" s="66">
        <v>2.2000000000000002</v>
      </c>
      <c r="AQ25" s="66">
        <v>2.2000000000000002</v>
      </c>
      <c r="AR25" s="66"/>
      <c r="AS25" s="66">
        <v>3.4</v>
      </c>
      <c r="AT25" s="66">
        <v>18.5</v>
      </c>
      <c r="AU25" s="66"/>
      <c r="AV25" s="66">
        <v>253.2</v>
      </c>
      <c r="AW25" s="66">
        <v>210</v>
      </c>
      <c r="AX25" s="66"/>
      <c r="AY25" s="66">
        <v>0.1</v>
      </c>
      <c r="AZ25" s="66">
        <v>3.6</v>
      </c>
      <c r="BA25" s="66">
        <v>12.3</v>
      </c>
      <c r="BB25" s="66"/>
      <c r="BC25" s="66">
        <v>12.887</v>
      </c>
      <c r="BD25" s="66">
        <v>5.3</v>
      </c>
      <c r="BE25" s="66">
        <v>9.9</v>
      </c>
      <c r="BF25" s="66"/>
      <c r="BG25" s="66"/>
      <c r="BH25" s="66">
        <v>0.6</v>
      </c>
      <c r="BI25" s="66">
        <v>64.8</v>
      </c>
      <c r="BJ25" s="66">
        <v>112.5</v>
      </c>
      <c r="BK25" s="66"/>
      <c r="BL25" s="66">
        <v>16.016999999999999</v>
      </c>
      <c r="BM25" s="66">
        <v>3.2</v>
      </c>
      <c r="BN25" s="66">
        <v>11.5</v>
      </c>
      <c r="BO25" s="66">
        <v>3.8</v>
      </c>
      <c r="BP25" s="66">
        <v>0.8</v>
      </c>
      <c r="BQ25" s="66">
        <v>2.4</v>
      </c>
      <c r="BR25" s="66">
        <v>2.4</v>
      </c>
      <c r="BS25" s="66">
        <v>7.6</v>
      </c>
      <c r="BT25" s="66">
        <v>1.1000000000000001</v>
      </c>
      <c r="BU25" s="66">
        <v>19.899999999999999</v>
      </c>
      <c r="BV25" s="66">
        <v>8.4</v>
      </c>
      <c r="BW25" s="66">
        <v>19.8</v>
      </c>
      <c r="BX25" s="66">
        <v>14.5</v>
      </c>
      <c r="BY25" s="66">
        <v>19.899999999999999</v>
      </c>
      <c r="BZ25" s="67">
        <v>1353.404</v>
      </c>
    </row>
    <row r="26" spans="1:78" x14ac:dyDescent="0.25">
      <c r="A26" s="1"/>
      <c r="B26" s="54" t="s">
        <v>1108</v>
      </c>
      <c r="C26" s="66"/>
      <c r="D26" s="66">
        <v>16.5</v>
      </c>
      <c r="E26" s="66">
        <v>17.2</v>
      </c>
      <c r="F26" s="66">
        <v>9</v>
      </c>
      <c r="G26" s="66">
        <v>11</v>
      </c>
      <c r="H26" s="66">
        <v>13.8</v>
      </c>
      <c r="I26" s="66">
        <v>3.1</v>
      </c>
      <c r="J26" s="66">
        <v>0.4</v>
      </c>
      <c r="K26" s="66">
        <v>8.5</v>
      </c>
      <c r="L26" s="66">
        <v>18.7</v>
      </c>
      <c r="M26" s="66"/>
      <c r="N26" s="66">
        <v>0.4</v>
      </c>
      <c r="O26" s="66">
        <v>1</v>
      </c>
      <c r="P26" s="66">
        <v>19.8</v>
      </c>
      <c r="Q26" s="66"/>
      <c r="R26" s="66">
        <v>20</v>
      </c>
      <c r="S26" s="66">
        <v>20.2</v>
      </c>
      <c r="T26" s="66">
        <v>13</v>
      </c>
      <c r="U26" s="66">
        <v>3.4</v>
      </c>
      <c r="V26" s="66">
        <v>3.4</v>
      </c>
      <c r="W26" s="66">
        <v>20.399999999999999</v>
      </c>
      <c r="X26" s="66">
        <v>20</v>
      </c>
      <c r="Y26" s="66">
        <v>18.5</v>
      </c>
      <c r="Z26" s="66"/>
      <c r="AA26" s="66"/>
      <c r="AB26" s="66">
        <v>67.400000000000006</v>
      </c>
      <c r="AC26" s="66"/>
      <c r="AD26" s="66"/>
      <c r="AE26" s="66">
        <v>5.9</v>
      </c>
      <c r="AF26" s="66">
        <v>73.3</v>
      </c>
      <c r="AG26" s="66">
        <v>39</v>
      </c>
      <c r="AH26" s="66">
        <v>17.5</v>
      </c>
      <c r="AI26" s="66">
        <v>21</v>
      </c>
      <c r="AJ26" s="66">
        <v>8</v>
      </c>
      <c r="AK26" s="66">
        <v>20.399999999999999</v>
      </c>
      <c r="AL26" s="66">
        <v>20.399999999999999</v>
      </c>
      <c r="AM26" s="66">
        <v>20</v>
      </c>
      <c r="AN26" s="66">
        <v>3.5</v>
      </c>
      <c r="AO26" s="66">
        <v>80.2</v>
      </c>
      <c r="AP26" s="66">
        <v>4.5999999999999996</v>
      </c>
      <c r="AQ26" s="66">
        <v>3.9</v>
      </c>
      <c r="AR26" s="66"/>
      <c r="AS26" s="66">
        <v>3.4</v>
      </c>
      <c r="AT26" s="66">
        <v>18.399999999999999</v>
      </c>
      <c r="AU26" s="66"/>
      <c r="AV26" s="66">
        <v>253</v>
      </c>
      <c r="AW26" s="66">
        <v>210.4</v>
      </c>
      <c r="AX26" s="66"/>
      <c r="AY26" s="66">
        <v>0.1</v>
      </c>
      <c r="AZ26" s="66">
        <v>3.6</v>
      </c>
      <c r="BA26" s="66">
        <v>13.1</v>
      </c>
      <c r="BB26" s="66"/>
      <c r="BC26" s="66">
        <v>13.919</v>
      </c>
      <c r="BD26" s="66">
        <v>5.5</v>
      </c>
      <c r="BE26" s="66">
        <v>9.8000000000000007</v>
      </c>
      <c r="BF26" s="66"/>
      <c r="BG26" s="66"/>
      <c r="BH26" s="66">
        <v>0.6</v>
      </c>
      <c r="BI26" s="66">
        <v>54.1</v>
      </c>
      <c r="BJ26" s="66">
        <v>64.7</v>
      </c>
      <c r="BK26" s="66"/>
      <c r="BL26" s="66">
        <v>16.997</v>
      </c>
      <c r="BM26" s="66">
        <v>10</v>
      </c>
      <c r="BN26" s="66">
        <v>34.9</v>
      </c>
      <c r="BO26" s="66">
        <v>3.8</v>
      </c>
      <c r="BP26" s="66">
        <v>0.8</v>
      </c>
      <c r="BQ26" s="66">
        <v>2.4</v>
      </c>
      <c r="BR26" s="66">
        <v>2.4</v>
      </c>
      <c r="BS26" s="66">
        <v>14</v>
      </c>
      <c r="BT26" s="66">
        <v>1.1000000000000001</v>
      </c>
      <c r="BU26" s="66">
        <v>19.8</v>
      </c>
      <c r="BV26" s="66">
        <v>8.4</v>
      </c>
      <c r="BW26" s="66">
        <v>19.8</v>
      </c>
      <c r="BX26" s="66">
        <v>15.8</v>
      </c>
      <c r="BY26" s="66">
        <v>20.3</v>
      </c>
      <c r="BZ26" s="67">
        <v>1444.5160000000001</v>
      </c>
    </row>
    <row r="27" spans="1:78" x14ac:dyDescent="0.25">
      <c r="A27" s="1"/>
      <c r="B27" s="54" t="s">
        <v>828</v>
      </c>
      <c r="C27" s="66"/>
      <c r="D27" s="66">
        <v>17</v>
      </c>
      <c r="E27" s="66">
        <v>17.2</v>
      </c>
      <c r="F27" s="66">
        <v>8.1</v>
      </c>
      <c r="G27" s="66">
        <v>11</v>
      </c>
      <c r="H27" s="66">
        <v>11.8</v>
      </c>
      <c r="I27" s="66">
        <v>3</v>
      </c>
      <c r="J27" s="66">
        <v>0.4</v>
      </c>
      <c r="K27" s="66">
        <v>9.1999999999999993</v>
      </c>
      <c r="L27" s="66">
        <v>18.600000000000001</v>
      </c>
      <c r="M27" s="66"/>
      <c r="N27" s="66">
        <v>0.4</v>
      </c>
      <c r="O27" s="66">
        <v>1.1000000000000001</v>
      </c>
      <c r="P27" s="66">
        <v>19.8</v>
      </c>
      <c r="Q27" s="66"/>
      <c r="R27" s="66">
        <v>20</v>
      </c>
      <c r="S27" s="66">
        <v>20.2</v>
      </c>
      <c r="T27" s="66">
        <v>13.1</v>
      </c>
      <c r="U27" s="66">
        <v>3.4</v>
      </c>
      <c r="V27" s="66">
        <v>2.7</v>
      </c>
      <c r="W27" s="66">
        <v>20.399999999999999</v>
      </c>
      <c r="X27" s="66">
        <v>20</v>
      </c>
      <c r="Y27" s="66">
        <v>18.5</v>
      </c>
      <c r="Z27" s="66"/>
      <c r="AA27" s="66"/>
      <c r="AB27" s="66">
        <v>64.8</v>
      </c>
      <c r="AC27" s="66"/>
      <c r="AD27" s="66"/>
      <c r="AE27" s="66">
        <v>8.1999999999999993</v>
      </c>
      <c r="AF27" s="66">
        <v>80</v>
      </c>
      <c r="AG27" s="66">
        <v>26.3</v>
      </c>
      <c r="AH27" s="66">
        <v>44.8</v>
      </c>
      <c r="AI27" s="66">
        <v>21</v>
      </c>
      <c r="AJ27" s="66">
        <v>8</v>
      </c>
      <c r="AK27" s="66">
        <v>20.399999999999999</v>
      </c>
      <c r="AL27" s="66">
        <v>20.399999999999999</v>
      </c>
      <c r="AM27" s="66">
        <v>20</v>
      </c>
      <c r="AN27" s="66">
        <v>3.5</v>
      </c>
      <c r="AO27" s="66">
        <v>80.900000000000006</v>
      </c>
      <c r="AP27" s="66">
        <v>7.9</v>
      </c>
      <c r="AQ27" s="66">
        <v>5.6</v>
      </c>
      <c r="AR27" s="66"/>
      <c r="AS27" s="66">
        <v>3.4</v>
      </c>
      <c r="AT27" s="66">
        <v>18.399999999999999</v>
      </c>
      <c r="AU27" s="66"/>
      <c r="AV27" s="66">
        <v>253</v>
      </c>
      <c r="AW27" s="66">
        <v>213.8</v>
      </c>
      <c r="AX27" s="66"/>
      <c r="AY27" s="66">
        <v>0.2</v>
      </c>
      <c r="AZ27" s="66">
        <v>3.6</v>
      </c>
      <c r="BA27" s="66">
        <v>15.7</v>
      </c>
      <c r="BB27" s="66"/>
      <c r="BC27" s="66">
        <v>13.861000000000001</v>
      </c>
      <c r="BD27" s="66">
        <v>5.3</v>
      </c>
      <c r="BE27" s="66">
        <v>9.9</v>
      </c>
      <c r="BF27" s="66"/>
      <c r="BG27" s="66"/>
      <c r="BH27" s="66">
        <v>0.6</v>
      </c>
      <c r="BI27" s="66">
        <v>112.2</v>
      </c>
      <c r="BJ27" s="66">
        <v>150.6</v>
      </c>
      <c r="BK27" s="66"/>
      <c r="BL27" s="66">
        <v>17.077999999999999</v>
      </c>
      <c r="BM27" s="66">
        <v>9.4</v>
      </c>
      <c r="BN27" s="66">
        <v>34.700000000000003</v>
      </c>
      <c r="BO27" s="66">
        <v>3.8</v>
      </c>
      <c r="BP27" s="66">
        <v>0.8</v>
      </c>
      <c r="BQ27" s="66">
        <v>2.4</v>
      </c>
      <c r="BR27" s="66">
        <v>2.4</v>
      </c>
      <c r="BS27" s="66">
        <v>16.399999999999999</v>
      </c>
      <c r="BT27" s="66">
        <v>1.1000000000000001</v>
      </c>
      <c r="BU27" s="66">
        <v>20</v>
      </c>
      <c r="BV27" s="66">
        <v>8.3000000000000007</v>
      </c>
      <c r="BW27" s="66">
        <v>20</v>
      </c>
      <c r="BX27" s="66">
        <v>17.399999999999999</v>
      </c>
      <c r="BY27" s="66">
        <v>20.3</v>
      </c>
      <c r="BZ27" s="67">
        <v>1622.3389999999999</v>
      </c>
    </row>
    <row r="28" spans="1:78" x14ac:dyDescent="0.25">
      <c r="A28" s="1"/>
      <c r="B28" s="54" t="s">
        <v>829</v>
      </c>
      <c r="C28" s="66"/>
      <c r="D28" s="66">
        <v>16.8</v>
      </c>
      <c r="E28" s="66">
        <v>17.2</v>
      </c>
      <c r="F28" s="66">
        <v>8.8000000000000007</v>
      </c>
      <c r="G28" s="66">
        <v>11</v>
      </c>
      <c r="H28" s="66">
        <v>12.2</v>
      </c>
      <c r="I28" s="66">
        <v>3.1</v>
      </c>
      <c r="J28" s="66">
        <v>0.4</v>
      </c>
      <c r="K28" s="66">
        <v>9.3000000000000007</v>
      </c>
      <c r="L28" s="66">
        <v>18.600000000000001</v>
      </c>
      <c r="M28" s="66"/>
      <c r="N28" s="66">
        <v>0.3</v>
      </c>
      <c r="O28" s="66">
        <v>1.2</v>
      </c>
      <c r="P28" s="66">
        <v>19.8</v>
      </c>
      <c r="Q28" s="66"/>
      <c r="R28" s="66">
        <v>20</v>
      </c>
      <c r="S28" s="66">
        <v>20.2</v>
      </c>
      <c r="T28" s="66">
        <v>13.1</v>
      </c>
      <c r="U28" s="66">
        <v>3.4</v>
      </c>
      <c r="V28" s="66">
        <v>2.7</v>
      </c>
      <c r="W28" s="66">
        <v>20.399999999999999</v>
      </c>
      <c r="X28" s="66">
        <v>20</v>
      </c>
      <c r="Y28" s="66">
        <v>18.5</v>
      </c>
      <c r="Z28" s="66">
        <v>0.6</v>
      </c>
      <c r="AA28" s="66"/>
      <c r="AB28" s="66">
        <v>68.8</v>
      </c>
      <c r="AC28" s="66"/>
      <c r="AD28" s="66"/>
      <c r="AE28" s="66">
        <v>8</v>
      </c>
      <c r="AF28" s="66">
        <v>105.6</v>
      </c>
      <c r="AG28" s="66">
        <v>14.4</v>
      </c>
      <c r="AH28" s="66">
        <v>37.5</v>
      </c>
      <c r="AI28" s="66">
        <v>21</v>
      </c>
      <c r="AJ28" s="66">
        <v>8</v>
      </c>
      <c r="AK28" s="66">
        <v>20.399999999999999</v>
      </c>
      <c r="AL28" s="66">
        <v>20.399999999999999</v>
      </c>
      <c r="AM28" s="66">
        <v>20</v>
      </c>
      <c r="AN28" s="66">
        <v>3.5</v>
      </c>
      <c r="AO28" s="66">
        <v>80.900000000000006</v>
      </c>
      <c r="AP28" s="66">
        <v>8</v>
      </c>
      <c r="AQ28" s="66">
        <v>6</v>
      </c>
      <c r="AR28" s="66"/>
      <c r="AS28" s="66">
        <v>3.4</v>
      </c>
      <c r="AT28" s="66">
        <v>18.399999999999999</v>
      </c>
      <c r="AU28" s="66"/>
      <c r="AV28" s="66">
        <v>252.8</v>
      </c>
      <c r="AW28" s="66">
        <v>216.4</v>
      </c>
      <c r="AX28" s="66"/>
      <c r="AY28" s="66">
        <v>0.2</v>
      </c>
      <c r="AZ28" s="66">
        <v>3.6</v>
      </c>
      <c r="BA28" s="66">
        <v>17.8</v>
      </c>
      <c r="BB28" s="66"/>
      <c r="BC28" s="66">
        <v>14.536</v>
      </c>
      <c r="BD28" s="66">
        <v>5.6</v>
      </c>
      <c r="BE28" s="66">
        <v>10</v>
      </c>
      <c r="BF28" s="66"/>
      <c r="BG28" s="66"/>
      <c r="BH28" s="66">
        <v>0.6</v>
      </c>
      <c r="BI28" s="66">
        <v>104.2</v>
      </c>
      <c r="BJ28" s="66">
        <v>144.19999999999999</v>
      </c>
      <c r="BK28" s="66"/>
      <c r="BL28" s="66">
        <v>17.108000000000001</v>
      </c>
      <c r="BM28" s="66">
        <v>11.2</v>
      </c>
      <c r="BN28" s="66">
        <v>35.6</v>
      </c>
      <c r="BO28" s="66">
        <v>3.8</v>
      </c>
      <c r="BP28" s="66">
        <v>0.8</v>
      </c>
      <c r="BQ28" s="66">
        <v>2.4</v>
      </c>
      <c r="BR28" s="66">
        <v>2.4</v>
      </c>
      <c r="BS28" s="66">
        <v>17.600000000000001</v>
      </c>
      <c r="BT28" s="66">
        <v>1.1000000000000001</v>
      </c>
      <c r="BU28" s="66">
        <v>20</v>
      </c>
      <c r="BV28" s="66">
        <v>8.4</v>
      </c>
      <c r="BW28" s="66">
        <v>20</v>
      </c>
      <c r="BX28" s="66">
        <v>13.2</v>
      </c>
      <c r="BY28" s="66">
        <v>20.3</v>
      </c>
      <c r="BZ28" s="67">
        <v>1625.7439999999999</v>
      </c>
    </row>
    <row r="29" spans="1:78" x14ac:dyDescent="0.25">
      <c r="A29" s="1"/>
      <c r="B29" s="54" t="s">
        <v>830</v>
      </c>
      <c r="C29" s="66"/>
      <c r="D29" s="66">
        <v>16.5</v>
      </c>
      <c r="E29" s="66">
        <v>17.2</v>
      </c>
      <c r="F29" s="66">
        <v>7.2</v>
      </c>
      <c r="G29" s="66">
        <v>11</v>
      </c>
      <c r="H29" s="66">
        <v>12.4</v>
      </c>
      <c r="I29" s="66">
        <v>3.2</v>
      </c>
      <c r="J29" s="66">
        <v>0.4</v>
      </c>
      <c r="K29" s="66">
        <v>8.8000000000000007</v>
      </c>
      <c r="L29" s="66">
        <v>18.100000000000001</v>
      </c>
      <c r="M29" s="66"/>
      <c r="N29" s="66">
        <v>0.4</v>
      </c>
      <c r="O29" s="66">
        <v>1.3</v>
      </c>
      <c r="P29" s="66">
        <v>19.8</v>
      </c>
      <c r="Q29" s="66"/>
      <c r="R29" s="66">
        <v>19.8</v>
      </c>
      <c r="S29" s="66">
        <v>20.100000000000001</v>
      </c>
      <c r="T29" s="66">
        <v>13.1</v>
      </c>
      <c r="U29" s="66">
        <v>3.3</v>
      </c>
      <c r="V29" s="66">
        <v>2.6</v>
      </c>
      <c r="W29" s="66">
        <v>19.7</v>
      </c>
      <c r="X29" s="66">
        <v>20</v>
      </c>
      <c r="Y29" s="66">
        <v>18.5</v>
      </c>
      <c r="Z29" s="66">
        <v>5.5</v>
      </c>
      <c r="AA29" s="66"/>
      <c r="AB29" s="66">
        <v>69.2</v>
      </c>
      <c r="AC29" s="66"/>
      <c r="AD29" s="66"/>
      <c r="AE29" s="66">
        <v>12</v>
      </c>
      <c r="AF29" s="66">
        <v>105.4</v>
      </c>
      <c r="AG29" s="66">
        <v>16</v>
      </c>
      <c r="AH29" s="66">
        <v>21.5</v>
      </c>
      <c r="AI29" s="66">
        <v>21</v>
      </c>
      <c r="AJ29" s="66">
        <v>8</v>
      </c>
      <c r="AK29" s="66">
        <v>20.399999999999999</v>
      </c>
      <c r="AL29" s="66">
        <v>20.399999999999999</v>
      </c>
      <c r="AM29" s="66">
        <v>20</v>
      </c>
      <c r="AN29" s="66">
        <v>6.4</v>
      </c>
      <c r="AO29" s="66">
        <v>80.900000000000006</v>
      </c>
      <c r="AP29" s="66">
        <v>9.6999999999999993</v>
      </c>
      <c r="AQ29" s="66">
        <v>5.4</v>
      </c>
      <c r="AR29" s="66"/>
      <c r="AS29" s="66">
        <v>3.4</v>
      </c>
      <c r="AT29" s="66">
        <v>18.5</v>
      </c>
      <c r="AU29" s="66"/>
      <c r="AV29" s="66">
        <v>252.9</v>
      </c>
      <c r="AW29" s="66">
        <v>216.4</v>
      </c>
      <c r="AX29" s="66"/>
      <c r="AY29" s="66">
        <v>0.2</v>
      </c>
      <c r="AZ29" s="66">
        <v>3.6</v>
      </c>
      <c r="BA29" s="66">
        <v>19.399999999999999</v>
      </c>
      <c r="BB29" s="66"/>
      <c r="BC29" s="66">
        <v>13.042</v>
      </c>
      <c r="BD29" s="66">
        <v>5.5</v>
      </c>
      <c r="BE29" s="66">
        <v>9.8000000000000007</v>
      </c>
      <c r="BF29" s="66"/>
      <c r="BG29" s="66"/>
      <c r="BH29" s="66">
        <v>0.6</v>
      </c>
      <c r="BI29" s="66">
        <v>106.3</v>
      </c>
      <c r="BJ29" s="66">
        <v>145.19999999999999</v>
      </c>
      <c r="BK29" s="66"/>
      <c r="BL29" s="66">
        <v>16.420999999999999</v>
      </c>
      <c r="BM29" s="66">
        <v>11.3</v>
      </c>
      <c r="BN29" s="66">
        <v>35.9</v>
      </c>
      <c r="BO29" s="66">
        <v>3.8</v>
      </c>
      <c r="BP29" s="66">
        <v>0.8</v>
      </c>
      <c r="BQ29" s="66">
        <v>2.4</v>
      </c>
      <c r="BR29" s="66">
        <v>2.4</v>
      </c>
      <c r="BS29" s="66">
        <v>12.8</v>
      </c>
      <c r="BT29" s="66">
        <v>1.1000000000000001</v>
      </c>
      <c r="BU29" s="66">
        <v>20</v>
      </c>
      <c r="BV29" s="66">
        <v>8.4</v>
      </c>
      <c r="BW29" s="66">
        <v>20</v>
      </c>
      <c r="BX29" s="66">
        <v>15.7</v>
      </c>
      <c r="BY29" s="66">
        <v>19.899999999999999</v>
      </c>
      <c r="BZ29" s="67">
        <v>1620.963</v>
      </c>
    </row>
    <row r="30" spans="1:78" x14ac:dyDescent="0.25">
      <c r="A30" s="1"/>
      <c r="B30" s="54" t="s">
        <v>831</v>
      </c>
      <c r="C30" s="66"/>
      <c r="D30" s="66">
        <v>16.5</v>
      </c>
      <c r="E30" s="66">
        <v>17.2</v>
      </c>
      <c r="F30" s="66">
        <v>7.7</v>
      </c>
      <c r="G30" s="66">
        <v>11</v>
      </c>
      <c r="H30" s="66">
        <v>14</v>
      </c>
      <c r="I30" s="66">
        <v>3.2</v>
      </c>
      <c r="J30" s="66">
        <v>0.4</v>
      </c>
      <c r="K30" s="66">
        <v>9.4</v>
      </c>
      <c r="L30" s="66">
        <v>17.899999999999999</v>
      </c>
      <c r="M30" s="66"/>
      <c r="N30" s="66">
        <v>0.3</v>
      </c>
      <c r="O30" s="66">
        <v>0.5</v>
      </c>
      <c r="P30" s="66">
        <v>19.8</v>
      </c>
      <c r="Q30" s="66"/>
      <c r="R30" s="66">
        <v>20.100000000000001</v>
      </c>
      <c r="S30" s="66">
        <v>20.2</v>
      </c>
      <c r="T30" s="66">
        <v>13.1</v>
      </c>
      <c r="U30" s="66">
        <v>3.4</v>
      </c>
      <c r="V30" s="66">
        <v>2.8</v>
      </c>
      <c r="W30" s="66">
        <v>20.5</v>
      </c>
      <c r="X30" s="66">
        <v>20</v>
      </c>
      <c r="Y30" s="66">
        <v>18.5</v>
      </c>
      <c r="Z30" s="66">
        <v>8.6999999999999993</v>
      </c>
      <c r="AA30" s="66">
        <v>6.2</v>
      </c>
      <c r="AB30" s="66">
        <v>77.099999999999994</v>
      </c>
      <c r="AC30" s="66"/>
      <c r="AD30" s="66"/>
      <c r="AE30" s="66">
        <v>14.5</v>
      </c>
      <c r="AF30" s="66">
        <v>113.5</v>
      </c>
      <c r="AG30" s="66">
        <v>7.5</v>
      </c>
      <c r="AH30" s="66">
        <v>20.5</v>
      </c>
      <c r="AI30" s="66">
        <v>21</v>
      </c>
      <c r="AJ30" s="66">
        <v>8</v>
      </c>
      <c r="AK30" s="66">
        <v>20.399999999999999</v>
      </c>
      <c r="AL30" s="66">
        <v>20.399999999999999</v>
      </c>
      <c r="AM30" s="66">
        <v>20</v>
      </c>
      <c r="AN30" s="66">
        <v>7</v>
      </c>
      <c r="AO30" s="66">
        <v>80.8</v>
      </c>
      <c r="AP30" s="66">
        <v>8.6999999999999993</v>
      </c>
      <c r="AQ30" s="66">
        <v>6.1</v>
      </c>
      <c r="AR30" s="66"/>
      <c r="AS30" s="66">
        <v>3.4</v>
      </c>
      <c r="AT30" s="66">
        <v>18.399999999999999</v>
      </c>
      <c r="AU30" s="66"/>
      <c r="AV30" s="66">
        <v>253.8</v>
      </c>
      <c r="AW30" s="66">
        <v>219.1</v>
      </c>
      <c r="AX30" s="66"/>
      <c r="AY30" s="66">
        <v>0.5</v>
      </c>
      <c r="AZ30" s="66">
        <v>3.6</v>
      </c>
      <c r="BA30" s="66">
        <v>18.399999999999999</v>
      </c>
      <c r="BB30" s="66"/>
      <c r="BC30" s="66">
        <v>7.8490000000000002</v>
      </c>
      <c r="BD30" s="66">
        <v>5.4</v>
      </c>
      <c r="BE30" s="66">
        <v>9.9</v>
      </c>
      <c r="BF30" s="66"/>
      <c r="BG30" s="66"/>
      <c r="BH30" s="66">
        <v>0.6</v>
      </c>
      <c r="BI30" s="66">
        <v>96.3</v>
      </c>
      <c r="BJ30" s="66">
        <v>143.19999999999999</v>
      </c>
      <c r="BK30" s="66"/>
      <c r="BL30" s="66">
        <v>17.241</v>
      </c>
      <c r="BM30" s="66">
        <v>12.1</v>
      </c>
      <c r="BN30" s="66">
        <v>41.6</v>
      </c>
      <c r="BO30" s="66">
        <v>3.6</v>
      </c>
      <c r="BP30" s="66">
        <v>0.8</v>
      </c>
      <c r="BQ30" s="66">
        <v>2.4</v>
      </c>
      <c r="BR30" s="66">
        <v>2.4</v>
      </c>
      <c r="BS30" s="66">
        <v>8.5</v>
      </c>
      <c r="BT30" s="66">
        <v>1.1000000000000001</v>
      </c>
      <c r="BU30" s="66">
        <v>20</v>
      </c>
      <c r="BV30" s="66">
        <v>8.3000000000000007</v>
      </c>
      <c r="BW30" s="66">
        <v>20</v>
      </c>
      <c r="BX30" s="66">
        <v>17.8</v>
      </c>
      <c r="BY30" s="66">
        <v>20.3</v>
      </c>
      <c r="BZ30" s="67">
        <v>1633.49</v>
      </c>
    </row>
    <row r="31" spans="1:78" x14ac:dyDescent="0.25">
      <c r="A31" s="1"/>
      <c r="B31" s="56" t="s">
        <v>832</v>
      </c>
      <c r="C31" s="68"/>
      <c r="D31" s="68">
        <v>16.3</v>
      </c>
      <c r="E31" s="68">
        <v>17.2</v>
      </c>
      <c r="F31" s="68">
        <v>7.7</v>
      </c>
      <c r="G31" s="68">
        <v>11</v>
      </c>
      <c r="H31" s="68">
        <v>19.2</v>
      </c>
      <c r="I31" s="68">
        <v>3.2</v>
      </c>
      <c r="J31" s="68">
        <v>0.4</v>
      </c>
      <c r="K31" s="68">
        <v>9.4</v>
      </c>
      <c r="L31" s="68">
        <v>17.8</v>
      </c>
      <c r="M31" s="68"/>
      <c r="N31" s="68">
        <v>0.4</v>
      </c>
      <c r="O31" s="68">
        <v>0.4</v>
      </c>
      <c r="P31" s="68">
        <v>19.8</v>
      </c>
      <c r="Q31" s="68"/>
      <c r="R31" s="68">
        <v>20.2</v>
      </c>
      <c r="S31" s="68">
        <v>20.2</v>
      </c>
      <c r="T31" s="68">
        <v>13.1</v>
      </c>
      <c r="U31" s="68">
        <v>3.3</v>
      </c>
      <c r="V31" s="68">
        <v>2.8</v>
      </c>
      <c r="W31" s="68">
        <v>20.7</v>
      </c>
      <c r="X31" s="68">
        <v>20</v>
      </c>
      <c r="Y31" s="68">
        <v>18.5</v>
      </c>
      <c r="Z31" s="68">
        <v>6.6</v>
      </c>
      <c r="AA31" s="68">
        <v>7.3</v>
      </c>
      <c r="AB31" s="68">
        <v>73.2</v>
      </c>
      <c r="AC31" s="68"/>
      <c r="AD31" s="68"/>
      <c r="AE31" s="68">
        <v>14.8</v>
      </c>
      <c r="AF31" s="68">
        <v>126.6</v>
      </c>
      <c r="AG31" s="68">
        <v>4.8</v>
      </c>
      <c r="AH31" s="68">
        <v>10.8</v>
      </c>
      <c r="AI31" s="68">
        <v>21</v>
      </c>
      <c r="AJ31" s="68">
        <v>8</v>
      </c>
      <c r="AK31" s="68">
        <v>20.399999999999999</v>
      </c>
      <c r="AL31" s="68">
        <v>20.399999999999999</v>
      </c>
      <c r="AM31" s="68">
        <v>20</v>
      </c>
      <c r="AN31" s="68">
        <v>7.3</v>
      </c>
      <c r="AO31" s="68">
        <v>80.900000000000006</v>
      </c>
      <c r="AP31" s="68">
        <v>8.6</v>
      </c>
      <c r="AQ31" s="68">
        <v>5.6</v>
      </c>
      <c r="AR31" s="68"/>
      <c r="AS31" s="68">
        <v>3.4</v>
      </c>
      <c r="AT31" s="68">
        <v>18.399999999999999</v>
      </c>
      <c r="AU31" s="68"/>
      <c r="AV31" s="68">
        <v>253.2</v>
      </c>
      <c r="AW31" s="68">
        <v>217.9</v>
      </c>
      <c r="AX31" s="68"/>
      <c r="AY31" s="68">
        <v>0.5</v>
      </c>
      <c r="AZ31" s="68">
        <v>3.6</v>
      </c>
      <c r="BA31" s="68">
        <v>18.100000000000001</v>
      </c>
      <c r="BB31" s="68"/>
      <c r="BC31" s="68">
        <v>7.25</v>
      </c>
      <c r="BD31" s="68">
        <v>5.4</v>
      </c>
      <c r="BE31" s="68">
        <v>9.9</v>
      </c>
      <c r="BF31" s="68">
        <v>4.0999999999999996</v>
      </c>
      <c r="BG31" s="68"/>
      <c r="BH31" s="68">
        <v>0.6</v>
      </c>
      <c r="BI31" s="68">
        <v>39.6</v>
      </c>
      <c r="BJ31" s="68">
        <v>78</v>
      </c>
      <c r="BK31" s="68"/>
      <c r="BL31" s="68">
        <v>13.653</v>
      </c>
      <c r="BM31" s="68">
        <v>12.6</v>
      </c>
      <c r="BN31" s="68">
        <v>42.1</v>
      </c>
      <c r="BO31" s="68">
        <v>3.6</v>
      </c>
      <c r="BP31" s="68">
        <v>0.8</v>
      </c>
      <c r="BQ31" s="68">
        <v>2.4</v>
      </c>
      <c r="BR31" s="68">
        <v>2.4</v>
      </c>
      <c r="BS31" s="68">
        <v>10.1</v>
      </c>
      <c r="BT31" s="68">
        <v>1.1000000000000001</v>
      </c>
      <c r="BU31" s="68">
        <v>20.2</v>
      </c>
      <c r="BV31" s="68">
        <v>8.3000000000000007</v>
      </c>
      <c r="BW31" s="68">
        <v>20.100000000000001</v>
      </c>
      <c r="BX31" s="68">
        <v>15.3</v>
      </c>
      <c r="BY31" s="68">
        <v>20.399999999999999</v>
      </c>
      <c r="BZ31" s="69">
        <v>1510.903</v>
      </c>
    </row>
    <row r="32" spans="1:78" x14ac:dyDescent="0.25">
      <c r="A32" s="1"/>
      <c r="B32" s="50" t="s">
        <v>833</v>
      </c>
      <c r="C32" s="64"/>
      <c r="D32" s="64">
        <v>16.899999999999999</v>
      </c>
      <c r="E32" s="64">
        <v>17.2</v>
      </c>
      <c r="F32" s="64">
        <v>7.5</v>
      </c>
      <c r="G32" s="64">
        <v>11</v>
      </c>
      <c r="H32" s="64">
        <v>20.100000000000001</v>
      </c>
      <c r="I32" s="64">
        <v>3.2</v>
      </c>
      <c r="J32" s="64">
        <v>0.4</v>
      </c>
      <c r="K32" s="64">
        <v>8.5</v>
      </c>
      <c r="L32" s="64">
        <v>16</v>
      </c>
      <c r="M32" s="64"/>
      <c r="N32" s="64">
        <v>0.3</v>
      </c>
      <c r="O32" s="64">
        <v>1</v>
      </c>
      <c r="P32" s="64">
        <v>19.8</v>
      </c>
      <c r="Q32" s="64"/>
      <c r="R32" s="64">
        <v>20.100000000000001</v>
      </c>
      <c r="S32" s="64">
        <v>20.2</v>
      </c>
      <c r="T32" s="64">
        <v>13.1</v>
      </c>
      <c r="U32" s="64">
        <v>3.3</v>
      </c>
      <c r="V32" s="64">
        <v>3</v>
      </c>
      <c r="W32" s="64">
        <v>20</v>
      </c>
      <c r="X32" s="64">
        <v>20</v>
      </c>
      <c r="Y32" s="64">
        <v>18.399999999999999</v>
      </c>
      <c r="Z32" s="64">
        <v>6.8</v>
      </c>
      <c r="AA32" s="64">
        <v>10.3</v>
      </c>
      <c r="AB32" s="64">
        <v>75.3</v>
      </c>
      <c r="AC32" s="64"/>
      <c r="AD32" s="64"/>
      <c r="AE32" s="64">
        <v>17</v>
      </c>
      <c r="AF32" s="64">
        <v>147.19999999999999</v>
      </c>
      <c r="AG32" s="64">
        <v>3.3</v>
      </c>
      <c r="AH32" s="64">
        <v>7.4</v>
      </c>
      <c r="AI32" s="64">
        <v>21</v>
      </c>
      <c r="AJ32" s="64">
        <v>8</v>
      </c>
      <c r="AK32" s="64">
        <v>20.399999999999999</v>
      </c>
      <c r="AL32" s="64">
        <v>20.399999999999999</v>
      </c>
      <c r="AM32" s="64">
        <v>20</v>
      </c>
      <c r="AN32" s="64">
        <v>7.3</v>
      </c>
      <c r="AO32" s="64">
        <v>81</v>
      </c>
      <c r="AP32" s="64">
        <v>8.8000000000000007</v>
      </c>
      <c r="AQ32" s="64">
        <v>5.4</v>
      </c>
      <c r="AR32" s="64"/>
      <c r="AS32" s="64">
        <v>3.4</v>
      </c>
      <c r="AT32" s="64">
        <v>18.5</v>
      </c>
      <c r="AU32" s="64"/>
      <c r="AV32" s="64">
        <v>250.3</v>
      </c>
      <c r="AW32" s="64">
        <v>192.9</v>
      </c>
      <c r="AX32" s="64"/>
      <c r="AY32" s="64">
        <v>0.3</v>
      </c>
      <c r="AZ32" s="64">
        <v>3.6</v>
      </c>
      <c r="BA32" s="64">
        <v>19.100000000000001</v>
      </c>
      <c r="BB32" s="64"/>
      <c r="BC32" s="64">
        <v>13.750999999999999</v>
      </c>
      <c r="BD32" s="64">
        <v>5.2</v>
      </c>
      <c r="BE32" s="64">
        <v>10</v>
      </c>
      <c r="BF32" s="64">
        <v>53.5</v>
      </c>
      <c r="BG32" s="64">
        <v>6.6</v>
      </c>
      <c r="BH32" s="64">
        <v>0.6</v>
      </c>
      <c r="BI32" s="64">
        <v>37.200000000000003</v>
      </c>
      <c r="BJ32" s="64">
        <v>59.5</v>
      </c>
      <c r="BK32" s="64"/>
      <c r="BL32" s="64">
        <v>19.114000000000001</v>
      </c>
      <c r="BM32" s="64">
        <v>14.6</v>
      </c>
      <c r="BN32" s="64">
        <v>48.9</v>
      </c>
      <c r="BO32" s="64">
        <v>3.4</v>
      </c>
      <c r="BP32" s="64">
        <v>0.8</v>
      </c>
      <c r="BQ32" s="64">
        <v>2.4</v>
      </c>
      <c r="BR32" s="64">
        <v>2.4</v>
      </c>
      <c r="BS32" s="64">
        <v>13.3</v>
      </c>
      <c r="BT32" s="64">
        <v>1.1000000000000001</v>
      </c>
      <c r="BU32" s="64">
        <v>20</v>
      </c>
      <c r="BV32" s="64">
        <v>8.3000000000000007</v>
      </c>
      <c r="BW32" s="64">
        <v>20</v>
      </c>
      <c r="BX32" s="64">
        <v>19.2</v>
      </c>
      <c r="BY32" s="64">
        <v>20.2</v>
      </c>
      <c r="BZ32" s="65">
        <v>1567.7650000000001</v>
      </c>
    </row>
    <row r="33" spans="1:78" x14ac:dyDescent="0.25">
      <c r="A33" s="1"/>
      <c r="B33" s="54" t="s">
        <v>834</v>
      </c>
      <c r="C33" s="66"/>
      <c r="D33" s="66">
        <v>16.2</v>
      </c>
      <c r="E33" s="66">
        <v>17.2</v>
      </c>
      <c r="F33" s="66">
        <v>6.4</v>
      </c>
      <c r="G33" s="66">
        <v>11</v>
      </c>
      <c r="H33" s="66">
        <v>20.2</v>
      </c>
      <c r="I33" s="66">
        <v>3.2</v>
      </c>
      <c r="J33" s="66">
        <v>0.4</v>
      </c>
      <c r="K33" s="66">
        <v>8.8000000000000007</v>
      </c>
      <c r="L33" s="66">
        <v>15.7</v>
      </c>
      <c r="M33" s="66">
        <v>1.8</v>
      </c>
      <c r="N33" s="66">
        <v>0.3</v>
      </c>
      <c r="O33" s="66">
        <v>0.7</v>
      </c>
      <c r="P33" s="66">
        <v>19.8</v>
      </c>
      <c r="Q33" s="66"/>
      <c r="R33" s="66">
        <v>20.399999999999999</v>
      </c>
      <c r="S33" s="66">
        <v>20.3</v>
      </c>
      <c r="T33" s="66">
        <v>12.9</v>
      </c>
      <c r="U33" s="66">
        <v>3.3</v>
      </c>
      <c r="V33" s="66">
        <v>5.0999999999999996</v>
      </c>
      <c r="W33" s="66">
        <v>20.8</v>
      </c>
      <c r="X33" s="66">
        <v>20</v>
      </c>
      <c r="Y33" s="66">
        <v>18.399999999999999</v>
      </c>
      <c r="Z33" s="66">
        <v>7.8</v>
      </c>
      <c r="AA33" s="66">
        <v>9.1</v>
      </c>
      <c r="AB33" s="66">
        <v>78</v>
      </c>
      <c r="AC33" s="66"/>
      <c r="AD33" s="66"/>
      <c r="AE33" s="66">
        <v>16.7</v>
      </c>
      <c r="AF33" s="66">
        <v>168.3</v>
      </c>
      <c r="AG33" s="66">
        <v>2.2999999999999998</v>
      </c>
      <c r="AH33" s="66">
        <v>5.0999999999999996</v>
      </c>
      <c r="AI33" s="66">
        <v>21</v>
      </c>
      <c r="AJ33" s="66">
        <v>8</v>
      </c>
      <c r="AK33" s="66">
        <v>20.399999999999999</v>
      </c>
      <c r="AL33" s="66">
        <v>20.399999999999999</v>
      </c>
      <c r="AM33" s="66">
        <v>20</v>
      </c>
      <c r="AN33" s="66">
        <v>7.3</v>
      </c>
      <c r="AO33" s="66">
        <v>80.900000000000006</v>
      </c>
      <c r="AP33" s="66">
        <v>8.5</v>
      </c>
      <c r="AQ33" s="66">
        <v>5.9</v>
      </c>
      <c r="AR33" s="66"/>
      <c r="AS33" s="66">
        <v>3.4</v>
      </c>
      <c r="AT33" s="66">
        <v>18.399999999999999</v>
      </c>
      <c r="AU33" s="66"/>
      <c r="AV33" s="66">
        <v>204.1</v>
      </c>
      <c r="AW33" s="66">
        <v>166.9</v>
      </c>
      <c r="AX33" s="66"/>
      <c r="AY33" s="66">
        <v>0.5</v>
      </c>
      <c r="AZ33" s="66">
        <v>3.6</v>
      </c>
      <c r="BA33" s="66">
        <v>18.3</v>
      </c>
      <c r="BB33" s="66"/>
      <c r="BC33" s="66">
        <v>12.547000000000001</v>
      </c>
      <c r="BD33" s="66">
        <v>5.4</v>
      </c>
      <c r="BE33" s="66">
        <v>9.8000000000000007</v>
      </c>
      <c r="BF33" s="66">
        <v>72</v>
      </c>
      <c r="BG33" s="66">
        <v>40.700000000000003</v>
      </c>
      <c r="BH33" s="66">
        <v>0.6</v>
      </c>
      <c r="BI33" s="66">
        <v>35.5</v>
      </c>
      <c r="BJ33" s="66">
        <v>34.700000000000003</v>
      </c>
      <c r="BK33" s="66"/>
      <c r="BL33" s="66">
        <v>16.875</v>
      </c>
      <c r="BM33" s="66">
        <v>16.600000000000001</v>
      </c>
      <c r="BN33" s="66">
        <v>57</v>
      </c>
      <c r="BO33" s="66">
        <v>3.4</v>
      </c>
      <c r="BP33" s="66">
        <v>0.8</v>
      </c>
      <c r="BQ33" s="66">
        <v>2.4</v>
      </c>
      <c r="BR33" s="66">
        <v>2.4</v>
      </c>
      <c r="BS33" s="66">
        <v>8.6</v>
      </c>
      <c r="BT33" s="66">
        <v>1.1000000000000001</v>
      </c>
      <c r="BU33" s="66">
        <v>20</v>
      </c>
      <c r="BV33" s="66">
        <v>8.4</v>
      </c>
      <c r="BW33" s="66">
        <v>20</v>
      </c>
      <c r="BX33" s="66">
        <v>19.600000000000001</v>
      </c>
      <c r="BY33" s="66">
        <v>20.6</v>
      </c>
      <c r="BZ33" s="67">
        <v>1546.8219999999999</v>
      </c>
    </row>
    <row r="34" spans="1:78" x14ac:dyDescent="0.25">
      <c r="A34" s="1"/>
      <c r="B34" s="54" t="s">
        <v>835</v>
      </c>
      <c r="C34" s="66"/>
      <c r="D34" s="66">
        <v>16.899999999999999</v>
      </c>
      <c r="E34" s="66">
        <v>17.2</v>
      </c>
      <c r="F34" s="66">
        <v>6</v>
      </c>
      <c r="G34" s="66">
        <v>11</v>
      </c>
      <c r="H34" s="66">
        <v>20.2</v>
      </c>
      <c r="I34" s="66">
        <v>3.2</v>
      </c>
      <c r="J34" s="66">
        <v>0.4</v>
      </c>
      <c r="K34" s="66">
        <v>7.8</v>
      </c>
      <c r="L34" s="66">
        <v>12.2</v>
      </c>
      <c r="M34" s="66">
        <v>18.600000000000001</v>
      </c>
      <c r="N34" s="66">
        <v>0.3</v>
      </c>
      <c r="O34" s="66">
        <v>0.1</v>
      </c>
      <c r="P34" s="66">
        <v>19.8</v>
      </c>
      <c r="Q34" s="66"/>
      <c r="R34" s="66">
        <v>20.2</v>
      </c>
      <c r="S34" s="66">
        <v>20.2</v>
      </c>
      <c r="T34" s="66">
        <v>13</v>
      </c>
      <c r="U34" s="66">
        <v>3.4</v>
      </c>
      <c r="V34" s="66">
        <v>5.0999999999999996</v>
      </c>
      <c r="W34" s="66">
        <v>20.399999999999999</v>
      </c>
      <c r="X34" s="66">
        <v>20</v>
      </c>
      <c r="Y34" s="66">
        <v>18.399999999999999</v>
      </c>
      <c r="Z34" s="66">
        <v>8.1</v>
      </c>
      <c r="AA34" s="66">
        <v>9.1</v>
      </c>
      <c r="AB34" s="66">
        <v>84.5</v>
      </c>
      <c r="AC34" s="66"/>
      <c r="AD34" s="66"/>
      <c r="AE34" s="66">
        <v>23.2</v>
      </c>
      <c r="AF34" s="66">
        <v>185.7</v>
      </c>
      <c r="AG34" s="66">
        <v>2</v>
      </c>
      <c r="AH34" s="66">
        <v>3.4</v>
      </c>
      <c r="AI34" s="66">
        <v>21</v>
      </c>
      <c r="AJ34" s="66">
        <v>8</v>
      </c>
      <c r="AK34" s="66">
        <v>20.399999999999999</v>
      </c>
      <c r="AL34" s="66">
        <v>20.399999999999999</v>
      </c>
      <c r="AM34" s="66">
        <v>20</v>
      </c>
      <c r="AN34" s="66">
        <v>7.3</v>
      </c>
      <c r="AO34" s="66">
        <v>62.6</v>
      </c>
      <c r="AP34" s="66">
        <v>8.5</v>
      </c>
      <c r="AQ34" s="66">
        <v>5.6</v>
      </c>
      <c r="AR34" s="66"/>
      <c r="AS34" s="66">
        <v>3.4</v>
      </c>
      <c r="AT34" s="66">
        <v>18.399999999999999</v>
      </c>
      <c r="AU34" s="66"/>
      <c r="AV34" s="66">
        <v>252.6</v>
      </c>
      <c r="AW34" s="66">
        <v>221.8</v>
      </c>
      <c r="AX34" s="66"/>
      <c r="AY34" s="66">
        <v>0.2</v>
      </c>
      <c r="AZ34" s="66">
        <v>3.6</v>
      </c>
      <c r="BA34" s="66">
        <v>14.8</v>
      </c>
      <c r="BB34" s="66"/>
      <c r="BC34" s="66">
        <v>13.089</v>
      </c>
      <c r="BD34" s="66">
        <v>5.4</v>
      </c>
      <c r="BE34" s="66">
        <v>9.9</v>
      </c>
      <c r="BF34" s="66">
        <v>115.9</v>
      </c>
      <c r="BG34" s="66">
        <v>113.4</v>
      </c>
      <c r="BH34" s="66">
        <v>0.6</v>
      </c>
      <c r="BI34" s="66">
        <v>36.5</v>
      </c>
      <c r="BJ34" s="66">
        <v>37.1</v>
      </c>
      <c r="BK34" s="66"/>
      <c r="BL34" s="66">
        <v>16.719000000000001</v>
      </c>
      <c r="BM34" s="66">
        <v>17.899999999999999</v>
      </c>
      <c r="BN34" s="66">
        <v>63</v>
      </c>
      <c r="BO34" s="66">
        <v>3.4</v>
      </c>
      <c r="BP34" s="66">
        <v>0.8</v>
      </c>
      <c r="BQ34" s="66">
        <v>2.4</v>
      </c>
      <c r="BR34" s="66">
        <v>2.4</v>
      </c>
      <c r="BS34" s="66">
        <v>14</v>
      </c>
      <c r="BT34" s="66">
        <v>1.1000000000000001</v>
      </c>
      <c r="BU34" s="66">
        <v>20</v>
      </c>
      <c r="BV34" s="66">
        <v>8.3000000000000007</v>
      </c>
      <c r="BW34" s="66">
        <v>20</v>
      </c>
      <c r="BX34" s="66">
        <v>19</v>
      </c>
      <c r="BY34" s="66">
        <v>20.3</v>
      </c>
      <c r="BZ34" s="67">
        <v>1800.2080000000001</v>
      </c>
    </row>
    <row r="35" spans="1:78" x14ac:dyDescent="0.25">
      <c r="A35" s="1"/>
      <c r="B35" s="54" t="s">
        <v>836</v>
      </c>
      <c r="C35" s="66"/>
      <c r="D35" s="66">
        <v>16</v>
      </c>
      <c r="E35" s="66">
        <v>17.2</v>
      </c>
      <c r="F35" s="66">
        <v>9.1</v>
      </c>
      <c r="G35" s="66">
        <v>11</v>
      </c>
      <c r="H35" s="66">
        <v>18.8</v>
      </c>
      <c r="I35" s="66">
        <v>3.2</v>
      </c>
      <c r="J35" s="66">
        <v>0.4</v>
      </c>
      <c r="K35" s="66">
        <v>9.1</v>
      </c>
      <c r="L35" s="66">
        <v>14.1</v>
      </c>
      <c r="M35" s="66">
        <v>19</v>
      </c>
      <c r="N35" s="66">
        <v>0.4</v>
      </c>
      <c r="O35" s="66">
        <v>0.1</v>
      </c>
      <c r="P35" s="66">
        <v>19.8</v>
      </c>
      <c r="Q35" s="66"/>
      <c r="R35" s="66">
        <v>20.100000000000001</v>
      </c>
      <c r="S35" s="66">
        <v>20.2</v>
      </c>
      <c r="T35" s="66">
        <v>13</v>
      </c>
      <c r="U35" s="66">
        <v>3.4</v>
      </c>
      <c r="V35" s="66">
        <v>5</v>
      </c>
      <c r="W35" s="66">
        <v>20</v>
      </c>
      <c r="X35" s="66">
        <v>20</v>
      </c>
      <c r="Y35" s="66">
        <v>18.5</v>
      </c>
      <c r="Z35" s="66">
        <v>8.1</v>
      </c>
      <c r="AA35" s="66">
        <v>10.8</v>
      </c>
      <c r="AB35" s="66">
        <v>92.6</v>
      </c>
      <c r="AC35" s="66"/>
      <c r="AD35" s="66"/>
      <c r="AE35" s="66">
        <v>24.5</v>
      </c>
      <c r="AF35" s="66">
        <v>186.7</v>
      </c>
      <c r="AG35" s="66">
        <v>2.9</v>
      </c>
      <c r="AH35" s="66">
        <v>3.1</v>
      </c>
      <c r="AI35" s="66">
        <v>21</v>
      </c>
      <c r="AJ35" s="66">
        <v>8</v>
      </c>
      <c r="AK35" s="66">
        <v>20.399999999999999</v>
      </c>
      <c r="AL35" s="66">
        <v>20.399999999999999</v>
      </c>
      <c r="AM35" s="66">
        <v>20</v>
      </c>
      <c r="AN35" s="66">
        <v>7.1</v>
      </c>
      <c r="AO35" s="66">
        <v>80.7</v>
      </c>
      <c r="AP35" s="66">
        <v>10.9</v>
      </c>
      <c r="AQ35" s="66">
        <v>5.3</v>
      </c>
      <c r="AR35" s="66"/>
      <c r="AS35" s="66">
        <v>3.4</v>
      </c>
      <c r="AT35" s="66">
        <v>18.399999999999999</v>
      </c>
      <c r="AU35" s="66"/>
      <c r="AV35" s="66">
        <v>252.4</v>
      </c>
      <c r="AW35" s="66">
        <v>215.2</v>
      </c>
      <c r="AX35" s="66"/>
      <c r="AY35" s="66">
        <v>0.2</v>
      </c>
      <c r="AZ35" s="66">
        <v>3.6</v>
      </c>
      <c r="BA35" s="66">
        <v>13</v>
      </c>
      <c r="BB35" s="66"/>
      <c r="BC35" s="66">
        <v>13.773</v>
      </c>
      <c r="BD35" s="66">
        <v>5.4</v>
      </c>
      <c r="BE35" s="66">
        <v>9.9</v>
      </c>
      <c r="BF35" s="66">
        <v>137.5</v>
      </c>
      <c r="BG35" s="66">
        <v>115.8</v>
      </c>
      <c r="BH35" s="66">
        <v>0.6</v>
      </c>
      <c r="BI35" s="66">
        <v>24.4</v>
      </c>
      <c r="BJ35" s="66">
        <v>28.6</v>
      </c>
      <c r="BK35" s="66"/>
      <c r="BL35" s="66">
        <v>16.768000000000001</v>
      </c>
      <c r="BM35" s="66">
        <v>20.7</v>
      </c>
      <c r="BN35" s="66">
        <v>64.400000000000006</v>
      </c>
      <c r="BO35" s="66">
        <v>3.4</v>
      </c>
      <c r="BP35" s="66">
        <v>0.8</v>
      </c>
      <c r="BQ35" s="66">
        <v>2.2000000000000002</v>
      </c>
      <c r="BR35" s="66">
        <v>2.4</v>
      </c>
      <c r="BS35" s="66">
        <v>6.7</v>
      </c>
      <c r="BT35" s="66">
        <v>1.2</v>
      </c>
      <c r="BU35" s="66">
        <v>20</v>
      </c>
      <c r="BV35" s="66">
        <v>8.4</v>
      </c>
      <c r="BW35" s="66">
        <v>20</v>
      </c>
      <c r="BX35" s="66">
        <v>17.3</v>
      </c>
      <c r="BY35" s="66">
        <v>20.2</v>
      </c>
      <c r="BZ35" s="67">
        <v>1827.5409999999999</v>
      </c>
    </row>
    <row r="36" spans="1:78" x14ac:dyDescent="0.25">
      <c r="A36" s="1"/>
      <c r="B36" s="54" t="s">
        <v>837</v>
      </c>
      <c r="C36" s="66"/>
      <c r="D36" s="66">
        <v>17.2</v>
      </c>
      <c r="E36" s="66">
        <v>17.2</v>
      </c>
      <c r="F36" s="66">
        <v>9.3000000000000007</v>
      </c>
      <c r="G36" s="66">
        <v>11</v>
      </c>
      <c r="H36" s="66">
        <v>16.399999999999999</v>
      </c>
      <c r="I36" s="66">
        <v>3.2</v>
      </c>
      <c r="J36" s="66">
        <v>0.4</v>
      </c>
      <c r="K36" s="66">
        <v>9.3000000000000007</v>
      </c>
      <c r="L36" s="66">
        <v>14.1</v>
      </c>
      <c r="M36" s="66">
        <v>19.399999999999999</v>
      </c>
      <c r="N36" s="66">
        <v>0.3</v>
      </c>
      <c r="O36" s="66">
        <v>0.1</v>
      </c>
      <c r="P36" s="66">
        <v>19.8</v>
      </c>
      <c r="Q36" s="66"/>
      <c r="R36" s="66">
        <v>19.7</v>
      </c>
      <c r="S36" s="66">
        <v>20.2</v>
      </c>
      <c r="T36" s="66">
        <v>13</v>
      </c>
      <c r="U36" s="66">
        <v>3.4</v>
      </c>
      <c r="V36" s="66">
        <v>5</v>
      </c>
      <c r="W36" s="66">
        <v>20</v>
      </c>
      <c r="X36" s="66">
        <v>20</v>
      </c>
      <c r="Y36" s="66">
        <v>18.5</v>
      </c>
      <c r="Z36" s="66">
        <v>9.1999999999999993</v>
      </c>
      <c r="AA36" s="66">
        <v>9.1</v>
      </c>
      <c r="AB36" s="66">
        <v>101.3</v>
      </c>
      <c r="AC36" s="66"/>
      <c r="AD36" s="66"/>
      <c r="AE36" s="66">
        <v>25.7</v>
      </c>
      <c r="AF36" s="66">
        <v>183.9</v>
      </c>
      <c r="AG36" s="66">
        <v>1.9</v>
      </c>
      <c r="AH36" s="66">
        <v>4.0999999999999996</v>
      </c>
      <c r="AI36" s="66">
        <v>21</v>
      </c>
      <c r="AJ36" s="66">
        <v>8</v>
      </c>
      <c r="AK36" s="66">
        <v>20.399999999999999</v>
      </c>
      <c r="AL36" s="66">
        <v>20.399999999999999</v>
      </c>
      <c r="AM36" s="66">
        <v>20</v>
      </c>
      <c r="AN36" s="66">
        <v>7.1</v>
      </c>
      <c r="AO36" s="66">
        <v>80.8</v>
      </c>
      <c r="AP36" s="66">
        <v>12.6</v>
      </c>
      <c r="AQ36" s="66">
        <v>6.5</v>
      </c>
      <c r="AR36" s="66"/>
      <c r="AS36" s="66">
        <v>3.4</v>
      </c>
      <c r="AT36" s="66">
        <v>18.399999999999999</v>
      </c>
      <c r="AU36" s="66"/>
      <c r="AV36" s="66">
        <v>140</v>
      </c>
      <c r="AW36" s="66">
        <v>110.7</v>
      </c>
      <c r="AX36" s="66"/>
      <c r="AY36" s="66">
        <v>0.2</v>
      </c>
      <c r="AZ36" s="66">
        <v>3.6</v>
      </c>
      <c r="BA36" s="66">
        <v>12.5</v>
      </c>
      <c r="BB36" s="66"/>
      <c r="BC36" s="66">
        <v>12.48</v>
      </c>
      <c r="BD36" s="66">
        <v>5.4</v>
      </c>
      <c r="BE36" s="66">
        <v>10</v>
      </c>
      <c r="BF36" s="66">
        <v>119.7</v>
      </c>
      <c r="BG36" s="66">
        <v>109.5</v>
      </c>
      <c r="BH36" s="66">
        <v>0.6</v>
      </c>
      <c r="BI36" s="66">
        <v>56.6</v>
      </c>
      <c r="BJ36" s="66">
        <v>76.900000000000006</v>
      </c>
      <c r="BK36" s="66"/>
      <c r="BL36" s="66">
        <v>14.593999999999999</v>
      </c>
      <c r="BM36" s="66">
        <v>23</v>
      </c>
      <c r="BN36" s="66">
        <v>70.599999999999994</v>
      </c>
      <c r="BO36" s="66">
        <v>3.4</v>
      </c>
      <c r="BP36" s="66">
        <v>0.8</v>
      </c>
      <c r="BQ36" s="66">
        <v>2.2000000000000002</v>
      </c>
      <c r="BR36" s="66">
        <v>2.4</v>
      </c>
      <c r="BS36" s="66">
        <v>4.8</v>
      </c>
      <c r="BT36" s="66">
        <v>1.2</v>
      </c>
      <c r="BU36" s="66">
        <v>20</v>
      </c>
      <c r="BV36" s="66">
        <v>8.4</v>
      </c>
      <c r="BW36" s="66">
        <v>20</v>
      </c>
      <c r="BX36" s="66">
        <v>9</v>
      </c>
      <c r="BY36" s="66">
        <v>20.2</v>
      </c>
      <c r="BZ36" s="67">
        <v>1670.0740000000001</v>
      </c>
    </row>
    <row r="37" spans="1:78" x14ac:dyDescent="0.25">
      <c r="A37" s="1"/>
      <c r="B37" s="54" t="s">
        <v>838</v>
      </c>
      <c r="C37" s="66"/>
      <c r="D37" s="66">
        <v>17</v>
      </c>
      <c r="E37" s="66">
        <v>16.3</v>
      </c>
      <c r="F37" s="66">
        <v>8.3000000000000007</v>
      </c>
      <c r="G37" s="66">
        <v>10.8</v>
      </c>
      <c r="H37" s="66">
        <v>18.2</v>
      </c>
      <c r="I37" s="66">
        <v>3.2</v>
      </c>
      <c r="J37" s="66">
        <v>0.4</v>
      </c>
      <c r="K37" s="66">
        <v>9.1</v>
      </c>
      <c r="L37" s="66">
        <v>16.2</v>
      </c>
      <c r="M37" s="66">
        <v>20</v>
      </c>
      <c r="N37" s="66">
        <v>0.2</v>
      </c>
      <c r="O37" s="66">
        <v>0.1</v>
      </c>
      <c r="P37" s="66">
        <v>19.7</v>
      </c>
      <c r="Q37" s="66"/>
      <c r="R37" s="66">
        <v>20</v>
      </c>
      <c r="S37" s="66">
        <v>20.2</v>
      </c>
      <c r="T37" s="66">
        <v>13</v>
      </c>
      <c r="U37" s="66">
        <v>3.4</v>
      </c>
      <c r="V37" s="66">
        <v>5</v>
      </c>
      <c r="W37" s="66">
        <v>20.2</v>
      </c>
      <c r="X37" s="66">
        <v>20</v>
      </c>
      <c r="Y37" s="66">
        <v>18.5</v>
      </c>
      <c r="Z37" s="66">
        <v>9.6</v>
      </c>
      <c r="AA37" s="66">
        <v>5.7</v>
      </c>
      <c r="AB37" s="66">
        <v>104.3</v>
      </c>
      <c r="AC37" s="66"/>
      <c r="AD37" s="66"/>
      <c r="AE37" s="66">
        <v>24.6</v>
      </c>
      <c r="AF37" s="66">
        <v>183.4</v>
      </c>
      <c r="AG37" s="66">
        <v>1.7</v>
      </c>
      <c r="AH37" s="66">
        <v>0.5</v>
      </c>
      <c r="AI37" s="66">
        <v>21</v>
      </c>
      <c r="AJ37" s="66">
        <v>8</v>
      </c>
      <c r="AK37" s="66">
        <v>20.399999999999999</v>
      </c>
      <c r="AL37" s="66">
        <v>20.399999999999999</v>
      </c>
      <c r="AM37" s="66">
        <v>20</v>
      </c>
      <c r="AN37" s="66">
        <v>7.2</v>
      </c>
      <c r="AO37" s="66">
        <v>40.200000000000003</v>
      </c>
      <c r="AP37" s="66">
        <v>10.5</v>
      </c>
      <c r="AQ37" s="66">
        <v>5.7</v>
      </c>
      <c r="AR37" s="66"/>
      <c r="AS37" s="66">
        <v>3.4</v>
      </c>
      <c r="AT37" s="66">
        <v>18.399999999999999</v>
      </c>
      <c r="AU37" s="66"/>
      <c r="AV37" s="66">
        <v>91.9</v>
      </c>
      <c r="AW37" s="66">
        <v>66.5</v>
      </c>
      <c r="AX37" s="66"/>
      <c r="AY37" s="66">
        <v>0.1</v>
      </c>
      <c r="AZ37" s="66">
        <v>3.6</v>
      </c>
      <c r="BA37" s="66">
        <v>13.3</v>
      </c>
      <c r="BB37" s="66"/>
      <c r="BC37" s="66">
        <v>11.083</v>
      </c>
      <c r="BD37" s="66">
        <v>5.4</v>
      </c>
      <c r="BE37" s="66">
        <v>9.9</v>
      </c>
      <c r="BF37" s="66">
        <v>130.9</v>
      </c>
      <c r="BG37" s="66">
        <v>114.6</v>
      </c>
      <c r="BH37" s="66">
        <v>0.6</v>
      </c>
      <c r="BI37" s="66">
        <v>14.3</v>
      </c>
      <c r="BJ37" s="66">
        <v>18</v>
      </c>
      <c r="BK37" s="66"/>
      <c r="BL37" s="66">
        <v>13.624000000000001</v>
      </c>
      <c r="BM37" s="66">
        <v>22</v>
      </c>
      <c r="BN37" s="66">
        <v>74</v>
      </c>
      <c r="BO37" s="66">
        <v>3.4</v>
      </c>
      <c r="BP37" s="66">
        <v>0.8</v>
      </c>
      <c r="BQ37" s="66">
        <v>2.2000000000000002</v>
      </c>
      <c r="BR37" s="66">
        <v>2.4</v>
      </c>
      <c r="BS37" s="66">
        <v>3.3</v>
      </c>
      <c r="BT37" s="66">
        <v>1.2</v>
      </c>
      <c r="BU37" s="66">
        <v>20</v>
      </c>
      <c r="BV37" s="66">
        <v>8.4</v>
      </c>
      <c r="BW37" s="66">
        <v>20</v>
      </c>
      <c r="BX37" s="66">
        <v>5.8</v>
      </c>
      <c r="BY37" s="66">
        <v>20.3</v>
      </c>
      <c r="BZ37" s="67">
        <v>1442.4069999999999</v>
      </c>
    </row>
    <row r="38" spans="1:78" x14ac:dyDescent="0.25">
      <c r="A38" s="1"/>
      <c r="B38" s="54" t="s">
        <v>839</v>
      </c>
      <c r="C38" s="66"/>
      <c r="D38" s="66">
        <v>17</v>
      </c>
      <c r="E38" s="66">
        <v>16.3</v>
      </c>
      <c r="F38" s="66">
        <v>9</v>
      </c>
      <c r="G38" s="66">
        <v>11.1</v>
      </c>
      <c r="H38" s="66">
        <v>20.2</v>
      </c>
      <c r="I38" s="66">
        <v>3.2</v>
      </c>
      <c r="J38" s="66">
        <v>0.4</v>
      </c>
      <c r="K38" s="66">
        <v>8.9</v>
      </c>
      <c r="L38" s="66">
        <v>16.7</v>
      </c>
      <c r="M38" s="66">
        <v>20</v>
      </c>
      <c r="N38" s="66">
        <v>0.2</v>
      </c>
      <c r="O38" s="66"/>
      <c r="P38" s="66">
        <v>19.8</v>
      </c>
      <c r="Q38" s="66"/>
      <c r="R38" s="66">
        <v>20.2</v>
      </c>
      <c r="S38" s="66">
        <v>20.2</v>
      </c>
      <c r="T38" s="66">
        <v>13.1</v>
      </c>
      <c r="U38" s="66">
        <v>3.5</v>
      </c>
      <c r="V38" s="66">
        <v>5</v>
      </c>
      <c r="W38" s="66">
        <v>20.6</v>
      </c>
      <c r="X38" s="66">
        <v>20</v>
      </c>
      <c r="Y38" s="66">
        <v>18.5</v>
      </c>
      <c r="Z38" s="66">
        <v>10.5</v>
      </c>
      <c r="AA38" s="66">
        <v>2.7</v>
      </c>
      <c r="AB38" s="66">
        <v>88.8</v>
      </c>
      <c r="AC38" s="66"/>
      <c r="AD38" s="66"/>
      <c r="AE38" s="66">
        <v>19.399999999999999</v>
      </c>
      <c r="AF38" s="66">
        <v>183.7</v>
      </c>
      <c r="AG38" s="66">
        <v>1.5</v>
      </c>
      <c r="AH38" s="66">
        <v>0.8</v>
      </c>
      <c r="AI38" s="66">
        <v>21</v>
      </c>
      <c r="AJ38" s="66">
        <v>8</v>
      </c>
      <c r="AK38" s="66">
        <v>20.399999999999999</v>
      </c>
      <c r="AL38" s="66">
        <v>20.399999999999999</v>
      </c>
      <c r="AM38" s="66">
        <v>20</v>
      </c>
      <c r="AN38" s="66">
        <v>5</v>
      </c>
      <c r="AO38" s="66">
        <v>30.9</v>
      </c>
      <c r="AP38" s="66">
        <v>12.9</v>
      </c>
      <c r="AQ38" s="66">
        <v>3.6</v>
      </c>
      <c r="AR38" s="66"/>
      <c r="AS38" s="66">
        <v>3.4</v>
      </c>
      <c r="AT38" s="66">
        <v>18.399999999999999</v>
      </c>
      <c r="AU38" s="66"/>
      <c r="AV38" s="66">
        <v>48.7</v>
      </c>
      <c r="AW38" s="66">
        <v>38.1</v>
      </c>
      <c r="AX38" s="66"/>
      <c r="AY38" s="66"/>
      <c r="AZ38" s="66">
        <v>3.6</v>
      </c>
      <c r="BA38" s="66">
        <v>15.8</v>
      </c>
      <c r="BB38" s="66"/>
      <c r="BC38" s="66">
        <v>5.2119999999999997</v>
      </c>
      <c r="BD38" s="66">
        <v>5.5</v>
      </c>
      <c r="BE38" s="66">
        <v>9.8000000000000007</v>
      </c>
      <c r="BF38" s="66">
        <v>132.30000000000001</v>
      </c>
      <c r="BG38" s="66">
        <v>118</v>
      </c>
      <c r="BH38" s="66">
        <v>0.6</v>
      </c>
      <c r="BI38" s="66">
        <v>4.9000000000000004</v>
      </c>
      <c r="BJ38" s="66">
        <v>6.3</v>
      </c>
      <c r="BK38" s="66"/>
      <c r="BL38" s="66">
        <v>6.9969999999999999</v>
      </c>
      <c r="BM38" s="66">
        <v>17.5</v>
      </c>
      <c r="BN38" s="66">
        <v>68.8</v>
      </c>
      <c r="BO38" s="66">
        <v>3.4</v>
      </c>
      <c r="BP38" s="66">
        <v>0.8</v>
      </c>
      <c r="BQ38" s="66">
        <v>2.2000000000000002</v>
      </c>
      <c r="BR38" s="66">
        <v>2.4</v>
      </c>
      <c r="BS38" s="66">
        <v>3.6</v>
      </c>
      <c r="BT38" s="66">
        <v>1.2</v>
      </c>
      <c r="BU38" s="66">
        <v>20.100000000000001</v>
      </c>
      <c r="BV38" s="66">
        <v>8.4</v>
      </c>
      <c r="BW38" s="66">
        <v>20</v>
      </c>
      <c r="BX38" s="66">
        <v>4.5</v>
      </c>
      <c r="BY38" s="66">
        <v>20.399999999999999</v>
      </c>
      <c r="BZ38" s="67">
        <v>1304.4090000000001</v>
      </c>
    </row>
    <row r="39" spans="1:78" x14ac:dyDescent="0.25">
      <c r="A39" s="1"/>
      <c r="B39" s="56" t="s">
        <v>840</v>
      </c>
      <c r="C39" s="68"/>
      <c r="D39" s="68">
        <v>16.399999999999999</v>
      </c>
      <c r="E39" s="68">
        <v>17.2</v>
      </c>
      <c r="F39" s="68">
        <v>8.8000000000000007</v>
      </c>
      <c r="G39" s="68">
        <v>9.3000000000000007</v>
      </c>
      <c r="H39" s="68">
        <v>20.2</v>
      </c>
      <c r="I39" s="68">
        <v>3.2</v>
      </c>
      <c r="J39" s="68">
        <v>0.4</v>
      </c>
      <c r="K39" s="68">
        <v>8.9</v>
      </c>
      <c r="L39" s="68">
        <v>15.4</v>
      </c>
      <c r="M39" s="68">
        <v>20</v>
      </c>
      <c r="N39" s="68">
        <v>0.1</v>
      </c>
      <c r="O39" s="68"/>
      <c r="P39" s="68">
        <v>19.7</v>
      </c>
      <c r="Q39" s="68"/>
      <c r="R39" s="68">
        <v>20.2</v>
      </c>
      <c r="S39" s="68">
        <v>20.2</v>
      </c>
      <c r="T39" s="68">
        <v>13.1</v>
      </c>
      <c r="U39" s="68">
        <v>3</v>
      </c>
      <c r="V39" s="68">
        <v>5</v>
      </c>
      <c r="W39" s="68">
        <v>20.2</v>
      </c>
      <c r="X39" s="68">
        <v>20</v>
      </c>
      <c r="Y39" s="68">
        <v>18.5</v>
      </c>
      <c r="Z39" s="68">
        <v>10.1</v>
      </c>
      <c r="AA39" s="68">
        <v>2.1</v>
      </c>
      <c r="AB39" s="68">
        <v>90.7</v>
      </c>
      <c r="AC39" s="68"/>
      <c r="AD39" s="68"/>
      <c r="AE39" s="68">
        <v>24.6</v>
      </c>
      <c r="AF39" s="68">
        <v>193.3</v>
      </c>
      <c r="AG39" s="68">
        <v>3</v>
      </c>
      <c r="AH39" s="68">
        <v>2.5</v>
      </c>
      <c r="AI39" s="68">
        <v>21</v>
      </c>
      <c r="AJ39" s="68">
        <v>8</v>
      </c>
      <c r="AK39" s="68">
        <v>20.399999999999999</v>
      </c>
      <c r="AL39" s="68">
        <v>20.399999999999999</v>
      </c>
      <c r="AM39" s="68">
        <v>20</v>
      </c>
      <c r="AN39" s="68">
        <v>7.2</v>
      </c>
      <c r="AO39" s="68">
        <v>26.5</v>
      </c>
      <c r="AP39" s="68">
        <v>11.7</v>
      </c>
      <c r="AQ39" s="68">
        <v>6.6</v>
      </c>
      <c r="AR39" s="68"/>
      <c r="AS39" s="68">
        <v>3.4</v>
      </c>
      <c r="AT39" s="68">
        <v>18.399999999999999</v>
      </c>
      <c r="AU39" s="68"/>
      <c r="AV39" s="68">
        <v>50.5</v>
      </c>
      <c r="AW39" s="68">
        <v>35.299999999999997</v>
      </c>
      <c r="AX39" s="68"/>
      <c r="AY39" s="68"/>
      <c r="AZ39" s="68">
        <v>3.6</v>
      </c>
      <c r="BA39" s="68">
        <v>8.8000000000000007</v>
      </c>
      <c r="BB39" s="68"/>
      <c r="BC39" s="68">
        <v>2.7450000000000001</v>
      </c>
      <c r="BD39" s="68">
        <v>5.2</v>
      </c>
      <c r="BE39" s="68">
        <v>9.9</v>
      </c>
      <c r="BF39" s="68">
        <v>144.30000000000001</v>
      </c>
      <c r="BG39" s="68">
        <v>117.7</v>
      </c>
      <c r="BH39" s="68">
        <v>0.6</v>
      </c>
      <c r="BI39" s="68">
        <v>2.2999999999999998</v>
      </c>
      <c r="BJ39" s="68">
        <v>1.9</v>
      </c>
      <c r="BK39" s="68"/>
      <c r="BL39" s="68">
        <v>3.972</v>
      </c>
      <c r="BM39" s="68">
        <v>18.3</v>
      </c>
      <c r="BN39" s="68">
        <v>63.1</v>
      </c>
      <c r="BO39" s="68">
        <v>3.4</v>
      </c>
      <c r="BP39" s="68">
        <v>0.8</v>
      </c>
      <c r="BQ39" s="68">
        <v>2.2000000000000002</v>
      </c>
      <c r="BR39" s="68">
        <v>2.4</v>
      </c>
      <c r="BS39" s="68">
        <v>3.9</v>
      </c>
      <c r="BT39" s="68">
        <v>1.2</v>
      </c>
      <c r="BU39" s="68">
        <v>20</v>
      </c>
      <c r="BV39" s="68">
        <v>8.4</v>
      </c>
      <c r="BW39" s="68">
        <v>20</v>
      </c>
      <c r="BX39" s="68">
        <v>3.7</v>
      </c>
      <c r="BY39" s="68">
        <v>20.2</v>
      </c>
      <c r="BZ39" s="69">
        <v>1304.117</v>
      </c>
    </row>
    <row r="40" spans="1:78" x14ac:dyDescent="0.25">
      <c r="A40" s="1"/>
      <c r="B40" s="50" t="s">
        <v>841</v>
      </c>
      <c r="C40" s="64"/>
      <c r="D40" s="64">
        <v>16.8</v>
      </c>
      <c r="E40" s="64">
        <v>17.2</v>
      </c>
      <c r="F40" s="64">
        <v>8.1</v>
      </c>
      <c r="G40" s="64">
        <v>11</v>
      </c>
      <c r="H40" s="64">
        <v>17.399999999999999</v>
      </c>
      <c r="I40" s="64">
        <v>3.2</v>
      </c>
      <c r="J40" s="64">
        <v>0.4</v>
      </c>
      <c r="K40" s="64">
        <v>9.5</v>
      </c>
      <c r="L40" s="64">
        <v>15.4</v>
      </c>
      <c r="M40" s="64">
        <v>20</v>
      </c>
      <c r="N40" s="64">
        <v>0.1</v>
      </c>
      <c r="O40" s="64"/>
      <c r="P40" s="64">
        <v>17.600000000000001</v>
      </c>
      <c r="Q40" s="64"/>
      <c r="R40" s="64">
        <v>20.2</v>
      </c>
      <c r="S40" s="64">
        <v>20.2</v>
      </c>
      <c r="T40" s="64">
        <v>13.1</v>
      </c>
      <c r="U40" s="64">
        <v>3.4</v>
      </c>
      <c r="V40" s="64">
        <v>5.0999999999999996</v>
      </c>
      <c r="W40" s="64">
        <v>20.6</v>
      </c>
      <c r="X40" s="64">
        <v>20</v>
      </c>
      <c r="Y40" s="64">
        <v>18.5</v>
      </c>
      <c r="Z40" s="64">
        <v>13.9</v>
      </c>
      <c r="AA40" s="64">
        <v>1.2</v>
      </c>
      <c r="AB40" s="64">
        <v>91.6</v>
      </c>
      <c r="AC40" s="64"/>
      <c r="AD40" s="64"/>
      <c r="AE40" s="64">
        <v>22</v>
      </c>
      <c r="AF40" s="64">
        <v>182.7</v>
      </c>
      <c r="AG40" s="64">
        <v>2.1</v>
      </c>
      <c r="AH40" s="64">
        <v>5.2</v>
      </c>
      <c r="AI40" s="64">
        <v>21</v>
      </c>
      <c r="AJ40" s="64">
        <v>8</v>
      </c>
      <c r="AK40" s="64">
        <v>20.399999999999999</v>
      </c>
      <c r="AL40" s="64">
        <v>20.399999999999999</v>
      </c>
      <c r="AM40" s="64">
        <v>20</v>
      </c>
      <c r="AN40" s="64">
        <v>7.2</v>
      </c>
      <c r="AO40" s="64">
        <v>22.2</v>
      </c>
      <c r="AP40" s="64">
        <v>7.1</v>
      </c>
      <c r="AQ40" s="64">
        <v>4.9000000000000004</v>
      </c>
      <c r="AR40" s="64"/>
      <c r="AS40" s="64">
        <v>3.4</v>
      </c>
      <c r="AT40" s="64">
        <v>18.399999999999999</v>
      </c>
      <c r="AU40" s="64"/>
      <c r="AV40" s="64">
        <v>38</v>
      </c>
      <c r="AW40" s="64">
        <v>32.200000000000003</v>
      </c>
      <c r="AX40" s="64"/>
      <c r="AY40" s="64"/>
      <c r="AZ40" s="64">
        <v>3.6</v>
      </c>
      <c r="BA40" s="64">
        <v>7.2</v>
      </c>
      <c r="BB40" s="64"/>
      <c r="BC40" s="64">
        <v>1.75</v>
      </c>
      <c r="BD40" s="64">
        <v>5.4</v>
      </c>
      <c r="BE40" s="64">
        <v>9.9</v>
      </c>
      <c r="BF40" s="64">
        <v>122.7</v>
      </c>
      <c r="BG40" s="64">
        <v>111.8</v>
      </c>
      <c r="BH40" s="64">
        <v>0.6</v>
      </c>
      <c r="BI40" s="64">
        <v>1.7</v>
      </c>
      <c r="BJ40" s="64">
        <v>2.6</v>
      </c>
      <c r="BK40" s="64"/>
      <c r="BL40" s="64">
        <v>1.8280000000000001</v>
      </c>
      <c r="BM40" s="64">
        <v>19.3</v>
      </c>
      <c r="BN40" s="64">
        <v>64.400000000000006</v>
      </c>
      <c r="BO40" s="64">
        <v>3.4</v>
      </c>
      <c r="BP40" s="64">
        <v>0.8</v>
      </c>
      <c r="BQ40" s="64">
        <v>2.2000000000000002</v>
      </c>
      <c r="BR40" s="64">
        <v>2.4</v>
      </c>
      <c r="BS40" s="64">
        <v>2.2999999999999998</v>
      </c>
      <c r="BT40" s="64">
        <v>1.2</v>
      </c>
      <c r="BU40" s="64">
        <v>20</v>
      </c>
      <c r="BV40" s="64">
        <v>8.4</v>
      </c>
      <c r="BW40" s="64">
        <v>20</v>
      </c>
      <c r="BX40" s="64">
        <v>2.1</v>
      </c>
      <c r="BY40" s="64">
        <v>20.399999999999999</v>
      </c>
      <c r="BZ40" s="65">
        <v>1235.6780000000001</v>
      </c>
    </row>
    <row r="41" spans="1:78" x14ac:dyDescent="0.25">
      <c r="A41" s="1"/>
      <c r="B41" s="54" t="s">
        <v>842</v>
      </c>
      <c r="C41" s="66"/>
      <c r="D41" s="66">
        <v>17</v>
      </c>
      <c r="E41" s="66">
        <v>17.2</v>
      </c>
      <c r="F41" s="66">
        <v>8.4</v>
      </c>
      <c r="G41" s="66">
        <v>11</v>
      </c>
      <c r="H41" s="66">
        <v>10.199999999999999</v>
      </c>
      <c r="I41" s="66">
        <v>3.2</v>
      </c>
      <c r="J41" s="66">
        <v>0.4</v>
      </c>
      <c r="K41" s="66">
        <v>8.1999999999999993</v>
      </c>
      <c r="L41" s="66">
        <v>15.3</v>
      </c>
      <c r="M41" s="66">
        <v>20</v>
      </c>
      <c r="N41" s="66">
        <v>0.2</v>
      </c>
      <c r="O41" s="66"/>
      <c r="P41" s="66">
        <v>15.9</v>
      </c>
      <c r="Q41" s="66"/>
      <c r="R41" s="66">
        <v>20.100000000000001</v>
      </c>
      <c r="S41" s="66">
        <v>20.2</v>
      </c>
      <c r="T41" s="66">
        <v>13.1</v>
      </c>
      <c r="U41" s="66">
        <v>3.3</v>
      </c>
      <c r="V41" s="66">
        <v>5.0999999999999996</v>
      </c>
      <c r="W41" s="66">
        <v>20.399999999999999</v>
      </c>
      <c r="X41" s="66">
        <v>20</v>
      </c>
      <c r="Y41" s="66">
        <v>18.5</v>
      </c>
      <c r="Z41" s="66">
        <v>16.100000000000001</v>
      </c>
      <c r="AA41" s="66">
        <v>0.8</v>
      </c>
      <c r="AB41" s="66">
        <v>90.2</v>
      </c>
      <c r="AC41" s="66"/>
      <c r="AD41" s="66"/>
      <c r="AE41" s="66">
        <v>18.100000000000001</v>
      </c>
      <c r="AF41" s="66">
        <v>166.4</v>
      </c>
      <c r="AG41" s="66">
        <v>3</v>
      </c>
      <c r="AH41" s="66">
        <v>3.3</v>
      </c>
      <c r="AI41" s="66">
        <v>21</v>
      </c>
      <c r="AJ41" s="66">
        <v>8</v>
      </c>
      <c r="AK41" s="66">
        <v>20.399999999999999</v>
      </c>
      <c r="AL41" s="66">
        <v>20.399999999999999</v>
      </c>
      <c r="AM41" s="66">
        <v>20</v>
      </c>
      <c r="AN41" s="66">
        <v>7.2</v>
      </c>
      <c r="AO41" s="66">
        <v>13.5</v>
      </c>
      <c r="AP41" s="66">
        <v>4.0999999999999996</v>
      </c>
      <c r="AQ41" s="66">
        <v>2.7</v>
      </c>
      <c r="AR41" s="66"/>
      <c r="AS41" s="66">
        <v>3.4</v>
      </c>
      <c r="AT41" s="66">
        <v>18.399999999999999</v>
      </c>
      <c r="AU41" s="66"/>
      <c r="AV41" s="66">
        <v>19.399999999999999</v>
      </c>
      <c r="AW41" s="66">
        <v>16.7</v>
      </c>
      <c r="AX41" s="66"/>
      <c r="AY41" s="66"/>
      <c r="AZ41" s="66">
        <v>3.6</v>
      </c>
      <c r="BA41" s="66">
        <v>2.4</v>
      </c>
      <c r="BB41" s="66"/>
      <c r="BC41" s="66">
        <v>1.101</v>
      </c>
      <c r="BD41" s="66">
        <v>5.4</v>
      </c>
      <c r="BE41" s="66">
        <v>10</v>
      </c>
      <c r="BF41" s="66">
        <v>144.30000000000001</v>
      </c>
      <c r="BG41" s="66">
        <v>121.9</v>
      </c>
      <c r="BH41" s="66">
        <v>0.6</v>
      </c>
      <c r="BI41" s="66">
        <v>3.4</v>
      </c>
      <c r="BJ41" s="66">
        <v>6.9</v>
      </c>
      <c r="BK41" s="66"/>
      <c r="BL41" s="66">
        <v>0.67300000000000004</v>
      </c>
      <c r="BM41" s="66">
        <v>20.399999999999999</v>
      </c>
      <c r="BN41" s="66">
        <v>62.3</v>
      </c>
      <c r="BO41" s="66">
        <v>3.5</v>
      </c>
      <c r="BP41" s="66">
        <v>0.8</v>
      </c>
      <c r="BQ41" s="66">
        <v>2.2000000000000002</v>
      </c>
      <c r="BR41" s="66">
        <v>2.4</v>
      </c>
      <c r="BS41" s="66">
        <v>1.4</v>
      </c>
      <c r="BT41" s="66">
        <v>1.2</v>
      </c>
      <c r="BU41" s="66">
        <v>20</v>
      </c>
      <c r="BV41" s="66">
        <v>8.4</v>
      </c>
      <c r="BW41" s="66">
        <v>20</v>
      </c>
      <c r="BX41" s="66">
        <v>0.9</v>
      </c>
      <c r="BY41" s="66">
        <v>20.3</v>
      </c>
      <c r="BZ41" s="67">
        <v>1184.874</v>
      </c>
    </row>
    <row r="42" spans="1:78" x14ac:dyDescent="0.25">
      <c r="A42" s="1"/>
      <c r="B42" s="54" t="s">
        <v>843</v>
      </c>
      <c r="C42" s="66"/>
      <c r="D42" s="66">
        <v>16.899999999999999</v>
      </c>
      <c r="E42" s="66">
        <v>17.2</v>
      </c>
      <c r="F42" s="66">
        <v>8.1999999999999993</v>
      </c>
      <c r="G42" s="66">
        <v>11</v>
      </c>
      <c r="H42" s="66">
        <v>18</v>
      </c>
      <c r="I42" s="66">
        <v>3.2</v>
      </c>
      <c r="J42" s="66">
        <v>0.4</v>
      </c>
      <c r="K42" s="66">
        <v>9</v>
      </c>
      <c r="L42" s="66">
        <v>16.3</v>
      </c>
      <c r="M42" s="66">
        <v>20</v>
      </c>
      <c r="N42" s="66">
        <v>0.1</v>
      </c>
      <c r="O42" s="66"/>
      <c r="P42" s="66">
        <v>15</v>
      </c>
      <c r="Q42" s="66"/>
      <c r="R42" s="66">
        <v>20.2</v>
      </c>
      <c r="S42" s="66">
        <v>20.2</v>
      </c>
      <c r="T42" s="66">
        <v>13.1</v>
      </c>
      <c r="U42" s="66">
        <v>3.3</v>
      </c>
      <c r="V42" s="66">
        <v>5.0999999999999996</v>
      </c>
      <c r="W42" s="66">
        <v>20.6</v>
      </c>
      <c r="X42" s="66">
        <v>20</v>
      </c>
      <c r="Y42" s="66">
        <v>18.5</v>
      </c>
      <c r="Z42" s="66">
        <v>18.3</v>
      </c>
      <c r="AA42" s="66"/>
      <c r="AB42" s="66">
        <v>88.2</v>
      </c>
      <c r="AC42" s="66"/>
      <c r="AD42" s="66"/>
      <c r="AE42" s="66">
        <v>18.100000000000001</v>
      </c>
      <c r="AF42" s="66">
        <v>149.80000000000001</v>
      </c>
      <c r="AG42" s="66">
        <v>1.1000000000000001</v>
      </c>
      <c r="AH42" s="66">
        <v>3.4</v>
      </c>
      <c r="AI42" s="66">
        <v>21</v>
      </c>
      <c r="AJ42" s="66">
        <v>8</v>
      </c>
      <c r="AK42" s="66">
        <v>20.399999999999999</v>
      </c>
      <c r="AL42" s="66">
        <v>20.399999999999999</v>
      </c>
      <c r="AM42" s="66">
        <v>20</v>
      </c>
      <c r="AN42" s="66">
        <v>7.4</v>
      </c>
      <c r="AO42" s="66">
        <v>6.7</v>
      </c>
      <c r="AP42" s="66">
        <v>1</v>
      </c>
      <c r="AQ42" s="66">
        <v>0.4</v>
      </c>
      <c r="AR42" s="66"/>
      <c r="AS42" s="66">
        <v>3.4</v>
      </c>
      <c r="AT42" s="66">
        <v>18.399999999999999</v>
      </c>
      <c r="AU42" s="66"/>
      <c r="AV42" s="66">
        <v>9.6</v>
      </c>
      <c r="AW42" s="66">
        <v>8.4</v>
      </c>
      <c r="AX42" s="66"/>
      <c r="AY42" s="66"/>
      <c r="AZ42" s="66">
        <v>3.6</v>
      </c>
      <c r="BA42" s="66">
        <v>1.1000000000000001</v>
      </c>
      <c r="BB42" s="66"/>
      <c r="BC42" s="66">
        <v>0.46400000000000002</v>
      </c>
      <c r="BD42" s="66">
        <v>5.4</v>
      </c>
      <c r="BE42" s="66">
        <v>9.9</v>
      </c>
      <c r="BF42" s="66">
        <v>144.9</v>
      </c>
      <c r="BG42" s="66">
        <v>121.4</v>
      </c>
      <c r="BH42" s="66">
        <v>0.6</v>
      </c>
      <c r="BI42" s="66">
        <v>6.3</v>
      </c>
      <c r="BJ42" s="66">
        <v>7.2</v>
      </c>
      <c r="BK42" s="66"/>
      <c r="BL42" s="66">
        <v>0.44500000000000001</v>
      </c>
      <c r="BM42" s="66">
        <v>21</v>
      </c>
      <c r="BN42" s="66">
        <v>66.2</v>
      </c>
      <c r="BO42" s="66">
        <v>3.8</v>
      </c>
      <c r="BP42" s="66">
        <v>0.8</v>
      </c>
      <c r="BQ42" s="66">
        <v>2.2000000000000002</v>
      </c>
      <c r="BR42" s="66">
        <v>2.4</v>
      </c>
      <c r="BS42" s="66">
        <v>0.7</v>
      </c>
      <c r="BT42" s="66">
        <v>1.2</v>
      </c>
      <c r="BU42" s="66">
        <v>20</v>
      </c>
      <c r="BV42" s="66">
        <v>8.4</v>
      </c>
      <c r="BW42" s="66">
        <v>20</v>
      </c>
      <c r="BX42" s="66">
        <v>0.3</v>
      </c>
      <c r="BY42" s="66">
        <v>20.3</v>
      </c>
      <c r="BZ42" s="67">
        <v>1148.9090000000001</v>
      </c>
    </row>
    <row r="43" spans="1:78" x14ac:dyDescent="0.25">
      <c r="A43" s="1"/>
      <c r="B43" s="54" t="s">
        <v>844</v>
      </c>
      <c r="C43" s="66"/>
      <c r="D43" s="66">
        <v>15.5</v>
      </c>
      <c r="E43" s="66">
        <v>17.2</v>
      </c>
      <c r="F43" s="66">
        <v>8.5</v>
      </c>
      <c r="G43" s="66">
        <v>11</v>
      </c>
      <c r="H43" s="66">
        <v>20.3</v>
      </c>
      <c r="I43" s="66">
        <v>3.2</v>
      </c>
      <c r="J43" s="66">
        <v>0.4</v>
      </c>
      <c r="K43" s="66">
        <v>9.1</v>
      </c>
      <c r="L43" s="66">
        <v>19.899999999999999</v>
      </c>
      <c r="M43" s="66">
        <v>20</v>
      </c>
      <c r="N43" s="66"/>
      <c r="O43" s="66"/>
      <c r="P43" s="66">
        <v>17.8</v>
      </c>
      <c r="Q43" s="66"/>
      <c r="R43" s="66">
        <v>20.100000000000001</v>
      </c>
      <c r="S43" s="66">
        <v>20.2</v>
      </c>
      <c r="T43" s="66">
        <v>13.1</v>
      </c>
      <c r="U43" s="66">
        <v>3.3</v>
      </c>
      <c r="V43" s="66">
        <v>5</v>
      </c>
      <c r="W43" s="66">
        <v>20</v>
      </c>
      <c r="X43" s="66">
        <v>20</v>
      </c>
      <c r="Y43" s="66">
        <v>18.5</v>
      </c>
      <c r="Z43" s="66">
        <v>21.1</v>
      </c>
      <c r="AA43" s="66"/>
      <c r="AB43" s="66">
        <v>74.599999999999994</v>
      </c>
      <c r="AC43" s="66"/>
      <c r="AD43" s="66"/>
      <c r="AE43" s="66">
        <v>11</v>
      </c>
      <c r="AF43" s="66">
        <v>129.4</v>
      </c>
      <c r="AG43" s="66"/>
      <c r="AH43" s="66">
        <v>1.9</v>
      </c>
      <c r="AI43" s="66">
        <v>21</v>
      </c>
      <c r="AJ43" s="66">
        <v>8</v>
      </c>
      <c r="AK43" s="66">
        <v>20.399999999999999</v>
      </c>
      <c r="AL43" s="66">
        <v>20.399999999999999</v>
      </c>
      <c r="AM43" s="66">
        <v>20</v>
      </c>
      <c r="AN43" s="66">
        <v>7.4</v>
      </c>
      <c r="AO43" s="66">
        <v>2.2999999999999998</v>
      </c>
      <c r="AP43" s="66"/>
      <c r="AQ43" s="66">
        <v>0.3</v>
      </c>
      <c r="AR43" s="66"/>
      <c r="AS43" s="66">
        <v>3.3</v>
      </c>
      <c r="AT43" s="66">
        <v>18.399999999999999</v>
      </c>
      <c r="AU43" s="66"/>
      <c r="AV43" s="66">
        <v>2.9</v>
      </c>
      <c r="AW43" s="66">
        <v>2.1</v>
      </c>
      <c r="AX43" s="66"/>
      <c r="AY43" s="66"/>
      <c r="AZ43" s="66">
        <v>3.6</v>
      </c>
      <c r="BA43" s="66">
        <v>0.3</v>
      </c>
      <c r="BB43" s="66"/>
      <c r="BC43" s="66">
        <v>0.109</v>
      </c>
      <c r="BD43" s="66">
        <v>5.3</v>
      </c>
      <c r="BE43" s="66">
        <v>9.9</v>
      </c>
      <c r="BF43" s="66">
        <v>137.1</v>
      </c>
      <c r="BG43" s="66">
        <v>113.3</v>
      </c>
      <c r="BH43" s="66">
        <v>0.6</v>
      </c>
      <c r="BI43" s="66">
        <v>1.9</v>
      </c>
      <c r="BJ43" s="66">
        <v>2.1</v>
      </c>
      <c r="BK43" s="66"/>
      <c r="BL43" s="66"/>
      <c r="BM43" s="66">
        <v>16.3</v>
      </c>
      <c r="BN43" s="66">
        <v>57.1</v>
      </c>
      <c r="BO43" s="66">
        <v>3.8</v>
      </c>
      <c r="BP43" s="66">
        <v>0.8</v>
      </c>
      <c r="BQ43" s="66">
        <v>2.2000000000000002</v>
      </c>
      <c r="BR43" s="66">
        <v>2.4</v>
      </c>
      <c r="BS43" s="66"/>
      <c r="BT43" s="66">
        <v>1.2</v>
      </c>
      <c r="BU43" s="66">
        <v>20</v>
      </c>
      <c r="BV43" s="66">
        <v>8.4</v>
      </c>
      <c r="BW43" s="66">
        <v>20</v>
      </c>
      <c r="BX43" s="66"/>
      <c r="BY43" s="66">
        <v>20.2</v>
      </c>
      <c r="BZ43" s="67">
        <v>1054.2090000000001</v>
      </c>
    </row>
    <row r="44" spans="1:78" x14ac:dyDescent="0.25">
      <c r="A44" s="1"/>
      <c r="B44" s="54" t="s">
        <v>845</v>
      </c>
      <c r="C44" s="66"/>
      <c r="D44" s="66">
        <v>16.100000000000001</v>
      </c>
      <c r="E44" s="66">
        <v>17.2</v>
      </c>
      <c r="F44" s="66">
        <v>8.1</v>
      </c>
      <c r="G44" s="66">
        <v>11</v>
      </c>
      <c r="H44" s="66">
        <v>20.3</v>
      </c>
      <c r="I44" s="66">
        <v>3.2</v>
      </c>
      <c r="J44" s="66">
        <v>0.4</v>
      </c>
      <c r="K44" s="66">
        <v>9.3000000000000007</v>
      </c>
      <c r="L44" s="66">
        <v>19.100000000000001</v>
      </c>
      <c r="M44" s="66">
        <v>20</v>
      </c>
      <c r="N44" s="66"/>
      <c r="O44" s="66"/>
      <c r="P44" s="66">
        <v>19.5</v>
      </c>
      <c r="Q44" s="66"/>
      <c r="R44" s="66">
        <v>20.100000000000001</v>
      </c>
      <c r="S44" s="66">
        <v>20.2</v>
      </c>
      <c r="T44" s="66">
        <v>13.1</v>
      </c>
      <c r="U44" s="66">
        <v>3.2</v>
      </c>
      <c r="V44" s="66">
        <v>4.4000000000000004</v>
      </c>
      <c r="W44" s="66">
        <v>20.5</v>
      </c>
      <c r="X44" s="66">
        <v>20</v>
      </c>
      <c r="Y44" s="66">
        <v>18.7</v>
      </c>
      <c r="Z44" s="66">
        <v>28.4</v>
      </c>
      <c r="AA44" s="66"/>
      <c r="AB44" s="66">
        <v>85.2</v>
      </c>
      <c r="AC44" s="66"/>
      <c r="AD44" s="66"/>
      <c r="AE44" s="66">
        <v>11.8</v>
      </c>
      <c r="AF44" s="66">
        <v>137.69999999999999</v>
      </c>
      <c r="AG44" s="66"/>
      <c r="AH44" s="66">
        <v>0.1</v>
      </c>
      <c r="AI44" s="66">
        <v>21</v>
      </c>
      <c r="AJ44" s="66">
        <v>8</v>
      </c>
      <c r="AK44" s="66">
        <v>20.399999999999999</v>
      </c>
      <c r="AL44" s="66">
        <v>20.399999999999999</v>
      </c>
      <c r="AM44" s="66">
        <v>20</v>
      </c>
      <c r="AN44" s="66">
        <v>7.8</v>
      </c>
      <c r="AO44" s="66"/>
      <c r="AP44" s="66">
        <v>0.6</v>
      </c>
      <c r="AQ44" s="66">
        <v>0.3</v>
      </c>
      <c r="AR44" s="66"/>
      <c r="AS44" s="66">
        <v>3.3</v>
      </c>
      <c r="AT44" s="66">
        <v>18.399999999999999</v>
      </c>
      <c r="AU44" s="66"/>
      <c r="AV44" s="66"/>
      <c r="AW44" s="66"/>
      <c r="AX44" s="66"/>
      <c r="AY44" s="66"/>
      <c r="AZ44" s="66">
        <v>3.6</v>
      </c>
      <c r="BA44" s="66"/>
      <c r="BB44" s="66"/>
      <c r="BC44" s="66"/>
      <c r="BD44" s="66">
        <v>5.4</v>
      </c>
      <c r="BE44" s="66">
        <v>9.9</v>
      </c>
      <c r="BF44" s="66">
        <v>129.1</v>
      </c>
      <c r="BG44" s="66">
        <v>117.2</v>
      </c>
      <c r="BH44" s="66">
        <v>0.6</v>
      </c>
      <c r="BI44" s="66"/>
      <c r="BJ44" s="66"/>
      <c r="BK44" s="66"/>
      <c r="BL44" s="66"/>
      <c r="BM44" s="66">
        <v>16.7</v>
      </c>
      <c r="BN44" s="66">
        <v>65.599999999999994</v>
      </c>
      <c r="BO44" s="66">
        <v>3.8</v>
      </c>
      <c r="BP44" s="66">
        <v>0.8</v>
      </c>
      <c r="BQ44" s="66">
        <v>2.2000000000000002</v>
      </c>
      <c r="BR44" s="66">
        <v>2.4</v>
      </c>
      <c r="BS44" s="66"/>
      <c r="BT44" s="66">
        <v>1.2</v>
      </c>
      <c r="BU44" s="66">
        <v>20</v>
      </c>
      <c r="BV44" s="66">
        <v>8.4</v>
      </c>
      <c r="BW44" s="66">
        <v>20</v>
      </c>
      <c r="BX44" s="66"/>
      <c r="BY44" s="66">
        <v>20.3</v>
      </c>
      <c r="BZ44" s="67">
        <v>1075</v>
      </c>
    </row>
    <row r="45" spans="1:78" x14ac:dyDescent="0.25">
      <c r="A45" s="1"/>
      <c r="B45" s="54" t="s">
        <v>846</v>
      </c>
      <c r="C45" s="66"/>
      <c r="D45" s="66">
        <v>16.3</v>
      </c>
      <c r="E45" s="66">
        <v>17.2</v>
      </c>
      <c r="F45" s="66">
        <v>6.4</v>
      </c>
      <c r="G45" s="66">
        <v>11</v>
      </c>
      <c r="H45" s="66">
        <v>20.3</v>
      </c>
      <c r="I45" s="66">
        <v>3.2</v>
      </c>
      <c r="J45" s="66">
        <v>0.4</v>
      </c>
      <c r="K45" s="66">
        <v>9.4</v>
      </c>
      <c r="L45" s="66">
        <v>19</v>
      </c>
      <c r="M45" s="66">
        <v>20</v>
      </c>
      <c r="N45" s="66"/>
      <c r="O45" s="66"/>
      <c r="P45" s="66">
        <v>19.399999999999999</v>
      </c>
      <c r="Q45" s="66"/>
      <c r="R45" s="66">
        <v>20</v>
      </c>
      <c r="S45" s="66">
        <v>20.2</v>
      </c>
      <c r="T45" s="66">
        <v>13</v>
      </c>
      <c r="U45" s="66">
        <v>3.3</v>
      </c>
      <c r="V45" s="66">
        <v>4.8</v>
      </c>
      <c r="W45" s="66">
        <v>20.5</v>
      </c>
      <c r="X45" s="66">
        <v>20</v>
      </c>
      <c r="Y45" s="66">
        <v>18.8</v>
      </c>
      <c r="Z45" s="66">
        <v>24.2</v>
      </c>
      <c r="AA45" s="66"/>
      <c r="AB45" s="66">
        <v>71.8</v>
      </c>
      <c r="AC45" s="66"/>
      <c r="AD45" s="66"/>
      <c r="AE45" s="66">
        <v>9.5</v>
      </c>
      <c r="AF45" s="66">
        <v>144.1</v>
      </c>
      <c r="AG45" s="66"/>
      <c r="AH45" s="66"/>
      <c r="AI45" s="66">
        <v>21</v>
      </c>
      <c r="AJ45" s="66">
        <v>8</v>
      </c>
      <c r="AK45" s="66">
        <v>20.399999999999999</v>
      </c>
      <c r="AL45" s="66">
        <v>20.399999999999999</v>
      </c>
      <c r="AM45" s="66">
        <v>20</v>
      </c>
      <c r="AN45" s="66">
        <v>7.8</v>
      </c>
      <c r="AO45" s="66"/>
      <c r="AP45" s="66"/>
      <c r="AQ45" s="66">
        <v>0.1</v>
      </c>
      <c r="AR45" s="66"/>
      <c r="AS45" s="66">
        <v>3.3</v>
      </c>
      <c r="AT45" s="66">
        <v>18.399999999999999</v>
      </c>
      <c r="AU45" s="66"/>
      <c r="AV45" s="66"/>
      <c r="AW45" s="66"/>
      <c r="AX45" s="66"/>
      <c r="AY45" s="66"/>
      <c r="AZ45" s="66">
        <v>3.6</v>
      </c>
      <c r="BA45" s="66"/>
      <c r="BB45" s="66"/>
      <c r="BC45" s="66"/>
      <c r="BD45" s="66">
        <v>5.5</v>
      </c>
      <c r="BE45" s="66">
        <v>10</v>
      </c>
      <c r="BF45" s="66">
        <v>142.5</v>
      </c>
      <c r="BG45" s="66">
        <v>120.5</v>
      </c>
      <c r="BH45" s="66">
        <v>0.6</v>
      </c>
      <c r="BI45" s="66"/>
      <c r="BJ45" s="66"/>
      <c r="BK45" s="66"/>
      <c r="BL45" s="66"/>
      <c r="BM45" s="66">
        <v>17.600000000000001</v>
      </c>
      <c r="BN45" s="66">
        <v>55</v>
      </c>
      <c r="BO45" s="66">
        <v>3.8</v>
      </c>
      <c r="BP45" s="66">
        <v>0.8</v>
      </c>
      <c r="BQ45" s="66">
        <v>2.2000000000000002</v>
      </c>
      <c r="BR45" s="66">
        <v>2.4</v>
      </c>
      <c r="BS45" s="66"/>
      <c r="BT45" s="66">
        <v>1.2</v>
      </c>
      <c r="BU45" s="66">
        <v>20</v>
      </c>
      <c r="BV45" s="66">
        <v>8.3000000000000007</v>
      </c>
      <c r="BW45" s="66">
        <v>20</v>
      </c>
      <c r="BX45" s="66"/>
      <c r="BY45" s="66">
        <v>20.399999999999999</v>
      </c>
      <c r="BZ45" s="67">
        <v>1066.5999999999999</v>
      </c>
    </row>
    <row r="46" spans="1:78" x14ac:dyDescent="0.25">
      <c r="A46" s="1"/>
      <c r="B46" s="54" t="s">
        <v>847</v>
      </c>
      <c r="C46" s="66"/>
      <c r="D46" s="66">
        <v>17.100000000000001</v>
      </c>
      <c r="E46" s="66">
        <v>17.2</v>
      </c>
      <c r="F46" s="66">
        <v>8.4</v>
      </c>
      <c r="G46" s="66">
        <v>11.1</v>
      </c>
      <c r="H46" s="66">
        <v>20.3</v>
      </c>
      <c r="I46" s="66">
        <v>3.2</v>
      </c>
      <c r="J46" s="66">
        <v>0.4</v>
      </c>
      <c r="K46" s="66">
        <v>9.5</v>
      </c>
      <c r="L46" s="66">
        <v>19.2</v>
      </c>
      <c r="M46" s="66">
        <v>20</v>
      </c>
      <c r="N46" s="66"/>
      <c r="O46" s="66"/>
      <c r="P46" s="66">
        <v>19.5</v>
      </c>
      <c r="Q46" s="66"/>
      <c r="R46" s="66">
        <v>20.2</v>
      </c>
      <c r="S46" s="66">
        <v>20.2</v>
      </c>
      <c r="T46" s="66">
        <v>13</v>
      </c>
      <c r="U46" s="66">
        <v>3.3</v>
      </c>
      <c r="V46" s="66">
        <v>4.9000000000000004</v>
      </c>
      <c r="W46" s="66">
        <v>20.100000000000001</v>
      </c>
      <c r="X46" s="66">
        <v>20</v>
      </c>
      <c r="Y46" s="66">
        <v>18.100000000000001</v>
      </c>
      <c r="Z46" s="66">
        <v>19.399999999999999</v>
      </c>
      <c r="AA46" s="66"/>
      <c r="AB46" s="66">
        <v>69.599999999999994</v>
      </c>
      <c r="AC46" s="66"/>
      <c r="AD46" s="66"/>
      <c r="AE46" s="66">
        <v>8.4</v>
      </c>
      <c r="AF46" s="66">
        <v>155</v>
      </c>
      <c r="AG46" s="66"/>
      <c r="AH46" s="66"/>
      <c r="AI46" s="66">
        <v>21</v>
      </c>
      <c r="AJ46" s="66">
        <v>8</v>
      </c>
      <c r="AK46" s="66">
        <v>20.399999999999999</v>
      </c>
      <c r="AL46" s="66">
        <v>20.399999999999999</v>
      </c>
      <c r="AM46" s="66">
        <v>20</v>
      </c>
      <c r="AN46" s="66">
        <v>7.8</v>
      </c>
      <c r="AO46" s="66"/>
      <c r="AP46" s="66"/>
      <c r="AQ46" s="66">
        <v>0.1</v>
      </c>
      <c r="AR46" s="66"/>
      <c r="AS46" s="66">
        <v>3.3</v>
      </c>
      <c r="AT46" s="66">
        <v>18.399999999999999</v>
      </c>
      <c r="AU46" s="66"/>
      <c r="AV46" s="66"/>
      <c r="AW46" s="66"/>
      <c r="AX46" s="66"/>
      <c r="AY46" s="66"/>
      <c r="AZ46" s="66">
        <v>3.6</v>
      </c>
      <c r="BA46" s="66"/>
      <c r="BB46" s="66"/>
      <c r="BC46" s="66"/>
      <c r="BD46" s="66">
        <v>5.4</v>
      </c>
      <c r="BE46" s="66">
        <v>10</v>
      </c>
      <c r="BF46" s="66">
        <v>117.3</v>
      </c>
      <c r="BG46" s="66">
        <v>112.3</v>
      </c>
      <c r="BH46" s="66">
        <v>0.6</v>
      </c>
      <c r="BI46" s="66"/>
      <c r="BJ46" s="66"/>
      <c r="BK46" s="66"/>
      <c r="BL46" s="66"/>
      <c r="BM46" s="66">
        <v>15.7</v>
      </c>
      <c r="BN46" s="66">
        <v>54.8</v>
      </c>
      <c r="BO46" s="66">
        <v>3.8</v>
      </c>
      <c r="BP46" s="66">
        <v>0.8</v>
      </c>
      <c r="BQ46" s="66">
        <v>2.2000000000000002</v>
      </c>
      <c r="BR46" s="66">
        <v>2.4</v>
      </c>
      <c r="BS46" s="66"/>
      <c r="BT46" s="66">
        <v>1.2</v>
      </c>
      <c r="BU46" s="66">
        <v>20</v>
      </c>
      <c r="BV46" s="66">
        <v>8.4</v>
      </c>
      <c r="BW46" s="66">
        <v>20</v>
      </c>
      <c r="BX46" s="66"/>
      <c r="BY46" s="66">
        <v>20.2</v>
      </c>
      <c r="BZ46" s="67">
        <v>1036.2</v>
      </c>
    </row>
    <row r="47" spans="1:78" x14ac:dyDescent="0.25">
      <c r="A47" s="1"/>
      <c r="B47" s="56" t="s">
        <v>848</v>
      </c>
      <c r="C47" s="68"/>
      <c r="D47" s="68">
        <v>16.8</v>
      </c>
      <c r="E47" s="68">
        <v>17</v>
      </c>
      <c r="F47" s="68">
        <v>8.6</v>
      </c>
      <c r="G47" s="68">
        <v>11.3</v>
      </c>
      <c r="H47" s="68">
        <v>20.3</v>
      </c>
      <c r="I47" s="68">
        <v>3.2</v>
      </c>
      <c r="J47" s="68">
        <v>0.4</v>
      </c>
      <c r="K47" s="68">
        <v>9</v>
      </c>
      <c r="L47" s="68">
        <v>19.5</v>
      </c>
      <c r="M47" s="68">
        <v>20</v>
      </c>
      <c r="N47" s="68"/>
      <c r="O47" s="68"/>
      <c r="P47" s="68">
        <v>19.5</v>
      </c>
      <c r="Q47" s="68"/>
      <c r="R47" s="68">
        <v>20.100000000000001</v>
      </c>
      <c r="S47" s="68">
        <v>20.2</v>
      </c>
      <c r="T47" s="68">
        <v>13</v>
      </c>
      <c r="U47" s="68">
        <v>3.3</v>
      </c>
      <c r="V47" s="68">
        <v>4.9000000000000004</v>
      </c>
      <c r="W47" s="68">
        <v>20.6</v>
      </c>
      <c r="X47" s="68">
        <v>20</v>
      </c>
      <c r="Y47" s="68">
        <v>17.8</v>
      </c>
      <c r="Z47" s="68">
        <v>12.1</v>
      </c>
      <c r="AA47" s="68"/>
      <c r="AB47" s="68">
        <v>57</v>
      </c>
      <c r="AC47" s="68"/>
      <c r="AD47" s="68"/>
      <c r="AE47" s="68">
        <v>7.8</v>
      </c>
      <c r="AF47" s="68">
        <v>160.1</v>
      </c>
      <c r="AG47" s="68"/>
      <c r="AH47" s="68"/>
      <c r="AI47" s="68">
        <v>21</v>
      </c>
      <c r="AJ47" s="68">
        <v>8</v>
      </c>
      <c r="AK47" s="68">
        <v>20.399999999999999</v>
      </c>
      <c r="AL47" s="68">
        <v>20.399999999999999</v>
      </c>
      <c r="AM47" s="68">
        <v>20</v>
      </c>
      <c r="AN47" s="68">
        <v>7.8</v>
      </c>
      <c r="AO47" s="68"/>
      <c r="AP47" s="68">
        <v>0.2</v>
      </c>
      <c r="AQ47" s="68">
        <v>0.4</v>
      </c>
      <c r="AR47" s="68"/>
      <c r="AS47" s="68">
        <v>3.3</v>
      </c>
      <c r="AT47" s="68">
        <v>18.5</v>
      </c>
      <c r="AU47" s="68"/>
      <c r="AV47" s="68"/>
      <c r="AW47" s="68"/>
      <c r="AX47" s="68"/>
      <c r="AY47" s="68"/>
      <c r="AZ47" s="68">
        <v>3.6</v>
      </c>
      <c r="BA47" s="68"/>
      <c r="BB47" s="68"/>
      <c r="BC47" s="68"/>
      <c r="BD47" s="68">
        <v>5.4</v>
      </c>
      <c r="BE47" s="68">
        <v>9.9</v>
      </c>
      <c r="BF47" s="68">
        <v>114</v>
      </c>
      <c r="BG47" s="68">
        <v>107.9</v>
      </c>
      <c r="BH47" s="68">
        <v>0.6</v>
      </c>
      <c r="BI47" s="68"/>
      <c r="BJ47" s="68"/>
      <c r="BK47" s="68"/>
      <c r="BL47" s="68"/>
      <c r="BM47" s="68">
        <v>16.600000000000001</v>
      </c>
      <c r="BN47" s="68">
        <v>53</v>
      </c>
      <c r="BO47" s="68">
        <v>3.8</v>
      </c>
      <c r="BP47" s="68">
        <v>0.8</v>
      </c>
      <c r="BQ47" s="68">
        <v>2.2000000000000002</v>
      </c>
      <c r="BR47" s="68">
        <v>2.4</v>
      </c>
      <c r="BS47" s="68"/>
      <c r="BT47" s="68">
        <v>1.2</v>
      </c>
      <c r="BU47" s="68">
        <v>20</v>
      </c>
      <c r="BV47" s="68">
        <v>8.4</v>
      </c>
      <c r="BW47" s="68">
        <v>20</v>
      </c>
      <c r="BX47" s="68"/>
      <c r="BY47" s="68">
        <v>20.399999999999999</v>
      </c>
      <c r="BZ47" s="69">
        <v>1012.7</v>
      </c>
    </row>
    <row r="48" spans="1:78" x14ac:dyDescent="0.25">
      <c r="A48" s="1"/>
      <c r="B48" s="50" t="s">
        <v>849</v>
      </c>
      <c r="C48" s="64"/>
      <c r="D48" s="64">
        <v>17</v>
      </c>
      <c r="E48" s="64">
        <v>16.7</v>
      </c>
      <c r="F48" s="64">
        <v>9.1999999999999993</v>
      </c>
      <c r="G48" s="64">
        <v>11.3</v>
      </c>
      <c r="H48" s="64">
        <v>20.3</v>
      </c>
      <c r="I48" s="64">
        <v>3.2</v>
      </c>
      <c r="J48" s="64">
        <v>0.4</v>
      </c>
      <c r="K48" s="64">
        <v>8.6999999999999993</v>
      </c>
      <c r="L48" s="64">
        <v>19.600000000000001</v>
      </c>
      <c r="M48" s="64">
        <v>20</v>
      </c>
      <c r="N48" s="64"/>
      <c r="O48" s="64"/>
      <c r="P48" s="64">
        <v>19.5</v>
      </c>
      <c r="Q48" s="64"/>
      <c r="R48" s="64">
        <v>20.2</v>
      </c>
      <c r="S48" s="64">
        <v>20.2</v>
      </c>
      <c r="T48" s="64">
        <v>13</v>
      </c>
      <c r="U48" s="64">
        <v>3.3</v>
      </c>
      <c r="V48" s="64">
        <v>5.2</v>
      </c>
      <c r="W48" s="64">
        <v>20.399999999999999</v>
      </c>
      <c r="X48" s="64">
        <v>20</v>
      </c>
      <c r="Y48" s="64">
        <v>17.8</v>
      </c>
      <c r="Z48" s="64">
        <v>11.2</v>
      </c>
      <c r="AA48" s="64"/>
      <c r="AB48" s="64">
        <v>61.2</v>
      </c>
      <c r="AC48" s="64"/>
      <c r="AD48" s="64"/>
      <c r="AE48" s="64">
        <v>11.2</v>
      </c>
      <c r="AF48" s="64">
        <v>155.6</v>
      </c>
      <c r="AG48" s="64"/>
      <c r="AH48" s="64"/>
      <c r="AI48" s="64">
        <v>21</v>
      </c>
      <c r="AJ48" s="64">
        <v>8</v>
      </c>
      <c r="AK48" s="64">
        <v>20.399999999999999</v>
      </c>
      <c r="AL48" s="64">
        <v>20.399999999999999</v>
      </c>
      <c r="AM48" s="64">
        <v>20</v>
      </c>
      <c r="AN48" s="64">
        <v>7.8</v>
      </c>
      <c r="AO48" s="64"/>
      <c r="AP48" s="64">
        <v>0.4</v>
      </c>
      <c r="AQ48" s="64">
        <v>0.5</v>
      </c>
      <c r="AR48" s="64"/>
      <c r="AS48" s="64">
        <v>3.3</v>
      </c>
      <c r="AT48" s="64">
        <v>18.5</v>
      </c>
      <c r="AU48" s="64"/>
      <c r="AV48" s="64"/>
      <c r="AW48" s="64"/>
      <c r="AX48" s="64"/>
      <c r="AY48" s="64"/>
      <c r="AZ48" s="64">
        <v>3.6</v>
      </c>
      <c r="BA48" s="64"/>
      <c r="BB48" s="64"/>
      <c r="BC48" s="64"/>
      <c r="BD48" s="64">
        <v>5.4</v>
      </c>
      <c r="BE48" s="64">
        <v>9.9</v>
      </c>
      <c r="BF48" s="64">
        <v>96.4</v>
      </c>
      <c r="BG48" s="64">
        <v>93</v>
      </c>
      <c r="BH48" s="64">
        <v>0.6</v>
      </c>
      <c r="BI48" s="64"/>
      <c r="BJ48" s="64"/>
      <c r="BK48" s="64"/>
      <c r="BL48" s="64"/>
      <c r="BM48" s="64">
        <v>18.2</v>
      </c>
      <c r="BN48" s="64">
        <v>56</v>
      </c>
      <c r="BO48" s="64">
        <v>3.8</v>
      </c>
      <c r="BP48" s="64">
        <v>0.8</v>
      </c>
      <c r="BQ48" s="64">
        <v>2.2000000000000002</v>
      </c>
      <c r="BR48" s="64">
        <v>2.4</v>
      </c>
      <c r="BS48" s="64"/>
      <c r="BT48" s="64">
        <v>1.2</v>
      </c>
      <c r="BU48" s="64">
        <v>20</v>
      </c>
      <c r="BV48" s="64">
        <v>8.4</v>
      </c>
      <c r="BW48" s="64">
        <v>20</v>
      </c>
      <c r="BX48" s="64"/>
      <c r="BY48" s="64">
        <v>20.3</v>
      </c>
      <c r="BZ48" s="65">
        <v>987.7</v>
      </c>
    </row>
    <row r="49" spans="1:78" x14ac:dyDescent="0.25">
      <c r="A49" s="1"/>
      <c r="B49" s="54" t="s">
        <v>850</v>
      </c>
      <c r="C49" s="66"/>
      <c r="D49" s="66">
        <v>17.2</v>
      </c>
      <c r="E49" s="66">
        <v>16.7</v>
      </c>
      <c r="F49" s="66">
        <v>8.8000000000000007</v>
      </c>
      <c r="G49" s="66">
        <v>11.3</v>
      </c>
      <c r="H49" s="66">
        <v>20.3</v>
      </c>
      <c r="I49" s="66">
        <v>3.2</v>
      </c>
      <c r="J49" s="66">
        <v>0.4</v>
      </c>
      <c r="K49" s="66">
        <v>9.5</v>
      </c>
      <c r="L49" s="66">
        <v>18.7</v>
      </c>
      <c r="M49" s="66">
        <v>20</v>
      </c>
      <c r="N49" s="66"/>
      <c r="O49" s="66"/>
      <c r="P49" s="66">
        <v>19.5</v>
      </c>
      <c r="Q49" s="66"/>
      <c r="R49" s="66">
        <v>20.3</v>
      </c>
      <c r="S49" s="66">
        <v>20.2</v>
      </c>
      <c r="T49" s="66">
        <v>13</v>
      </c>
      <c r="U49" s="66">
        <v>3.3</v>
      </c>
      <c r="V49" s="66">
        <v>5.2</v>
      </c>
      <c r="W49" s="66">
        <v>20.2</v>
      </c>
      <c r="X49" s="66">
        <v>20</v>
      </c>
      <c r="Y49" s="66">
        <v>17.899999999999999</v>
      </c>
      <c r="Z49" s="66">
        <v>5</v>
      </c>
      <c r="AA49" s="66"/>
      <c r="AB49" s="66">
        <v>64.3</v>
      </c>
      <c r="AC49" s="66"/>
      <c r="AD49" s="66"/>
      <c r="AE49" s="66">
        <v>13.5</v>
      </c>
      <c r="AF49" s="66">
        <v>152.4</v>
      </c>
      <c r="AG49" s="66"/>
      <c r="AH49" s="66"/>
      <c r="AI49" s="66">
        <v>21</v>
      </c>
      <c r="AJ49" s="66">
        <v>8</v>
      </c>
      <c r="AK49" s="66">
        <v>20.399999999999999</v>
      </c>
      <c r="AL49" s="66">
        <v>20.399999999999999</v>
      </c>
      <c r="AM49" s="66">
        <v>20</v>
      </c>
      <c r="AN49" s="66">
        <v>7.8</v>
      </c>
      <c r="AO49" s="66"/>
      <c r="AP49" s="66">
        <v>0.7</v>
      </c>
      <c r="AQ49" s="66">
        <v>0.8</v>
      </c>
      <c r="AR49" s="66"/>
      <c r="AS49" s="66">
        <v>3.4</v>
      </c>
      <c r="AT49" s="66">
        <v>18.5</v>
      </c>
      <c r="AU49" s="66"/>
      <c r="AV49" s="66"/>
      <c r="AW49" s="66"/>
      <c r="AX49" s="66"/>
      <c r="AY49" s="66"/>
      <c r="AZ49" s="66">
        <v>3.6</v>
      </c>
      <c r="BA49" s="66"/>
      <c r="BB49" s="66"/>
      <c r="BC49" s="66"/>
      <c r="BD49" s="66">
        <v>5.7</v>
      </c>
      <c r="BE49" s="66">
        <v>10</v>
      </c>
      <c r="BF49" s="66">
        <v>90.6</v>
      </c>
      <c r="BG49" s="66">
        <v>86.2</v>
      </c>
      <c r="BH49" s="66">
        <v>0.6</v>
      </c>
      <c r="BI49" s="66"/>
      <c r="BJ49" s="66"/>
      <c r="BK49" s="66"/>
      <c r="BL49" s="66"/>
      <c r="BM49" s="66">
        <v>15.9</v>
      </c>
      <c r="BN49" s="66">
        <v>53.9</v>
      </c>
      <c r="BO49" s="66">
        <v>3.8</v>
      </c>
      <c r="BP49" s="66">
        <v>0.8</v>
      </c>
      <c r="BQ49" s="66">
        <v>2.2000000000000002</v>
      </c>
      <c r="BR49" s="66">
        <v>2.4</v>
      </c>
      <c r="BS49" s="66"/>
      <c r="BT49" s="66">
        <v>1.2</v>
      </c>
      <c r="BU49" s="66">
        <v>20</v>
      </c>
      <c r="BV49" s="66">
        <v>8.4</v>
      </c>
      <c r="BW49" s="66">
        <v>20</v>
      </c>
      <c r="BX49" s="66"/>
      <c r="BY49" s="66">
        <v>20.3</v>
      </c>
      <c r="BZ49" s="67">
        <v>967.5</v>
      </c>
    </row>
    <row r="50" spans="1:78" x14ac:dyDescent="0.25">
      <c r="A50" s="1"/>
      <c r="B50" s="54" t="s">
        <v>851</v>
      </c>
      <c r="C50" s="66"/>
      <c r="D50" s="66">
        <v>16.3</v>
      </c>
      <c r="E50" s="66">
        <v>17.100000000000001</v>
      </c>
      <c r="F50" s="66">
        <v>8.3000000000000007</v>
      </c>
      <c r="G50" s="66">
        <v>11.3</v>
      </c>
      <c r="H50" s="66">
        <v>20.3</v>
      </c>
      <c r="I50" s="66">
        <v>3.2</v>
      </c>
      <c r="J50" s="66">
        <v>0.2</v>
      </c>
      <c r="K50" s="66">
        <v>9.3000000000000007</v>
      </c>
      <c r="L50" s="66">
        <v>19</v>
      </c>
      <c r="M50" s="66">
        <v>20</v>
      </c>
      <c r="N50" s="66"/>
      <c r="O50" s="66"/>
      <c r="P50" s="66">
        <v>19.7</v>
      </c>
      <c r="Q50" s="66"/>
      <c r="R50" s="66">
        <v>20.2</v>
      </c>
      <c r="S50" s="66">
        <v>20.2</v>
      </c>
      <c r="T50" s="66">
        <v>13</v>
      </c>
      <c r="U50" s="66">
        <v>3.1</v>
      </c>
      <c r="V50" s="66">
        <v>5.2</v>
      </c>
      <c r="W50" s="66">
        <v>20.5</v>
      </c>
      <c r="X50" s="66">
        <v>20</v>
      </c>
      <c r="Y50" s="66">
        <v>17.899999999999999</v>
      </c>
      <c r="Z50" s="66">
        <v>1.3</v>
      </c>
      <c r="AA50" s="66"/>
      <c r="AB50" s="66">
        <v>58.6</v>
      </c>
      <c r="AC50" s="66"/>
      <c r="AD50" s="66"/>
      <c r="AE50" s="66">
        <v>6.1</v>
      </c>
      <c r="AF50" s="66">
        <v>113.6</v>
      </c>
      <c r="AG50" s="66"/>
      <c r="AH50" s="66"/>
      <c r="AI50" s="66">
        <v>21</v>
      </c>
      <c r="AJ50" s="66">
        <v>8</v>
      </c>
      <c r="AK50" s="66">
        <v>20.399999999999999</v>
      </c>
      <c r="AL50" s="66">
        <v>20.399999999999999</v>
      </c>
      <c r="AM50" s="66">
        <v>20</v>
      </c>
      <c r="AN50" s="66">
        <v>7.8</v>
      </c>
      <c r="AO50" s="66"/>
      <c r="AP50" s="66">
        <v>0.1</v>
      </c>
      <c r="AQ50" s="66">
        <v>0.4</v>
      </c>
      <c r="AR50" s="66"/>
      <c r="AS50" s="66">
        <v>3.4</v>
      </c>
      <c r="AT50" s="66">
        <v>18.5</v>
      </c>
      <c r="AU50" s="66"/>
      <c r="AV50" s="66"/>
      <c r="AW50" s="66"/>
      <c r="AX50" s="66"/>
      <c r="AY50" s="66"/>
      <c r="AZ50" s="66">
        <v>3.6</v>
      </c>
      <c r="BA50" s="66"/>
      <c r="BB50" s="66"/>
      <c r="BC50" s="66"/>
      <c r="BD50" s="66">
        <v>1.7</v>
      </c>
      <c r="BE50" s="66"/>
      <c r="BF50" s="66">
        <v>74.5</v>
      </c>
      <c r="BG50" s="66">
        <v>69</v>
      </c>
      <c r="BH50" s="66">
        <v>0.6</v>
      </c>
      <c r="BI50" s="66"/>
      <c r="BJ50" s="66"/>
      <c r="BK50" s="66"/>
      <c r="BL50" s="66"/>
      <c r="BM50" s="66">
        <v>15.2</v>
      </c>
      <c r="BN50" s="66">
        <v>48.2</v>
      </c>
      <c r="BO50" s="66">
        <v>3.8</v>
      </c>
      <c r="BP50" s="66">
        <v>0.8</v>
      </c>
      <c r="BQ50" s="66">
        <v>2.2000000000000002</v>
      </c>
      <c r="BR50" s="66">
        <v>2.4</v>
      </c>
      <c r="BS50" s="66"/>
      <c r="BT50" s="66">
        <v>1.2</v>
      </c>
      <c r="BU50" s="66">
        <v>20.2</v>
      </c>
      <c r="BV50" s="66">
        <v>8.4</v>
      </c>
      <c r="BW50" s="66">
        <v>20.2</v>
      </c>
      <c r="BX50" s="66"/>
      <c r="BY50" s="66">
        <v>20.3</v>
      </c>
      <c r="BZ50" s="67">
        <v>856.7</v>
      </c>
    </row>
    <row r="51" spans="1:78" x14ac:dyDescent="0.25">
      <c r="A51" s="1"/>
      <c r="B51" s="54" t="s">
        <v>852</v>
      </c>
      <c r="C51" s="66"/>
      <c r="D51" s="66">
        <v>16.3</v>
      </c>
      <c r="E51" s="66">
        <v>17.100000000000001</v>
      </c>
      <c r="F51" s="66">
        <v>9</v>
      </c>
      <c r="G51" s="66">
        <v>11.3</v>
      </c>
      <c r="H51" s="66">
        <v>20.3</v>
      </c>
      <c r="I51" s="66">
        <v>3.2</v>
      </c>
      <c r="J51" s="66">
        <v>0.2</v>
      </c>
      <c r="K51" s="66">
        <v>9</v>
      </c>
      <c r="L51" s="66">
        <v>18.399999999999999</v>
      </c>
      <c r="M51" s="66">
        <v>20</v>
      </c>
      <c r="N51" s="66"/>
      <c r="O51" s="66"/>
      <c r="P51" s="66">
        <v>19.7</v>
      </c>
      <c r="Q51" s="66"/>
      <c r="R51" s="66">
        <v>20.2</v>
      </c>
      <c r="S51" s="66">
        <v>20.2</v>
      </c>
      <c r="T51" s="66">
        <v>13</v>
      </c>
      <c r="U51" s="66">
        <v>3.3</v>
      </c>
      <c r="V51" s="66">
        <v>5.2</v>
      </c>
      <c r="W51" s="66">
        <v>20.399999999999999</v>
      </c>
      <c r="X51" s="66">
        <v>20</v>
      </c>
      <c r="Y51" s="66">
        <v>18</v>
      </c>
      <c r="Z51" s="66">
        <v>0.4</v>
      </c>
      <c r="AA51" s="66"/>
      <c r="AB51" s="66">
        <v>39.9</v>
      </c>
      <c r="AC51" s="66"/>
      <c r="AD51" s="66"/>
      <c r="AE51" s="66">
        <v>4.0999999999999996</v>
      </c>
      <c r="AF51" s="66">
        <v>87.1</v>
      </c>
      <c r="AG51" s="66"/>
      <c r="AH51" s="66"/>
      <c r="AI51" s="66">
        <v>21</v>
      </c>
      <c r="AJ51" s="66">
        <v>8</v>
      </c>
      <c r="AK51" s="66">
        <v>20.399999999999999</v>
      </c>
      <c r="AL51" s="66">
        <v>20.399999999999999</v>
      </c>
      <c r="AM51" s="66">
        <v>20</v>
      </c>
      <c r="AN51" s="66">
        <v>5.4</v>
      </c>
      <c r="AO51" s="66"/>
      <c r="AP51" s="66">
        <v>0.2</v>
      </c>
      <c r="AQ51" s="66">
        <v>0.4</v>
      </c>
      <c r="AR51" s="66"/>
      <c r="AS51" s="66">
        <v>3.4</v>
      </c>
      <c r="AT51" s="66">
        <v>18.5</v>
      </c>
      <c r="AU51" s="66"/>
      <c r="AV51" s="66"/>
      <c r="AW51" s="66"/>
      <c r="AX51" s="66"/>
      <c r="AY51" s="66"/>
      <c r="AZ51" s="66">
        <v>3.6</v>
      </c>
      <c r="BA51" s="66"/>
      <c r="BB51" s="66"/>
      <c r="BC51" s="66"/>
      <c r="BD51" s="66"/>
      <c r="BE51" s="66"/>
      <c r="BF51" s="66">
        <v>51.7</v>
      </c>
      <c r="BG51" s="66">
        <v>48</v>
      </c>
      <c r="BH51" s="66">
        <v>0.6</v>
      </c>
      <c r="BI51" s="66"/>
      <c r="BJ51" s="66"/>
      <c r="BK51" s="66"/>
      <c r="BL51" s="66"/>
      <c r="BM51" s="66">
        <v>12</v>
      </c>
      <c r="BN51" s="66">
        <v>37.9</v>
      </c>
      <c r="BO51" s="66">
        <v>3.8</v>
      </c>
      <c r="BP51" s="66">
        <v>0.8</v>
      </c>
      <c r="BQ51" s="66">
        <v>2.2000000000000002</v>
      </c>
      <c r="BR51" s="66">
        <v>2.4</v>
      </c>
      <c r="BS51" s="66"/>
      <c r="BT51" s="66">
        <v>1.2</v>
      </c>
      <c r="BU51" s="66">
        <v>20</v>
      </c>
      <c r="BV51" s="66">
        <v>8.4</v>
      </c>
      <c r="BW51" s="66">
        <v>20</v>
      </c>
      <c r="BX51" s="66"/>
      <c r="BY51" s="66">
        <v>20.3</v>
      </c>
      <c r="BZ51" s="67">
        <v>746.9</v>
      </c>
    </row>
    <row r="52" spans="1:78" x14ac:dyDescent="0.25">
      <c r="A52" s="1"/>
      <c r="B52" s="54" t="s">
        <v>853</v>
      </c>
      <c r="C52" s="66"/>
      <c r="D52" s="66">
        <v>16.3</v>
      </c>
      <c r="E52" s="66">
        <v>16.7</v>
      </c>
      <c r="F52" s="66">
        <v>9.1</v>
      </c>
      <c r="G52" s="66">
        <v>11.3</v>
      </c>
      <c r="H52" s="66">
        <v>20.3</v>
      </c>
      <c r="I52" s="66">
        <v>3.2</v>
      </c>
      <c r="J52" s="66">
        <v>0.2</v>
      </c>
      <c r="K52" s="66">
        <v>9.6</v>
      </c>
      <c r="L52" s="66">
        <v>18.399999999999999</v>
      </c>
      <c r="M52" s="66">
        <v>20</v>
      </c>
      <c r="N52" s="66"/>
      <c r="O52" s="66"/>
      <c r="P52" s="66">
        <v>19.7</v>
      </c>
      <c r="Q52" s="66"/>
      <c r="R52" s="66">
        <v>20.2</v>
      </c>
      <c r="S52" s="66">
        <v>20.2</v>
      </c>
      <c r="T52" s="66">
        <v>13</v>
      </c>
      <c r="U52" s="66">
        <v>3.3</v>
      </c>
      <c r="V52" s="66">
        <v>5.2</v>
      </c>
      <c r="W52" s="66">
        <v>20.399999999999999</v>
      </c>
      <c r="X52" s="66">
        <v>20</v>
      </c>
      <c r="Y52" s="66">
        <v>18</v>
      </c>
      <c r="Z52" s="66"/>
      <c r="AA52" s="66"/>
      <c r="AB52" s="66">
        <v>35.1</v>
      </c>
      <c r="AC52" s="66"/>
      <c r="AD52" s="66"/>
      <c r="AE52" s="66">
        <v>4.3</v>
      </c>
      <c r="AF52" s="66">
        <v>96.2</v>
      </c>
      <c r="AG52" s="66"/>
      <c r="AH52" s="66"/>
      <c r="AI52" s="66">
        <v>21</v>
      </c>
      <c r="AJ52" s="66">
        <v>8</v>
      </c>
      <c r="AK52" s="66">
        <v>20.399999999999999</v>
      </c>
      <c r="AL52" s="66">
        <v>20.399999999999999</v>
      </c>
      <c r="AM52" s="66">
        <v>20</v>
      </c>
      <c r="AN52" s="66">
        <v>5</v>
      </c>
      <c r="AO52" s="66"/>
      <c r="AP52" s="66">
        <v>1.3</v>
      </c>
      <c r="AQ52" s="66">
        <v>0.6</v>
      </c>
      <c r="AR52" s="66"/>
      <c r="AS52" s="66">
        <v>3.4</v>
      </c>
      <c r="AT52" s="66">
        <v>18.5</v>
      </c>
      <c r="AU52" s="66"/>
      <c r="AV52" s="66"/>
      <c r="AW52" s="66"/>
      <c r="AX52" s="66"/>
      <c r="AY52" s="66"/>
      <c r="AZ52" s="66">
        <v>3.6</v>
      </c>
      <c r="BA52" s="66"/>
      <c r="BB52" s="66"/>
      <c r="BC52" s="66"/>
      <c r="BD52" s="66"/>
      <c r="BE52" s="66"/>
      <c r="BF52" s="66">
        <v>47.9</v>
      </c>
      <c r="BG52" s="66">
        <v>49</v>
      </c>
      <c r="BH52" s="66">
        <v>0.6</v>
      </c>
      <c r="BI52" s="66"/>
      <c r="BJ52" s="66"/>
      <c r="BK52" s="66"/>
      <c r="BL52" s="66"/>
      <c r="BM52" s="66">
        <v>10.6</v>
      </c>
      <c r="BN52" s="66">
        <v>32.299999999999997</v>
      </c>
      <c r="BO52" s="66">
        <v>3.8</v>
      </c>
      <c r="BP52" s="66">
        <v>0.8</v>
      </c>
      <c r="BQ52" s="66">
        <v>2.4</v>
      </c>
      <c r="BR52" s="66">
        <v>2.4</v>
      </c>
      <c r="BS52" s="66"/>
      <c r="BT52" s="66">
        <v>1.2</v>
      </c>
      <c r="BU52" s="66">
        <v>20</v>
      </c>
      <c r="BV52" s="66">
        <v>8.4</v>
      </c>
      <c r="BW52" s="66">
        <v>20</v>
      </c>
      <c r="BX52" s="66"/>
      <c r="BY52" s="66">
        <v>20.3</v>
      </c>
      <c r="BZ52" s="67">
        <v>742.6</v>
      </c>
    </row>
    <row r="53" spans="1:78" x14ac:dyDescent="0.25">
      <c r="A53" s="1"/>
      <c r="B53" s="54" t="s">
        <v>854</v>
      </c>
      <c r="C53" s="66"/>
      <c r="D53" s="66">
        <v>16.3</v>
      </c>
      <c r="E53" s="66">
        <v>16.3</v>
      </c>
      <c r="F53" s="66">
        <v>7.5</v>
      </c>
      <c r="G53" s="66">
        <v>11.3</v>
      </c>
      <c r="H53" s="66">
        <v>20.2</v>
      </c>
      <c r="I53" s="66">
        <v>3.2</v>
      </c>
      <c r="J53" s="66">
        <v>0.2</v>
      </c>
      <c r="K53" s="66">
        <v>10.199999999999999</v>
      </c>
      <c r="L53" s="66">
        <v>18.600000000000001</v>
      </c>
      <c r="M53" s="66">
        <v>20</v>
      </c>
      <c r="N53" s="66"/>
      <c r="O53" s="66"/>
      <c r="P53" s="66">
        <v>19.7</v>
      </c>
      <c r="Q53" s="66"/>
      <c r="R53" s="66">
        <v>20.399999999999999</v>
      </c>
      <c r="S53" s="66">
        <v>20.2</v>
      </c>
      <c r="T53" s="66">
        <v>13</v>
      </c>
      <c r="U53" s="66">
        <v>3.2</v>
      </c>
      <c r="V53" s="66">
        <v>5.0999999999999996</v>
      </c>
      <c r="W53" s="66">
        <v>20.2</v>
      </c>
      <c r="X53" s="66">
        <v>20</v>
      </c>
      <c r="Y53" s="66">
        <v>17.899999999999999</v>
      </c>
      <c r="Z53" s="66"/>
      <c r="AA53" s="66"/>
      <c r="AB53" s="66">
        <v>36.200000000000003</v>
      </c>
      <c r="AC53" s="66"/>
      <c r="AD53" s="66"/>
      <c r="AE53" s="66">
        <v>3.5</v>
      </c>
      <c r="AF53" s="66">
        <v>72.099999999999994</v>
      </c>
      <c r="AG53" s="66"/>
      <c r="AH53" s="66"/>
      <c r="AI53" s="66">
        <v>21</v>
      </c>
      <c r="AJ53" s="66">
        <v>8</v>
      </c>
      <c r="AK53" s="66">
        <v>20.399999999999999</v>
      </c>
      <c r="AL53" s="66">
        <v>20.399999999999999</v>
      </c>
      <c r="AM53" s="66">
        <v>20</v>
      </c>
      <c r="AN53" s="66">
        <v>6.4</v>
      </c>
      <c r="AO53" s="66"/>
      <c r="AP53" s="66">
        <v>1.2</v>
      </c>
      <c r="AQ53" s="66">
        <v>0.6</v>
      </c>
      <c r="AR53" s="66"/>
      <c r="AS53" s="66">
        <v>3.4</v>
      </c>
      <c r="AT53" s="66">
        <v>18.5</v>
      </c>
      <c r="AU53" s="66"/>
      <c r="AV53" s="66"/>
      <c r="AW53" s="66"/>
      <c r="AX53" s="66"/>
      <c r="AY53" s="66"/>
      <c r="AZ53" s="66">
        <v>3.6</v>
      </c>
      <c r="BA53" s="66"/>
      <c r="BB53" s="66"/>
      <c r="BC53" s="66"/>
      <c r="BD53" s="66"/>
      <c r="BE53" s="66"/>
      <c r="BF53" s="66">
        <v>30.3</v>
      </c>
      <c r="BG53" s="66">
        <v>34.9</v>
      </c>
      <c r="BH53" s="66">
        <v>0.6</v>
      </c>
      <c r="BI53" s="66"/>
      <c r="BJ53" s="66"/>
      <c r="BK53" s="66"/>
      <c r="BL53" s="66"/>
      <c r="BM53" s="66">
        <v>9.1999999999999993</v>
      </c>
      <c r="BN53" s="66">
        <v>30.9</v>
      </c>
      <c r="BO53" s="66">
        <v>3.8</v>
      </c>
      <c r="BP53" s="66">
        <v>0.8</v>
      </c>
      <c r="BQ53" s="66">
        <v>2.4</v>
      </c>
      <c r="BR53" s="66">
        <v>2.4</v>
      </c>
      <c r="BS53" s="66"/>
      <c r="BT53" s="66">
        <v>1.2</v>
      </c>
      <c r="BU53" s="66">
        <v>20</v>
      </c>
      <c r="BV53" s="66">
        <v>8.4</v>
      </c>
      <c r="BW53" s="66">
        <v>20</v>
      </c>
      <c r="BX53" s="66"/>
      <c r="BY53" s="66">
        <v>20.3</v>
      </c>
      <c r="BZ53" s="67">
        <v>684</v>
      </c>
    </row>
    <row r="54" spans="1:78" x14ac:dyDescent="0.25">
      <c r="A54" s="1"/>
      <c r="B54" s="54" t="s">
        <v>855</v>
      </c>
      <c r="C54" s="66"/>
      <c r="D54" s="66">
        <v>16.3</v>
      </c>
      <c r="E54" s="66">
        <v>17</v>
      </c>
      <c r="F54" s="66">
        <v>8.3000000000000007</v>
      </c>
      <c r="G54" s="66">
        <v>11.3</v>
      </c>
      <c r="H54" s="66">
        <v>20.3</v>
      </c>
      <c r="I54" s="66">
        <v>3.2</v>
      </c>
      <c r="J54" s="66">
        <v>0.2</v>
      </c>
      <c r="K54" s="66">
        <v>10</v>
      </c>
      <c r="L54" s="66">
        <v>18.600000000000001</v>
      </c>
      <c r="M54" s="66">
        <v>20</v>
      </c>
      <c r="N54" s="66"/>
      <c r="O54" s="66"/>
      <c r="P54" s="66">
        <v>19.7</v>
      </c>
      <c r="Q54" s="66"/>
      <c r="R54" s="66">
        <v>20.3</v>
      </c>
      <c r="S54" s="66">
        <v>20.2</v>
      </c>
      <c r="T54" s="66">
        <v>13</v>
      </c>
      <c r="U54" s="66">
        <v>3.3</v>
      </c>
      <c r="V54" s="66">
        <v>5.0999999999999996</v>
      </c>
      <c r="W54" s="66">
        <v>20.399999999999999</v>
      </c>
      <c r="X54" s="66">
        <v>20</v>
      </c>
      <c r="Y54" s="66">
        <v>18</v>
      </c>
      <c r="Z54" s="66"/>
      <c r="AA54" s="66"/>
      <c r="AB54" s="66">
        <v>38</v>
      </c>
      <c r="AC54" s="66"/>
      <c r="AD54" s="66"/>
      <c r="AE54" s="66">
        <v>3.3</v>
      </c>
      <c r="AF54" s="66">
        <v>65.5</v>
      </c>
      <c r="AG54" s="66"/>
      <c r="AH54" s="66"/>
      <c r="AI54" s="66">
        <v>21</v>
      </c>
      <c r="AJ54" s="66">
        <v>8</v>
      </c>
      <c r="AK54" s="66">
        <v>20.399999999999999</v>
      </c>
      <c r="AL54" s="66">
        <v>20.399999999999999</v>
      </c>
      <c r="AM54" s="66">
        <v>20</v>
      </c>
      <c r="AN54" s="66">
        <v>6.3</v>
      </c>
      <c r="AO54" s="66"/>
      <c r="AP54" s="66">
        <v>0.3</v>
      </c>
      <c r="AQ54" s="66">
        <v>0.6</v>
      </c>
      <c r="AR54" s="66"/>
      <c r="AS54" s="66">
        <v>3.4</v>
      </c>
      <c r="AT54" s="66">
        <v>18.5</v>
      </c>
      <c r="AU54" s="66"/>
      <c r="AV54" s="66"/>
      <c r="AW54" s="66"/>
      <c r="AX54" s="66"/>
      <c r="AY54" s="66"/>
      <c r="AZ54" s="66">
        <v>3.6</v>
      </c>
      <c r="BA54" s="66"/>
      <c r="BB54" s="66"/>
      <c r="BC54" s="66"/>
      <c r="BD54" s="66"/>
      <c r="BE54" s="66"/>
      <c r="BF54" s="66">
        <v>21.8</v>
      </c>
      <c r="BG54" s="66">
        <v>28.9</v>
      </c>
      <c r="BH54" s="66">
        <v>0.6</v>
      </c>
      <c r="BI54" s="66"/>
      <c r="BJ54" s="66"/>
      <c r="BK54" s="66"/>
      <c r="BL54" s="66"/>
      <c r="BM54" s="66">
        <v>9.6</v>
      </c>
      <c r="BN54" s="66">
        <v>29.2</v>
      </c>
      <c r="BO54" s="66">
        <v>3.8</v>
      </c>
      <c r="BP54" s="66">
        <v>0.8</v>
      </c>
      <c r="BQ54" s="66">
        <v>2.4</v>
      </c>
      <c r="BR54" s="66">
        <v>2.4</v>
      </c>
      <c r="BS54" s="66"/>
      <c r="BT54" s="66">
        <v>1.2</v>
      </c>
      <c r="BU54" s="66">
        <v>20</v>
      </c>
      <c r="BV54" s="66">
        <v>8.4</v>
      </c>
      <c r="BW54" s="66">
        <v>20</v>
      </c>
      <c r="BX54" s="66"/>
      <c r="BY54" s="66">
        <v>20.2</v>
      </c>
      <c r="BZ54" s="67">
        <v>663.8</v>
      </c>
    </row>
    <row r="55" spans="1:78" x14ac:dyDescent="0.25">
      <c r="A55" s="1"/>
      <c r="B55" s="56" t="s">
        <v>1109</v>
      </c>
      <c r="C55" s="68"/>
      <c r="D55" s="68">
        <v>16.3</v>
      </c>
      <c r="E55" s="68">
        <v>17.100000000000001</v>
      </c>
      <c r="F55" s="68">
        <v>7.8</v>
      </c>
      <c r="G55" s="68">
        <v>11.3</v>
      </c>
      <c r="H55" s="68">
        <v>20.3</v>
      </c>
      <c r="I55" s="68">
        <v>3.2</v>
      </c>
      <c r="J55" s="68">
        <v>0.2</v>
      </c>
      <c r="K55" s="68">
        <v>9.9</v>
      </c>
      <c r="L55" s="68">
        <v>18.5</v>
      </c>
      <c r="M55" s="68">
        <v>20</v>
      </c>
      <c r="N55" s="68"/>
      <c r="O55" s="68"/>
      <c r="P55" s="68">
        <v>19.7</v>
      </c>
      <c r="Q55" s="68"/>
      <c r="R55" s="68">
        <v>20.2</v>
      </c>
      <c r="S55" s="68">
        <v>20.2</v>
      </c>
      <c r="T55" s="68">
        <v>13</v>
      </c>
      <c r="U55" s="68">
        <v>3.2</v>
      </c>
      <c r="V55" s="68">
        <v>4.9000000000000004</v>
      </c>
      <c r="W55" s="68">
        <v>20.2</v>
      </c>
      <c r="X55" s="68">
        <v>20</v>
      </c>
      <c r="Y55" s="68">
        <v>18.100000000000001</v>
      </c>
      <c r="Z55" s="68"/>
      <c r="AA55" s="68">
        <v>0.2</v>
      </c>
      <c r="AB55" s="68">
        <v>50.9</v>
      </c>
      <c r="AC55" s="68"/>
      <c r="AD55" s="68"/>
      <c r="AE55" s="68">
        <v>2.2999999999999998</v>
      </c>
      <c r="AF55" s="68">
        <v>14.6</v>
      </c>
      <c r="AG55" s="68"/>
      <c r="AH55" s="68"/>
      <c r="AI55" s="68">
        <v>21</v>
      </c>
      <c r="AJ55" s="68">
        <v>7.9</v>
      </c>
      <c r="AK55" s="68">
        <v>20.399999999999999</v>
      </c>
      <c r="AL55" s="68">
        <v>20.399999999999999</v>
      </c>
      <c r="AM55" s="68">
        <v>20</v>
      </c>
      <c r="AN55" s="68">
        <v>5.8</v>
      </c>
      <c r="AO55" s="68"/>
      <c r="AP55" s="68">
        <v>0.8</v>
      </c>
      <c r="AQ55" s="68">
        <v>0.6</v>
      </c>
      <c r="AR55" s="68"/>
      <c r="AS55" s="68">
        <v>3.4</v>
      </c>
      <c r="AT55" s="68">
        <v>18.5</v>
      </c>
      <c r="AU55" s="68"/>
      <c r="AV55" s="68"/>
      <c r="AW55" s="68"/>
      <c r="AX55" s="68"/>
      <c r="AY55" s="68"/>
      <c r="AZ55" s="68">
        <v>3.6</v>
      </c>
      <c r="BA55" s="68"/>
      <c r="BB55" s="68"/>
      <c r="BC55" s="68"/>
      <c r="BD55" s="68"/>
      <c r="BE55" s="68"/>
      <c r="BF55" s="68">
        <v>15</v>
      </c>
      <c r="BG55" s="68">
        <v>19.5</v>
      </c>
      <c r="BH55" s="68">
        <v>0.6</v>
      </c>
      <c r="BI55" s="68"/>
      <c r="BJ55" s="68"/>
      <c r="BK55" s="68"/>
      <c r="BL55" s="68"/>
      <c r="BM55" s="68">
        <v>14.4</v>
      </c>
      <c r="BN55" s="68">
        <v>30.9</v>
      </c>
      <c r="BO55" s="68">
        <v>3.8</v>
      </c>
      <c r="BP55" s="68">
        <v>0.8</v>
      </c>
      <c r="BQ55" s="68">
        <v>2.4</v>
      </c>
      <c r="BR55" s="68">
        <v>2.4</v>
      </c>
      <c r="BS55" s="68"/>
      <c r="BT55" s="68">
        <v>1.2</v>
      </c>
      <c r="BU55" s="68">
        <v>20</v>
      </c>
      <c r="BV55" s="68">
        <v>8.4</v>
      </c>
      <c r="BW55" s="68">
        <v>19.899999999999999</v>
      </c>
      <c r="BX55" s="68"/>
      <c r="BY55" s="68">
        <v>20.3</v>
      </c>
      <c r="BZ55" s="69">
        <v>614.1</v>
      </c>
    </row>
    <row r="56" spans="1:78" ht="15.75" x14ac:dyDescent="0.25">
      <c r="A56" s="1"/>
      <c r="B56" s="70" t="s">
        <v>1110</v>
      </c>
      <c r="C56" s="71">
        <v>0</v>
      </c>
      <c r="D56" s="71">
        <v>389.75</v>
      </c>
      <c r="E56" s="71">
        <v>412.55</v>
      </c>
      <c r="F56" s="71">
        <v>191.75</v>
      </c>
      <c r="G56" s="71">
        <v>264.05</v>
      </c>
      <c r="H56" s="71">
        <v>441.45</v>
      </c>
      <c r="I56" s="71">
        <v>76.55</v>
      </c>
      <c r="J56" s="71">
        <v>9</v>
      </c>
      <c r="K56" s="71">
        <v>217.6</v>
      </c>
      <c r="L56" s="71">
        <v>407.45</v>
      </c>
      <c r="M56" s="71">
        <v>219.4</v>
      </c>
      <c r="N56" s="71">
        <v>2.6</v>
      </c>
      <c r="O56" s="71">
        <v>4.8</v>
      </c>
      <c r="P56" s="71">
        <v>466.6</v>
      </c>
      <c r="Q56" s="71">
        <v>0</v>
      </c>
      <c r="R56" s="71">
        <v>482.75</v>
      </c>
      <c r="S56" s="71">
        <v>484.8</v>
      </c>
      <c r="T56" s="71">
        <v>291.7</v>
      </c>
      <c r="U56" s="71">
        <v>80.2</v>
      </c>
      <c r="V56" s="71">
        <v>113.8</v>
      </c>
      <c r="W56" s="71">
        <v>487.3</v>
      </c>
      <c r="X56" s="71">
        <v>432.85</v>
      </c>
      <c r="Y56" s="71">
        <v>441.65</v>
      </c>
      <c r="Z56" s="71">
        <v>145.15</v>
      </c>
      <c r="AA56" s="71">
        <v>61.6</v>
      </c>
      <c r="AB56" s="71">
        <v>1427.2</v>
      </c>
      <c r="AC56" s="71">
        <v>0</v>
      </c>
      <c r="AD56" s="71">
        <v>0</v>
      </c>
      <c r="AE56" s="71">
        <v>231.9</v>
      </c>
      <c r="AF56" s="71">
        <v>2680.55</v>
      </c>
      <c r="AG56" s="71">
        <v>83.25</v>
      </c>
      <c r="AH56" s="71">
        <v>114.6</v>
      </c>
      <c r="AI56" s="71">
        <v>504</v>
      </c>
      <c r="AJ56" s="71">
        <v>192.05</v>
      </c>
      <c r="AK56" s="71">
        <v>489.6</v>
      </c>
      <c r="AL56" s="71">
        <v>489.6</v>
      </c>
      <c r="AM56" s="71">
        <v>480</v>
      </c>
      <c r="AN56" s="71">
        <v>127.4</v>
      </c>
      <c r="AO56" s="71">
        <v>617.45000000000005</v>
      </c>
      <c r="AP56" s="71">
        <v>77.400000000000006</v>
      </c>
      <c r="AQ56" s="71">
        <v>48.5</v>
      </c>
      <c r="AR56" s="71">
        <v>0</v>
      </c>
      <c r="AS56" s="71">
        <v>81.650000000000006</v>
      </c>
      <c r="AT56" s="71">
        <v>442.55</v>
      </c>
      <c r="AU56" s="71">
        <v>0</v>
      </c>
      <c r="AV56" s="71">
        <v>1786.75</v>
      </c>
      <c r="AW56" s="71">
        <v>1485.3</v>
      </c>
      <c r="AX56" s="71">
        <v>0</v>
      </c>
      <c r="AY56" s="71">
        <v>1.7</v>
      </c>
      <c r="AZ56" s="71">
        <v>86.4</v>
      </c>
      <c r="BA56" s="71">
        <v>132</v>
      </c>
      <c r="BB56" s="71">
        <v>0</v>
      </c>
      <c r="BC56" s="71">
        <v>99.543999999999997</v>
      </c>
      <c r="BD56" s="71">
        <v>110.25</v>
      </c>
      <c r="BE56" s="71">
        <v>208.25</v>
      </c>
      <c r="BF56" s="71">
        <v>1408.6</v>
      </c>
      <c r="BG56" s="71">
        <v>1257.95</v>
      </c>
      <c r="BH56" s="71">
        <v>14.4</v>
      </c>
      <c r="BI56" s="71">
        <v>456.55</v>
      </c>
      <c r="BJ56" s="71">
        <v>629.85</v>
      </c>
      <c r="BK56" s="71">
        <v>0</v>
      </c>
      <c r="BL56" s="71">
        <v>130.501</v>
      </c>
      <c r="BM56" s="71">
        <v>305.10000000000002</v>
      </c>
      <c r="BN56" s="71">
        <v>942.65</v>
      </c>
      <c r="BO56" s="71">
        <v>89.5</v>
      </c>
      <c r="BP56" s="71">
        <v>19.2</v>
      </c>
      <c r="BQ56" s="71">
        <v>55.9</v>
      </c>
      <c r="BR56" s="71">
        <v>57.6</v>
      </c>
      <c r="BS56" s="71">
        <v>86.45</v>
      </c>
      <c r="BT56" s="71">
        <v>27.45</v>
      </c>
      <c r="BU56" s="71">
        <v>480.1</v>
      </c>
      <c r="BV56" s="71">
        <v>201.1</v>
      </c>
      <c r="BW56" s="71">
        <v>479.85</v>
      </c>
      <c r="BX56" s="71">
        <v>117.1</v>
      </c>
      <c r="BY56" s="71">
        <v>486.3</v>
      </c>
      <c r="BZ56" s="71">
        <v>25369.395</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589</v>
      </c>
      <c r="M70" s="1">
        <v>2105.35</v>
      </c>
      <c r="N70" s="1">
        <v>8.2987789026896372</v>
      </c>
      <c r="O70" s="1" t="s">
        <v>1111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590</v>
      </c>
      <c r="M71" s="1">
        <v>5748.4449999999997</v>
      </c>
      <c r="N71" s="1">
        <v>22.658975509664302</v>
      </c>
      <c r="O71" s="1" t="s">
        <v>1112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591</v>
      </c>
      <c r="M72" s="1">
        <v>8586.6</v>
      </c>
      <c r="N72" s="1">
        <v>33.846293930146935</v>
      </c>
      <c r="O72" s="1" t="s">
        <v>1113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588</v>
      </c>
      <c r="M73" s="1">
        <v>8929</v>
      </c>
      <c r="N73" s="1">
        <v>35.195951657499123</v>
      </c>
      <c r="O73" s="1" t="s">
        <v>1114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0.25" x14ac:dyDescent="0.3">
      <c r="A5" s="1"/>
      <c r="B5" s="214" t="s">
        <v>1115</v>
      </c>
      <c r="C5" s="214"/>
      <c r="D5" s="214"/>
      <c r="E5" s="214"/>
      <c r="F5" s="214"/>
      <c r="G5" s="214"/>
      <c r="H5" s="214"/>
      <c r="I5" s="214"/>
      <c r="J5" s="214"/>
    </row>
    <row r="6" spans="1:10" ht="44.1" customHeight="1" x14ac:dyDescent="0.25">
      <c r="A6" s="1"/>
      <c r="B6" s="213" t="s">
        <v>581</v>
      </c>
      <c r="C6" s="213" t="s">
        <v>636</v>
      </c>
      <c r="D6" s="213" t="s">
        <v>637</v>
      </c>
      <c r="E6" s="213" t="s">
        <v>638</v>
      </c>
      <c r="F6" s="213" t="s">
        <v>639</v>
      </c>
      <c r="G6" s="213" t="s">
        <v>634</v>
      </c>
      <c r="H6" s="213" t="s">
        <v>640</v>
      </c>
      <c r="I6" s="213" t="s">
        <v>635</v>
      </c>
      <c r="J6" s="63" t="s">
        <v>1116</v>
      </c>
    </row>
    <row r="7" spans="1:10" x14ac:dyDescent="0.25">
      <c r="A7" s="1"/>
      <c r="B7" s="213"/>
      <c r="C7" s="63" t="s">
        <v>1037</v>
      </c>
      <c r="D7" s="63" t="s">
        <v>1038</v>
      </c>
      <c r="E7" s="63" t="s">
        <v>1039</v>
      </c>
      <c r="F7" s="63" t="s">
        <v>1040</v>
      </c>
      <c r="G7" s="63" t="s">
        <v>1042</v>
      </c>
      <c r="H7" s="63" t="s">
        <v>1043</v>
      </c>
      <c r="I7" s="63" t="s">
        <v>1117</v>
      </c>
      <c r="J7" s="63" t="s">
        <v>800</v>
      </c>
    </row>
    <row r="8" spans="1:10" x14ac:dyDescent="0.25">
      <c r="A8" s="1"/>
      <c r="B8" s="50" t="s">
        <v>1090</v>
      </c>
      <c r="C8" s="64">
        <v>14.9</v>
      </c>
      <c r="D8" s="64">
        <v>17.5</v>
      </c>
      <c r="E8" s="64">
        <v>8.4</v>
      </c>
      <c r="F8" s="64">
        <v>11</v>
      </c>
      <c r="G8" s="64">
        <v>9.1999999999999993</v>
      </c>
      <c r="H8" s="64">
        <v>18.600000000000001</v>
      </c>
      <c r="I8" s="64">
        <v>60.1</v>
      </c>
      <c r="J8" s="65">
        <v>139.69999999999999</v>
      </c>
    </row>
    <row r="9" spans="1:10" x14ac:dyDescent="0.25">
      <c r="A9" s="1"/>
      <c r="B9" s="54" t="s">
        <v>1091</v>
      </c>
      <c r="C9" s="66">
        <v>15.1</v>
      </c>
      <c r="D9" s="66">
        <v>17.5</v>
      </c>
      <c r="E9" s="66">
        <v>8.1</v>
      </c>
      <c r="F9" s="66">
        <v>11</v>
      </c>
      <c r="G9" s="66">
        <v>9.1</v>
      </c>
      <c r="H9" s="66">
        <v>18.7</v>
      </c>
      <c r="I9" s="66">
        <v>60.8</v>
      </c>
      <c r="J9" s="67">
        <v>140.30000000000001</v>
      </c>
    </row>
    <row r="10" spans="1:10" x14ac:dyDescent="0.25">
      <c r="A10" s="1"/>
      <c r="B10" s="54" t="s">
        <v>1092</v>
      </c>
      <c r="C10" s="66">
        <v>15.5</v>
      </c>
      <c r="D10" s="66">
        <v>17.5</v>
      </c>
      <c r="E10" s="66">
        <v>7.1</v>
      </c>
      <c r="F10" s="66">
        <v>11</v>
      </c>
      <c r="G10" s="66">
        <v>9.5</v>
      </c>
      <c r="H10" s="66">
        <v>17.3</v>
      </c>
      <c r="I10" s="66">
        <v>60.1</v>
      </c>
      <c r="J10" s="67">
        <v>138</v>
      </c>
    </row>
    <row r="11" spans="1:10" x14ac:dyDescent="0.25">
      <c r="A11" s="1"/>
      <c r="B11" s="54" t="s">
        <v>1093</v>
      </c>
      <c r="C11" s="66">
        <v>16</v>
      </c>
      <c r="D11" s="66">
        <v>17.5</v>
      </c>
      <c r="E11" s="66">
        <v>7.2</v>
      </c>
      <c r="F11" s="66">
        <v>10.9</v>
      </c>
      <c r="G11" s="66">
        <v>9.4</v>
      </c>
      <c r="H11" s="66">
        <v>16.899999999999999</v>
      </c>
      <c r="I11" s="66">
        <v>60.7</v>
      </c>
      <c r="J11" s="67">
        <v>138.6</v>
      </c>
    </row>
    <row r="12" spans="1:10" x14ac:dyDescent="0.25">
      <c r="A12" s="1"/>
      <c r="B12" s="54" t="s">
        <v>1094</v>
      </c>
      <c r="C12" s="66">
        <v>15.8</v>
      </c>
      <c r="D12" s="66">
        <v>17.5</v>
      </c>
      <c r="E12" s="66">
        <v>7.5</v>
      </c>
      <c r="F12" s="66">
        <v>11</v>
      </c>
      <c r="G12" s="66">
        <v>8.8000000000000007</v>
      </c>
      <c r="H12" s="66">
        <v>8.1999999999999993</v>
      </c>
      <c r="I12" s="66">
        <v>60.6</v>
      </c>
      <c r="J12" s="67">
        <v>129.4</v>
      </c>
    </row>
    <row r="13" spans="1:10" x14ac:dyDescent="0.25">
      <c r="A13" s="1"/>
      <c r="B13" s="54" t="s">
        <v>1095</v>
      </c>
      <c r="C13" s="66">
        <v>15.9</v>
      </c>
      <c r="D13" s="66">
        <v>17.5</v>
      </c>
      <c r="E13" s="66">
        <v>5.6</v>
      </c>
      <c r="F13" s="66">
        <v>11</v>
      </c>
      <c r="G13" s="66">
        <v>8.6</v>
      </c>
      <c r="H13" s="66">
        <v>12.1</v>
      </c>
      <c r="I13" s="66">
        <v>61.5</v>
      </c>
      <c r="J13" s="67">
        <v>132.19999999999999</v>
      </c>
    </row>
    <row r="14" spans="1:10" x14ac:dyDescent="0.25">
      <c r="A14" s="1"/>
      <c r="B14" s="54" t="s">
        <v>1096</v>
      </c>
      <c r="C14" s="66">
        <v>15.3</v>
      </c>
      <c r="D14" s="66">
        <v>17.5</v>
      </c>
      <c r="E14" s="66">
        <v>8.5</v>
      </c>
      <c r="F14" s="66">
        <v>11</v>
      </c>
      <c r="G14" s="66">
        <v>9.1999999999999993</v>
      </c>
      <c r="H14" s="66">
        <v>16.5</v>
      </c>
      <c r="I14" s="66">
        <v>61.3</v>
      </c>
      <c r="J14" s="67">
        <v>139.30000000000001</v>
      </c>
    </row>
    <row r="15" spans="1:10" x14ac:dyDescent="0.25">
      <c r="A15" s="1"/>
      <c r="B15" s="56" t="s">
        <v>1097</v>
      </c>
      <c r="C15" s="68">
        <v>15.2</v>
      </c>
      <c r="D15" s="68">
        <v>17.5</v>
      </c>
      <c r="E15" s="68">
        <v>8.6999999999999993</v>
      </c>
      <c r="F15" s="68">
        <v>11</v>
      </c>
      <c r="G15" s="68">
        <v>9</v>
      </c>
      <c r="H15" s="68">
        <v>16.5</v>
      </c>
      <c r="I15" s="68">
        <v>61.7</v>
      </c>
      <c r="J15" s="69">
        <v>139.6</v>
      </c>
    </row>
    <row r="16" spans="1:10" x14ac:dyDescent="0.25">
      <c r="A16" s="1"/>
      <c r="B16" s="50" t="s">
        <v>1098</v>
      </c>
      <c r="C16" s="64">
        <v>15.9</v>
      </c>
      <c r="D16" s="64">
        <v>17.5</v>
      </c>
      <c r="E16" s="64">
        <v>8.8000000000000007</v>
      </c>
      <c r="F16" s="64">
        <v>11.1</v>
      </c>
      <c r="G16" s="64">
        <v>9.1</v>
      </c>
      <c r="H16" s="64">
        <v>16.600000000000001</v>
      </c>
      <c r="I16" s="64">
        <v>61.8</v>
      </c>
      <c r="J16" s="65">
        <v>140.80000000000001</v>
      </c>
    </row>
    <row r="17" spans="1:10" x14ac:dyDescent="0.25">
      <c r="A17" s="1"/>
      <c r="B17" s="54" t="s">
        <v>1099</v>
      </c>
      <c r="C17" s="66">
        <v>16</v>
      </c>
      <c r="D17" s="66">
        <v>17.5</v>
      </c>
      <c r="E17" s="66">
        <v>7.8</v>
      </c>
      <c r="F17" s="66">
        <v>11</v>
      </c>
      <c r="G17" s="66">
        <v>9.1999999999999993</v>
      </c>
      <c r="H17" s="66">
        <v>16.2</v>
      </c>
      <c r="I17" s="66">
        <v>61.9</v>
      </c>
      <c r="J17" s="67">
        <v>139.6</v>
      </c>
    </row>
    <row r="18" spans="1:10" x14ac:dyDescent="0.25">
      <c r="A18" s="1"/>
      <c r="B18" s="54" t="s">
        <v>1100</v>
      </c>
      <c r="C18" s="66">
        <v>14.7</v>
      </c>
      <c r="D18" s="66">
        <v>17.5</v>
      </c>
      <c r="E18" s="66">
        <v>8.3000000000000007</v>
      </c>
      <c r="F18" s="66">
        <v>11</v>
      </c>
      <c r="G18" s="66">
        <v>8.4</v>
      </c>
      <c r="H18" s="66">
        <v>16</v>
      </c>
      <c r="I18" s="66">
        <v>61.8</v>
      </c>
      <c r="J18" s="67">
        <v>137.69999999999999</v>
      </c>
    </row>
    <row r="19" spans="1:10" x14ac:dyDescent="0.25">
      <c r="A19" s="1"/>
      <c r="B19" s="54" t="s">
        <v>1101</v>
      </c>
      <c r="C19" s="66">
        <v>15.5</v>
      </c>
      <c r="D19" s="66">
        <v>17.5</v>
      </c>
      <c r="E19" s="66">
        <v>6.9</v>
      </c>
      <c r="F19" s="66">
        <v>11</v>
      </c>
      <c r="G19" s="66">
        <v>8.9</v>
      </c>
      <c r="H19" s="66">
        <v>16.3</v>
      </c>
      <c r="I19" s="66">
        <v>61.8</v>
      </c>
      <c r="J19" s="67">
        <v>137.9</v>
      </c>
    </row>
    <row r="20" spans="1:10" x14ac:dyDescent="0.25">
      <c r="A20" s="1"/>
      <c r="B20" s="54" t="s">
        <v>1102</v>
      </c>
      <c r="C20" s="66">
        <v>16.2</v>
      </c>
      <c r="D20" s="66">
        <v>17.5</v>
      </c>
      <c r="E20" s="66">
        <v>8.5</v>
      </c>
      <c r="F20" s="66">
        <v>11</v>
      </c>
      <c r="G20" s="66">
        <v>8.6999999999999993</v>
      </c>
      <c r="H20" s="66">
        <v>16</v>
      </c>
      <c r="I20" s="66">
        <v>62.2</v>
      </c>
      <c r="J20" s="67">
        <v>140.1</v>
      </c>
    </row>
    <row r="21" spans="1:10" x14ac:dyDescent="0.25">
      <c r="A21" s="1"/>
      <c r="B21" s="54" t="s">
        <v>1103</v>
      </c>
      <c r="C21" s="66">
        <v>16</v>
      </c>
      <c r="D21" s="66">
        <v>17.5</v>
      </c>
      <c r="E21" s="66">
        <v>7.6</v>
      </c>
      <c r="F21" s="66">
        <v>11.1</v>
      </c>
      <c r="G21" s="66">
        <v>8.6999999999999993</v>
      </c>
      <c r="H21" s="66">
        <v>15.6</v>
      </c>
      <c r="I21" s="66">
        <v>62.2</v>
      </c>
      <c r="J21" s="67">
        <v>138.69999999999999</v>
      </c>
    </row>
    <row r="22" spans="1:10" x14ac:dyDescent="0.25">
      <c r="A22" s="1"/>
      <c r="B22" s="54" t="s">
        <v>1104</v>
      </c>
      <c r="C22" s="66">
        <v>16.100000000000001</v>
      </c>
      <c r="D22" s="66">
        <v>17.5</v>
      </c>
      <c r="E22" s="66">
        <v>6.8</v>
      </c>
      <c r="F22" s="66">
        <v>10</v>
      </c>
      <c r="G22" s="66">
        <v>8.8000000000000007</v>
      </c>
      <c r="H22" s="66">
        <v>17.600000000000001</v>
      </c>
      <c r="I22" s="66">
        <v>62.1</v>
      </c>
      <c r="J22" s="67">
        <v>138.9</v>
      </c>
    </row>
    <row r="23" spans="1:10" x14ac:dyDescent="0.25">
      <c r="A23" s="1"/>
      <c r="B23" s="56" t="s">
        <v>1105</v>
      </c>
      <c r="C23" s="68">
        <v>16.399999999999999</v>
      </c>
      <c r="D23" s="68">
        <v>17.5</v>
      </c>
      <c r="E23" s="68">
        <v>7.2</v>
      </c>
      <c r="F23" s="68">
        <v>11</v>
      </c>
      <c r="G23" s="68">
        <v>8.8000000000000007</v>
      </c>
      <c r="H23" s="68">
        <v>17.399999999999999</v>
      </c>
      <c r="I23" s="68">
        <v>62.4</v>
      </c>
      <c r="J23" s="69">
        <v>140.69999999999999</v>
      </c>
    </row>
    <row r="24" spans="1:10" x14ac:dyDescent="0.25">
      <c r="A24" s="1"/>
      <c r="B24" s="50" t="s">
        <v>1106</v>
      </c>
      <c r="C24" s="64">
        <v>15.7</v>
      </c>
      <c r="D24" s="64">
        <v>16.8</v>
      </c>
      <c r="E24" s="64">
        <v>6.8</v>
      </c>
      <c r="F24" s="64">
        <v>11</v>
      </c>
      <c r="G24" s="64">
        <v>9.3000000000000007</v>
      </c>
      <c r="H24" s="64">
        <v>17.5</v>
      </c>
      <c r="I24" s="64">
        <v>62.3</v>
      </c>
      <c r="J24" s="65">
        <v>139.4</v>
      </c>
    </row>
    <row r="25" spans="1:10" x14ac:dyDescent="0.25">
      <c r="A25" s="1"/>
      <c r="B25" s="54" t="s">
        <v>1107</v>
      </c>
      <c r="C25" s="66">
        <v>15.6</v>
      </c>
      <c r="D25" s="66">
        <v>17.2</v>
      </c>
      <c r="E25" s="66">
        <v>8.1</v>
      </c>
      <c r="F25" s="66">
        <v>11</v>
      </c>
      <c r="G25" s="66">
        <v>8.3000000000000007</v>
      </c>
      <c r="H25" s="66">
        <v>17.3</v>
      </c>
      <c r="I25" s="66">
        <v>62.4</v>
      </c>
      <c r="J25" s="67">
        <v>139.9</v>
      </c>
    </row>
    <row r="26" spans="1:10" x14ac:dyDescent="0.25">
      <c r="A26" s="1"/>
      <c r="B26" s="54" t="s">
        <v>1108</v>
      </c>
      <c r="C26" s="66">
        <v>16.5</v>
      </c>
      <c r="D26" s="66">
        <v>17.2</v>
      </c>
      <c r="E26" s="66">
        <v>9</v>
      </c>
      <c r="F26" s="66">
        <v>11</v>
      </c>
      <c r="G26" s="66">
        <v>8.5</v>
      </c>
      <c r="H26" s="66">
        <v>18.7</v>
      </c>
      <c r="I26" s="66">
        <v>61.3</v>
      </c>
      <c r="J26" s="67">
        <v>142.19999999999999</v>
      </c>
    </row>
    <row r="27" spans="1:10" x14ac:dyDescent="0.25">
      <c r="A27" s="1"/>
      <c r="B27" s="54" t="s">
        <v>828</v>
      </c>
      <c r="C27" s="66">
        <v>17</v>
      </c>
      <c r="D27" s="66">
        <v>17.2</v>
      </c>
      <c r="E27" s="66">
        <v>8.1</v>
      </c>
      <c r="F27" s="66">
        <v>11</v>
      </c>
      <c r="G27" s="66">
        <v>9.1999999999999993</v>
      </c>
      <c r="H27" s="66">
        <v>18.600000000000001</v>
      </c>
      <c r="I27" s="66">
        <v>61.7</v>
      </c>
      <c r="J27" s="67">
        <v>142.80000000000001</v>
      </c>
    </row>
    <row r="28" spans="1:10" x14ac:dyDescent="0.25">
      <c r="A28" s="1"/>
      <c r="B28" s="54" t="s">
        <v>829</v>
      </c>
      <c r="C28" s="66">
        <v>16.8</v>
      </c>
      <c r="D28" s="66">
        <v>17.2</v>
      </c>
      <c r="E28" s="66">
        <v>8.8000000000000007</v>
      </c>
      <c r="F28" s="66">
        <v>11</v>
      </c>
      <c r="G28" s="66">
        <v>9.3000000000000007</v>
      </c>
      <c r="H28" s="66">
        <v>18.600000000000001</v>
      </c>
      <c r="I28" s="66">
        <v>61.2</v>
      </c>
      <c r="J28" s="67">
        <v>142.9</v>
      </c>
    </row>
    <row r="29" spans="1:10" x14ac:dyDescent="0.25">
      <c r="A29" s="1"/>
      <c r="B29" s="54" t="s">
        <v>830</v>
      </c>
      <c r="C29" s="66">
        <v>16.5</v>
      </c>
      <c r="D29" s="66">
        <v>17.2</v>
      </c>
      <c r="E29" s="66">
        <v>7.2</v>
      </c>
      <c r="F29" s="66">
        <v>11</v>
      </c>
      <c r="G29" s="66">
        <v>8.8000000000000007</v>
      </c>
      <c r="H29" s="66">
        <v>18.100000000000001</v>
      </c>
      <c r="I29" s="66">
        <v>61.4</v>
      </c>
      <c r="J29" s="67">
        <v>140.19999999999999</v>
      </c>
    </row>
    <row r="30" spans="1:10" x14ac:dyDescent="0.25">
      <c r="A30" s="1"/>
      <c r="B30" s="54" t="s">
        <v>831</v>
      </c>
      <c r="C30" s="66">
        <v>16.5</v>
      </c>
      <c r="D30" s="66">
        <v>17.2</v>
      </c>
      <c r="E30" s="66">
        <v>7.7</v>
      </c>
      <c r="F30" s="66">
        <v>11</v>
      </c>
      <c r="G30" s="66">
        <v>9.4</v>
      </c>
      <c r="H30" s="66">
        <v>17.899999999999999</v>
      </c>
      <c r="I30" s="66">
        <v>61.2</v>
      </c>
      <c r="J30" s="67">
        <v>140.9</v>
      </c>
    </row>
    <row r="31" spans="1:10" x14ac:dyDescent="0.25">
      <c r="A31" s="1"/>
      <c r="B31" s="56" t="s">
        <v>832</v>
      </c>
      <c r="C31" s="68">
        <v>16.3</v>
      </c>
      <c r="D31" s="68">
        <v>17.2</v>
      </c>
      <c r="E31" s="68">
        <v>7.7</v>
      </c>
      <c r="F31" s="68">
        <v>11</v>
      </c>
      <c r="G31" s="68">
        <v>9.4</v>
      </c>
      <c r="H31" s="68">
        <v>17.8</v>
      </c>
      <c r="I31" s="68">
        <v>61.3</v>
      </c>
      <c r="J31" s="69">
        <v>140.69999999999999</v>
      </c>
    </row>
    <row r="32" spans="1:10" x14ac:dyDescent="0.25">
      <c r="A32" s="1"/>
      <c r="B32" s="50" t="s">
        <v>833</v>
      </c>
      <c r="C32" s="64">
        <v>16.899999999999999</v>
      </c>
      <c r="D32" s="64">
        <v>17.2</v>
      </c>
      <c r="E32" s="64">
        <v>7.5</v>
      </c>
      <c r="F32" s="64">
        <v>11</v>
      </c>
      <c r="G32" s="64">
        <v>8.5</v>
      </c>
      <c r="H32" s="64">
        <v>16</v>
      </c>
      <c r="I32" s="64">
        <v>61.2</v>
      </c>
      <c r="J32" s="65">
        <v>138.30000000000001</v>
      </c>
    </row>
    <row r="33" spans="1:10" x14ac:dyDescent="0.25">
      <c r="A33" s="1"/>
      <c r="B33" s="54" t="s">
        <v>834</v>
      </c>
      <c r="C33" s="66">
        <v>16.2</v>
      </c>
      <c r="D33" s="66">
        <v>17.2</v>
      </c>
      <c r="E33" s="66">
        <v>6.4</v>
      </c>
      <c r="F33" s="66">
        <v>11</v>
      </c>
      <c r="G33" s="66">
        <v>8.8000000000000007</v>
      </c>
      <c r="H33" s="66">
        <v>15.7</v>
      </c>
      <c r="I33" s="66">
        <v>61.2</v>
      </c>
      <c r="J33" s="67">
        <v>136.5</v>
      </c>
    </row>
    <row r="34" spans="1:10" x14ac:dyDescent="0.25">
      <c r="A34" s="1"/>
      <c r="B34" s="54" t="s">
        <v>835</v>
      </c>
      <c r="C34" s="66">
        <v>16.899999999999999</v>
      </c>
      <c r="D34" s="66">
        <v>17.2</v>
      </c>
      <c r="E34" s="66">
        <v>6</v>
      </c>
      <c r="F34" s="66">
        <v>11</v>
      </c>
      <c r="G34" s="66">
        <v>7.8</v>
      </c>
      <c r="H34" s="66">
        <v>12.2</v>
      </c>
      <c r="I34" s="66">
        <v>60.9</v>
      </c>
      <c r="J34" s="67">
        <v>132</v>
      </c>
    </row>
    <row r="35" spans="1:10" x14ac:dyDescent="0.25">
      <c r="A35" s="1"/>
      <c r="B35" s="54" t="s">
        <v>836</v>
      </c>
      <c r="C35" s="66">
        <v>16</v>
      </c>
      <c r="D35" s="66">
        <v>17.2</v>
      </c>
      <c r="E35" s="66">
        <v>9.1</v>
      </c>
      <c r="F35" s="66">
        <v>11</v>
      </c>
      <c r="G35" s="66">
        <v>9.1</v>
      </c>
      <c r="H35" s="66">
        <v>14.1</v>
      </c>
      <c r="I35" s="66">
        <v>61.4</v>
      </c>
      <c r="J35" s="67">
        <v>137.9</v>
      </c>
    </row>
    <row r="36" spans="1:10" x14ac:dyDescent="0.25">
      <c r="A36" s="1"/>
      <c r="B36" s="54" t="s">
        <v>837</v>
      </c>
      <c r="C36" s="66">
        <v>17.2</v>
      </c>
      <c r="D36" s="66">
        <v>17.2</v>
      </c>
      <c r="E36" s="66">
        <v>9.3000000000000007</v>
      </c>
      <c r="F36" s="66">
        <v>11</v>
      </c>
      <c r="G36" s="66">
        <v>9.3000000000000007</v>
      </c>
      <c r="H36" s="66">
        <v>14.1</v>
      </c>
      <c r="I36" s="66">
        <v>61.5</v>
      </c>
      <c r="J36" s="67">
        <v>139.6</v>
      </c>
    </row>
    <row r="37" spans="1:10" x14ac:dyDescent="0.25">
      <c r="A37" s="1"/>
      <c r="B37" s="54" t="s">
        <v>838</v>
      </c>
      <c r="C37" s="66">
        <v>17</v>
      </c>
      <c r="D37" s="66">
        <v>16.3</v>
      </c>
      <c r="E37" s="66">
        <v>8.3000000000000007</v>
      </c>
      <c r="F37" s="66">
        <v>10.8</v>
      </c>
      <c r="G37" s="66">
        <v>9.1</v>
      </c>
      <c r="H37" s="66">
        <v>16.2</v>
      </c>
      <c r="I37" s="66">
        <v>61.7</v>
      </c>
      <c r="J37" s="67">
        <v>139.4</v>
      </c>
    </row>
    <row r="38" spans="1:10" x14ac:dyDescent="0.25">
      <c r="A38" s="1"/>
      <c r="B38" s="54" t="s">
        <v>839</v>
      </c>
      <c r="C38" s="66">
        <v>17</v>
      </c>
      <c r="D38" s="66">
        <v>16.3</v>
      </c>
      <c r="E38" s="66">
        <v>9</v>
      </c>
      <c r="F38" s="66">
        <v>11.1</v>
      </c>
      <c r="G38" s="66">
        <v>8.9</v>
      </c>
      <c r="H38" s="66">
        <v>16.7</v>
      </c>
      <c r="I38" s="66">
        <v>61.5</v>
      </c>
      <c r="J38" s="67">
        <v>140.5</v>
      </c>
    </row>
    <row r="39" spans="1:10" x14ac:dyDescent="0.25">
      <c r="A39" s="1"/>
      <c r="B39" s="56" t="s">
        <v>840</v>
      </c>
      <c r="C39" s="68">
        <v>16.399999999999999</v>
      </c>
      <c r="D39" s="68">
        <v>17.2</v>
      </c>
      <c r="E39" s="68">
        <v>8.8000000000000007</v>
      </c>
      <c r="F39" s="68">
        <v>9.3000000000000007</v>
      </c>
      <c r="G39" s="68">
        <v>8.9</v>
      </c>
      <c r="H39" s="68">
        <v>15.4</v>
      </c>
      <c r="I39" s="68">
        <v>61.5</v>
      </c>
      <c r="J39" s="69">
        <v>137.5</v>
      </c>
    </row>
    <row r="40" spans="1:10" x14ac:dyDescent="0.25">
      <c r="A40" s="1"/>
      <c r="B40" s="50" t="s">
        <v>841</v>
      </c>
      <c r="C40" s="64">
        <v>16.8</v>
      </c>
      <c r="D40" s="64">
        <v>17.2</v>
      </c>
      <c r="E40" s="64">
        <v>8.1</v>
      </c>
      <c r="F40" s="64">
        <v>11</v>
      </c>
      <c r="G40" s="64">
        <v>9.5</v>
      </c>
      <c r="H40" s="64">
        <v>15.4</v>
      </c>
      <c r="I40" s="64">
        <v>61.8</v>
      </c>
      <c r="J40" s="65">
        <v>139.80000000000001</v>
      </c>
    </row>
    <row r="41" spans="1:10" x14ac:dyDescent="0.25">
      <c r="A41" s="1"/>
      <c r="B41" s="54" t="s">
        <v>842</v>
      </c>
      <c r="C41" s="66">
        <v>17</v>
      </c>
      <c r="D41" s="66">
        <v>17.2</v>
      </c>
      <c r="E41" s="66">
        <v>8.4</v>
      </c>
      <c r="F41" s="66">
        <v>11</v>
      </c>
      <c r="G41" s="66">
        <v>8.1999999999999993</v>
      </c>
      <c r="H41" s="66">
        <v>15.3</v>
      </c>
      <c r="I41" s="66">
        <v>61.6</v>
      </c>
      <c r="J41" s="67">
        <v>138.69999999999999</v>
      </c>
    </row>
    <row r="42" spans="1:10" x14ac:dyDescent="0.25">
      <c r="A42" s="1"/>
      <c r="B42" s="54" t="s">
        <v>843</v>
      </c>
      <c r="C42" s="66">
        <v>16.899999999999999</v>
      </c>
      <c r="D42" s="66">
        <v>17.2</v>
      </c>
      <c r="E42" s="66">
        <v>8.1999999999999993</v>
      </c>
      <c r="F42" s="66">
        <v>11</v>
      </c>
      <c r="G42" s="66">
        <v>9</v>
      </c>
      <c r="H42" s="66">
        <v>16.3</v>
      </c>
      <c r="I42" s="66">
        <v>61.4</v>
      </c>
      <c r="J42" s="67">
        <v>140</v>
      </c>
    </row>
    <row r="43" spans="1:10" x14ac:dyDescent="0.25">
      <c r="A43" s="1"/>
      <c r="B43" s="54" t="s">
        <v>844</v>
      </c>
      <c r="C43" s="66">
        <v>15.5</v>
      </c>
      <c r="D43" s="66">
        <v>17.2</v>
      </c>
      <c r="E43" s="66">
        <v>8.5</v>
      </c>
      <c r="F43" s="66">
        <v>11</v>
      </c>
      <c r="G43" s="66">
        <v>9.1</v>
      </c>
      <c r="H43" s="66">
        <v>19.899999999999999</v>
      </c>
      <c r="I43" s="66">
        <v>61.6</v>
      </c>
      <c r="J43" s="67">
        <v>142.80000000000001</v>
      </c>
    </row>
    <row r="44" spans="1:10" x14ac:dyDescent="0.25">
      <c r="A44" s="1"/>
      <c r="B44" s="54" t="s">
        <v>845</v>
      </c>
      <c r="C44" s="66">
        <v>16.100000000000001</v>
      </c>
      <c r="D44" s="66">
        <v>17.2</v>
      </c>
      <c r="E44" s="66">
        <v>8.1</v>
      </c>
      <c r="F44" s="66">
        <v>11</v>
      </c>
      <c r="G44" s="66">
        <v>9.3000000000000007</v>
      </c>
      <c r="H44" s="66">
        <v>19.100000000000001</v>
      </c>
      <c r="I44" s="66">
        <v>61.9</v>
      </c>
      <c r="J44" s="67">
        <v>142.69999999999999</v>
      </c>
    </row>
    <row r="45" spans="1:10" x14ac:dyDescent="0.25">
      <c r="A45" s="1"/>
      <c r="B45" s="54" t="s">
        <v>846</v>
      </c>
      <c r="C45" s="66">
        <v>16.3</v>
      </c>
      <c r="D45" s="66">
        <v>17.2</v>
      </c>
      <c r="E45" s="66">
        <v>6.4</v>
      </c>
      <c r="F45" s="66">
        <v>11</v>
      </c>
      <c r="G45" s="66">
        <v>9.4</v>
      </c>
      <c r="H45" s="66">
        <v>19</v>
      </c>
      <c r="I45" s="66">
        <v>61.6</v>
      </c>
      <c r="J45" s="67">
        <v>140.9</v>
      </c>
    </row>
    <row r="46" spans="1:10" x14ac:dyDescent="0.25">
      <c r="A46" s="1"/>
      <c r="B46" s="54" t="s">
        <v>847</v>
      </c>
      <c r="C46" s="66">
        <v>17.100000000000001</v>
      </c>
      <c r="D46" s="66">
        <v>17.2</v>
      </c>
      <c r="E46" s="66">
        <v>8.4</v>
      </c>
      <c r="F46" s="66">
        <v>11.1</v>
      </c>
      <c r="G46" s="66">
        <v>9.5</v>
      </c>
      <c r="H46" s="66">
        <v>19.2</v>
      </c>
      <c r="I46" s="66">
        <v>62</v>
      </c>
      <c r="J46" s="67">
        <v>144.5</v>
      </c>
    </row>
    <row r="47" spans="1:10" x14ac:dyDescent="0.25">
      <c r="A47" s="1"/>
      <c r="B47" s="56" t="s">
        <v>848</v>
      </c>
      <c r="C47" s="68">
        <v>16.8</v>
      </c>
      <c r="D47" s="68">
        <v>17</v>
      </c>
      <c r="E47" s="68">
        <v>8.6</v>
      </c>
      <c r="F47" s="68">
        <v>11.3</v>
      </c>
      <c r="G47" s="68">
        <v>9</v>
      </c>
      <c r="H47" s="68">
        <v>19.5</v>
      </c>
      <c r="I47" s="68">
        <v>62.1</v>
      </c>
      <c r="J47" s="69">
        <v>144.30000000000001</v>
      </c>
    </row>
    <row r="48" spans="1:10" x14ac:dyDescent="0.25">
      <c r="A48" s="1"/>
      <c r="B48" s="50" t="s">
        <v>849</v>
      </c>
      <c r="C48" s="64">
        <v>17</v>
      </c>
      <c r="D48" s="64">
        <v>16.7</v>
      </c>
      <c r="E48" s="64">
        <v>9.1999999999999993</v>
      </c>
      <c r="F48" s="64">
        <v>11.3</v>
      </c>
      <c r="G48" s="64">
        <v>8.6999999999999993</v>
      </c>
      <c r="H48" s="64">
        <v>19.600000000000001</v>
      </c>
      <c r="I48" s="64">
        <v>61.6</v>
      </c>
      <c r="J48" s="65">
        <v>144.1</v>
      </c>
    </row>
    <row r="49" spans="1:10" x14ac:dyDescent="0.25">
      <c r="A49" s="1"/>
      <c r="B49" s="54" t="s">
        <v>850</v>
      </c>
      <c r="C49" s="66">
        <v>17.2</v>
      </c>
      <c r="D49" s="66">
        <v>16.7</v>
      </c>
      <c r="E49" s="66">
        <v>8.8000000000000007</v>
      </c>
      <c r="F49" s="66">
        <v>11.3</v>
      </c>
      <c r="G49" s="66">
        <v>9.5</v>
      </c>
      <c r="H49" s="66">
        <v>18.7</v>
      </c>
      <c r="I49" s="66">
        <v>61.5</v>
      </c>
      <c r="J49" s="67">
        <v>143.69999999999999</v>
      </c>
    </row>
    <row r="50" spans="1:10" x14ac:dyDescent="0.25">
      <c r="A50" s="1"/>
      <c r="B50" s="54" t="s">
        <v>851</v>
      </c>
      <c r="C50" s="66">
        <v>16.3</v>
      </c>
      <c r="D50" s="66">
        <v>17.100000000000001</v>
      </c>
      <c r="E50" s="66">
        <v>8.3000000000000007</v>
      </c>
      <c r="F50" s="66">
        <v>11.3</v>
      </c>
      <c r="G50" s="66">
        <v>9.3000000000000007</v>
      </c>
      <c r="H50" s="66">
        <v>19</v>
      </c>
      <c r="I50" s="66">
        <v>61.6</v>
      </c>
      <c r="J50" s="67">
        <v>142.9</v>
      </c>
    </row>
    <row r="51" spans="1:10" x14ac:dyDescent="0.25">
      <c r="A51" s="1"/>
      <c r="B51" s="54" t="s">
        <v>852</v>
      </c>
      <c r="C51" s="66">
        <v>16.3</v>
      </c>
      <c r="D51" s="66">
        <v>17.100000000000001</v>
      </c>
      <c r="E51" s="66">
        <v>9</v>
      </c>
      <c r="F51" s="66">
        <v>11.3</v>
      </c>
      <c r="G51" s="66">
        <v>9</v>
      </c>
      <c r="H51" s="66">
        <v>18.399999999999999</v>
      </c>
      <c r="I51" s="66">
        <v>61.4</v>
      </c>
      <c r="J51" s="67">
        <v>142.5</v>
      </c>
    </row>
    <row r="52" spans="1:10" x14ac:dyDescent="0.25">
      <c r="A52" s="1"/>
      <c r="B52" s="54" t="s">
        <v>853</v>
      </c>
      <c r="C52" s="66">
        <v>16.3</v>
      </c>
      <c r="D52" s="66">
        <v>16.7</v>
      </c>
      <c r="E52" s="66">
        <v>9.1</v>
      </c>
      <c r="F52" s="66">
        <v>11.3</v>
      </c>
      <c r="G52" s="66">
        <v>9.6</v>
      </c>
      <c r="H52" s="66">
        <v>18.399999999999999</v>
      </c>
      <c r="I52" s="66">
        <v>61.6</v>
      </c>
      <c r="J52" s="67">
        <v>143</v>
      </c>
    </row>
    <row r="53" spans="1:10" x14ac:dyDescent="0.25">
      <c r="A53" s="1"/>
      <c r="B53" s="54" t="s">
        <v>854</v>
      </c>
      <c r="C53" s="66">
        <v>16.3</v>
      </c>
      <c r="D53" s="66">
        <v>16.3</v>
      </c>
      <c r="E53" s="66">
        <v>7.5</v>
      </c>
      <c r="F53" s="66">
        <v>11.3</v>
      </c>
      <c r="G53" s="66">
        <v>10.199999999999999</v>
      </c>
      <c r="H53" s="66">
        <v>18.600000000000001</v>
      </c>
      <c r="I53" s="66">
        <v>61.1</v>
      </c>
      <c r="J53" s="67">
        <v>141.30000000000001</v>
      </c>
    </row>
    <row r="54" spans="1:10" x14ac:dyDescent="0.25">
      <c r="A54" s="1"/>
      <c r="B54" s="54" t="s">
        <v>855</v>
      </c>
      <c r="C54" s="66">
        <v>16.3</v>
      </c>
      <c r="D54" s="66">
        <v>17</v>
      </c>
      <c r="E54" s="66">
        <v>8.3000000000000007</v>
      </c>
      <c r="F54" s="66">
        <v>11.3</v>
      </c>
      <c r="G54" s="66">
        <v>10</v>
      </c>
      <c r="H54" s="66">
        <v>18.600000000000001</v>
      </c>
      <c r="I54" s="66">
        <v>61.4</v>
      </c>
      <c r="J54" s="67">
        <v>142.9</v>
      </c>
    </row>
    <row r="55" spans="1:10" x14ac:dyDescent="0.25">
      <c r="A55" s="1"/>
      <c r="B55" s="56" t="s">
        <v>1109</v>
      </c>
      <c r="C55" s="68">
        <v>16.3</v>
      </c>
      <c r="D55" s="68">
        <v>17.100000000000001</v>
      </c>
      <c r="E55" s="68">
        <v>7.8</v>
      </c>
      <c r="F55" s="68">
        <v>11.3</v>
      </c>
      <c r="G55" s="68">
        <v>9.9</v>
      </c>
      <c r="H55" s="68">
        <v>18.5</v>
      </c>
      <c r="I55" s="68">
        <v>61.7</v>
      </c>
      <c r="J55" s="69">
        <v>142.6</v>
      </c>
    </row>
    <row r="56" spans="1:10" ht="15.75" x14ac:dyDescent="0.25">
      <c r="A56" s="1"/>
      <c r="B56" s="70" t="s">
        <v>1110</v>
      </c>
      <c r="C56" s="71">
        <v>389.75</v>
      </c>
      <c r="D56" s="71">
        <v>412.55</v>
      </c>
      <c r="E56" s="71">
        <v>191.75</v>
      </c>
      <c r="F56" s="71">
        <v>264.05</v>
      </c>
      <c r="G56" s="71">
        <v>217.6</v>
      </c>
      <c r="H56" s="71">
        <v>407.45</v>
      </c>
      <c r="I56" s="71">
        <v>1476.3</v>
      </c>
      <c r="J56" s="71">
        <v>3359.45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0" width="13" customWidth="1"/>
    <col min="21" max="21" width="21"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9" customHeight="1" x14ac:dyDescent="0.25">
      <c r="A3" s="1"/>
      <c r="B3" s="197" t="s">
        <v>1118</v>
      </c>
      <c r="C3" s="198"/>
      <c r="D3" s="198"/>
      <c r="E3" s="198"/>
      <c r="F3" s="198"/>
      <c r="G3" s="198"/>
      <c r="H3" s="1"/>
      <c r="I3" s="1"/>
      <c r="J3" s="1"/>
      <c r="K3" s="1"/>
      <c r="L3" s="1"/>
      <c r="M3" s="1"/>
      <c r="N3" s="1"/>
      <c r="O3" s="1"/>
      <c r="P3" s="1"/>
      <c r="Q3" s="1"/>
      <c r="R3" s="1"/>
      <c r="S3" s="1"/>
      <c r="T3" s="1"/>
      <c r="U3" s="1"/>
    </row>
    <row r="4" spans="1:21" ht="0" hidden="1" customHeight="1" x14ac:dyDescent="0.25">
      <c r="A4" s="1"/>
      <c r="B4" s="1"/>
      <c r="C4" s="1"/>
      <c r="D4" s="1"/>
      <c r="E4" s="1"/>
      <c r="F4" s="1"/>
      <c r="G4" s="1"/>
      <c r="H4" s="1"/>
      <c r="I4" s="1"/>
      <c r="J4" s="1"/>
      <c r="K4" s="1"/>
      <c r="L4" s="1"/>
      <c r="M4" s="1"/>
      <c r="N4" s="1"/>
      <c r="O4" s="1"/>
      <c r="P4" s="1"/>
      <c r="Q4" s="1"/>
      <c r="R4" s="1"/>
      <c r="S4" s="1"/>
      <c r="T4" s="1"/>
      <c r="U4" s="1"/>
    </row>
    <row r="5" spans="1:21" ht="18" x14ac:dyDescent="0.25">
      <c r="A5" s="1"/>
      <c r="B5" s="2" t="s">
        <v>1119</v>
      </c>
      <c r="C5" s="1"/>
      <c r="D5" s="1"/>
      <c r="E5" s="1"/>
      <c r="F5" s="1"/>
      <c r="G5" s="1"/>
      <c r="H5" s="1"/>
      <c r="I5" s="1"/>
      <c r="J5" s="1"/>
      <c r="K5" s="1"/>
      <c r="L5" s="1"/>
      <c r="M5" s="1"/>
      <c r="N5" s="1"/>
      <c r="O5" s="1"/>
      <c r="P5" s="1"/>
      <c r="Q5" s="1"/>
      <c r="R5" s="1"/>
      <c r="S5" s="1"/>
      <c r="T5" s="1"/>
      <c r="U5" s="1"/>
    </row>
    <row r="6" spans="1:21" ht="23.1" customHeight="1" x14ac:dyDescent="0.25">
      <c r="A6" s="1"/>
      <c r="B6" s="205" t="s">
        <v>3</v>
      </c>
      <c r="C6" s="205" t="s">
        <v>74</v>
      </c>
      <c r="D6" s="205" t="s">
        <v>1120</v>
      </c>
      <c r="E6" s="205" t="s">
        <v>1121</v>
      </c>
      <c r="F6" s="215" t="s">
        <v>1122</v>
      </c>
      <c r="G6" s="215"/>
      <c r="H6" s="215"/>
      <c r="I6" s="215"/>
      <c r="J6" s="215"/>
      <c r="K6" s="215"/>
      <c r="L6" s="215"/>
      <c r="M6" s="215"/>
      <c r="N6" s="215"/>
      <c r="O6" s="215"/>
      <c r="P6" s="215"/>
      <c r="Q6" s="215"/>
      <c r="R6" s="215"/>
      <c r="S6" s="215"/>
      <c r="T6" s="215"/>
      <c r="U6" s="215"/>
    </row>
    <row r="7" spans="1:21" ht="23.1" customHeight="1" x14ac:dyDescent="0.25">
      <c r="A7" s="1"/>
      <c r="B7" s="205"/>
      <c r="C7" s="205"/>
      <c r="D7" s="205"/>
      <c r="E7" s="205"/>
      <c r="F7" s="72">
        <v>1</v>
      </c>
      <c r="G7" s="72">
        <v>2</v>
      </c>
      <c r="H7" s="72">
        <v>3</v>
      </c>
      <c r="I7" s="72">
        <v>4</v>
      </c>
      <c r="J7" s="72">
        <v>5</v>
      </c>
      <c r="K7" s="72">
        <v>6</v>
      </c>
      <c r="L7" s="72">
        <v>7</v>
      </c>
      <c r="M7" s="72">
        <v>8</v>
      </c>
      <c r="N7" s="72">
        <v>9</v>
      </c>
      <c r="O7" s="72">
        <v>10</v>
      </c>
      <c r="P7" s="72">
        <v>11</v>
      </c>
      <c r="Q7" s="72">
        <v>12</v>
      </c>
      <c r="R7" s="72">
        <v>13</v>
      </c>
      <c r="S7" s="72">
        <v>14</v>
      </c>
      <c r="T7" s="72">
        <v>15</v>
      </c>
      <c r="U7" s="72" t="s">
        <v>961</v>
      </c>
    </row>
    <row r="8" spans="1:21" x14ac:dyDescent="0.25">
      <c r="A8" s="1"/>
      <c r="B8" s="73" t="s">
        <v>636</v>
      </c>
      <c r="C8" s="73" t="s">
        <v>1037</v>
      </c>
      <c r="D8" s="73" t="s">
        <v>1123</v>
      </c>
      <c r="E8" s="74" t="s">
        <v>589</v>
      </c>
      <c r="F8" s="75">
        <v>92.9</v>
      </c>
      <c r="G8" s="75"/>
      <c r="H8" s="75">
        <v>156.65</v>
      </c>
      <c r="I8" s="75">
        <v>345.05</v>
      </c>
      <c r="J8" s="75">
        <v>344.4</v>
      </c>
      <c r="K8" s="75">
        <v>351.7</v>
      </c>
      <c r="L8" s="75">
        <v>348.35</v>
      </c>
      <c r="M8" s="75">
        <v>344.1</v>
      </c>
      <c r="N8" s="75">
        <v>355.8</v>
      </c>
      <c r="O8" s="75">
        <v>358.15</v>
      </c>
      <c r="P8" s="75">
        <v>366.1</v>
      </c>
      <c r="Q8" s="75">
        <v>392.25</v>
      </c>
      <c r="R8" s="75">
        <v>407.3</v>
      </c>
      <c r="S8" s="75">
        <v>389.55</v>
      </c>
      <c r="T8" s="75">
        <v>389.75</v>
      </c>
      <c r="U8" s="75">
        <v>4642.05</v>
      </c>
    </row>
    <row r="9" spans="1:21" x14ac:dyDescent="0.25">
      <c r="A9" s="1"/>
      <c r="B9" s="73" t="s">
        <v>637</v>
      </c>
      <c r="C9" s="73" t="s">
        <v>1124</v>
      </c>
      <c r="D9" s="73" t="s">
        <v>290</v>
      </c>
      <c r="E9" s="74" t="s">
        <v>589</v>
      </c>
      <c r="F9" s="75">
        <v>110.05</v>
      </c>
      <c r="G9" s="75">
        <v>117.1</v>
      </c>
      <c r="H9" s="75">
        <v>78.05</v>
      </c>
      <c r="I9" s="75">
        <v>116.6</v>
      </c>
      <c r="J9" s="75">
        <v>112.25</v>
      </c>
      <c r="K9" s="75">
        <v>175.5</v>
      </c>
      <c r="L9" s="75">
        <v>405.55</v>
      </c>
      <c r="M9" s="75">
        <v>393.3</v>
      </c>
      <c r="N9" s="75">
        <v>419.14</v>
      </c>
      <c r="O9" s="75">
        <v>333.35</v>
      </c>
      <c r="P9" s="75">
        <v>344.5</v>
      </c>
      <c r="Q9" s="75">
        <v>349.25</v>
      </c>
      <c r="R9" s="75">
        <v>129.4</v>
      </c>
      <c r="S9" s="75">
        <v>412.4</v>
      </c>
      <c r="T9" s="75">
        <v>412.55</v>
      </c>
      <c r="U9" s="75">
        <v>3908.99</v>
      </c>
    </row>
    <row r="10" spans="1:21" x14ac:dyDescent="0.25">
      <c r="A10" s="1"/>
      <c r="B10" s="73" t="s">
        <v>638</v>
      </c>
      <c r="C10" s="73" t="s">
        <v>1125</v>
      </c>
      <c r="D10" s="73" t="s">
        <v>74</v>
      </c>
      <c r="E10" s="74" t="s">
        <v>589</v>
      </c>
      <c r="F10" s="75">
        <v>192</v>
      </c>
      <c r="G10" s="75">
        <v>124.86</v>
      </c>
      <c r="H10" s="75"/>
      <c r="I10" s="75"/>
      <c r="J10" s="75">
        <v>66.05</v>
      </c>
      <c r="K10" s="75">
        <v>176.1</v>
      </c>
      <c r="L10" s="75">
        <v>118.65</v>
      </c>
      <c r="M10" s="75">
        <v>194.1</v>
      </c>
      <c r="N10" s="75">
        <v>187.821</v>
      </c>
      <c r="O10" s="75">
        <v>187</v>
      </c>
      <c r="P10" s="75">
        <v>163.93799999999999</v>
      </c>
      <c r="Q10" s="75">
        <v>201.45</v>
      </c>
      <c r="R10" s="75">
        <v>188.75</v>
      </c>
      <c r="S10" s="75">
        <v>193.65</v>
      </c>
      <c r="T10" s="75">
        <v>191.75</v>
      </c>
      <c r="U10" s="75">
        <v>2186.1190000000001</v>
      </c>
    </row>
    <row r="11" spans="1:21" x14ac:dyDescent="0.25">
      <c r="A11" s="1"/>
      <c r="B11" s="73" t="s">
        <v>639</v>
      </c>
      <c r="C11" s="73" t="s">
        <v>1040</v>
      </c>
      <c r="D11" s="73" t="s">
        <v>74</v>
      </c>
      <c r="E11" s="74" t="s">
        <v>589</v>
      </c>
      <c r="F11" s="75">
        <v>217.05</v>
      </c>
      <c r="G11" s="75">
        <v>54.5</v>
      </c>
      <c r="H11" s="75">
        <v>154.01</v>
      </c>
      <c r="I11" s="75">
        <v>184.25</v>
      </c>
      <c r="J11" s="75">
        <v>265.85000000000002</v>
      </c>
      <c r="K11" s="75">
        <v>269.95</v>
      </c>
      <c r="L11" s="75">
        <v>216.55</v>
      </c>
      <c r="M11" s="75">
        <v>269.2</v>
      </c>
      <c r="N11" s="75">
        <v>270.62729999999999</v>
      </c>
      <c r="O11" s="75">
        <v>270.05</v>
      </c>
      <c r="P11" s="75">
        <v>271.88135</v>
      </c>
      <c r="Q11" s="75">
        <v>262.39999999999998</v>
      </c>
      <c r="R11" s="75">
        <v>261.55</v>
      </c>
      <c r="S11" s="75">
        <v>261.3</v>
      </c>
      <c r="T11" s="75">
        <v>264.05</v>
      </c>
      <c r="U11" s="75">
        <v>3493.2186499999998</v>
      </c>
    </row>
    <row r="12" spans="1:21" x14ac:dyDescent="0.25">
      <c r="A12" s="1"/>
      <c r="B12" s="73" t="s">
        <v>14</v>
      </c>
      <c r="C12" s="73" t="s">
        <v>964</v>
      </c>
      <c r="D12" s="73" t="s">
        <v>74</v>
      </c>
      <c r="E12" s="74" t="s">
        <v>588</v>
      </c>
      <c r="F12" s="75">
        <v>358.3</v>
      </c>
      <c r="G12" s="75">
        <v>451.75</v>
      </c>
      <c r="H12" s="75">
        <v>464.5</v>
      </c>
      <c r="I12" s="75">
        <v>443.25</v>
      </c>
      <c r="J12" s="75">
        <v>354.65</v>
      </c>
      <c r="K12" s="75">
        <v>312.35000000000002</v>
      </c>
      <c r="L12" s="75">
        <v>297.10000000000002</v>
      </c>
      <c r="M12" s="75">
        <v>254.6</v>
      </c>
      <c r="N12" s="75">
        <v>218.65</v>
      </c>
      <c r="O12" s="75">
        <v>230.4</v>
      </c>
      <c r="P12" s="75">
        <v>221.75</v>
      </c>
      <c r="Q12" s="75">
        <v>228.45</v>
      </c>
      <c r="R12" s="75">
        <v>217.05</v>
      </c>
      <c r="S12" s="75">
        <v>333.5</v>
      </c>
      <c r="T12" s="75">
        <v>441.45</v>
      </c>
      <c r="U12" s="75">
        <v>4827.75</v>
      </c>
    </row>
    <row r="13" spans="1:21" x14ac:dyDescent="0.25">
      <c r="A13" s="1"/>
      <c r="B13" s="73" t="s">
        <v>623</v>
      </c>
      <c r="C13" s="73" t="s">
        <v>965</v>
      </c>
      <c r="D13" s="73" t="s">
        <v>74</v>
      </c>
      <c r="E13" s="74" t="s">
        <v>588</v>
      </c>
      <c r="F13" s="75">
        <v>73.55</v>
      </c>
      <c r="G13" s="75">
        <v>74.400000000000006</v>
      </c>
      <c r="H13" s="75">
        <v>72.05</v>
      </c>
      <c r="I13" s="75">
        <v>73.5</v>
      </c>
      <c r="J13" s="75">
        <v>73.8</v>
      </c>
      <c r="K13" s="75">
        <v>75.7</v>
      </c>
      <c r="L13" s="75">
        <v>69.400000000000006</v>
      </c>
      <c r="M13" s="75">
        <v>64.400000000000006</v>
      </c>
      <c r="N13" s="75">
        <v>64.45</v>
      </c>
      <c r="O13" s="75">
        <v>64.150000000000006</v>
      </c>
      <c r="P13" s="75">
        <v>64.650000000000006</v>
      </c>
      <c r="Q13" s="75">
        <v>64.95</v>
      </c>
      <c r="R13" s="75">
        <v>73.349999999999994</v>
      </c>
      <c r="S13" s="75">
        <v>76.150000000000006</v>
      </c>
      <c r="T13" s="75">
        <v>76.55</v>
      </c>
      <c r="U13" s="75">
        <v>1061.05</v>
      </c>
    </row>
    <row r="14" spans="1:21" x14ac:dyDescent="0.25">
      <c r="A14" s="1"/>
      <c r="B14" s="73" t="s">
        <v>624</v>
      </c>
      <c r="C14" s="73" t="s">
        <v>966</v>
      </c>
      <c r="D14" s="73" t="s">
        <v>74</v>
      </c>
      <c r="E14" s="74" t="s">
        <v>588</v>
      </c>
      <c r="F14" s="75">
        <v>9.6</v>
      </c>
      <c r="G14" s="75">
        <v>9.4</v>
      </c>
      <c r="H14" s="75">
        <v>8.5</v>
      </c>
      <c r="I14" s="75">
        <v>8.1</v>
      </c>
      <c r="J14" s="75">
        <v>7.3</v>
      </c>
      <c r="K14" s="75">
        <v>8.65</v>
      </c>
      <c r="L14" s="75">
        <v>9.6</v>
      </c>
      <c r="M14" s="75">
        <v>9.6</v>
      </c>
      <c r="N14" s="75">
        <v>9.6</v>
      </c>
      <c r="O14" s="75">
        <v>7.75</v>
      </c>
      <c r="P14" s="75">
        <v>7.8</v>
      </c>
      <c r="Q14" s="75">
        <v>9.6</v>
      </c>
      <c r="R14" s="75">
        <v>9.6</v>
      </c>
      <c r="S14" s="75">
        <v>9.6</v>
      </c>
      <c r="T14" s="75">
        <v>9</v>
      </c>
      <c r="U14" s="75">
        <v>133.69999999999999</v>
      </c>
    </row>
    <row r="15" spans="1:21" x14ac:dyDescent="0.25">
      <c r="A15" s="1"/>
      <c r="B15" s="73" t="s">
        <v>634</v>
      </c>
      <c r="C15" s="73" t="s">
        <v>1042</v>
      </c>
      <c r="D15" s="73" t="s">
        <v>74</v>
      </c>
      <c r="E15" s="74" t="s">
        <v>589</v>
      </c>
      <c r="F15" s="75">
        <v>218.2</v>
      </c>
      <c r="G15" s="75">
        <v>209.25</v>
      </c>
      <c r="H15" s="75">
        <v>197.7</v>
      </c>
      <c r="I15" s="75">
        <v>219.2</v>
      </c>
      <c r="J15" s="75">
        <v>219.95</v>
      </c>
      <c r="K15" s="75">
        <v>214.1</v>
      </c>
      <c r="L15" s="75">
        <v>211.45</v>
      </c>
      <c r="M15" s="75">
        <v>183.75</v>
      </c>
      <c r="N15" s="75">
        <v>218.8</v>
      </c>
      <c r="O15" s="75">
        <v>216.45</v>
      </c>
      <c r="P15" s="75">
        <v>218.55</v>
      </c>
      <c r="Q15" s="75">
        <v>195.05</v>
      </c>
      <c r="R15" s="75">
        <v>219</v>
      </c>
      <c r="S15" s="75">
        <v>215.9</v>
      </c>
      <c r="T15" s="75">
        <v>217.6</v>
      </c>
      <c r="U15" s="75">
        <v>3174.95</v>
      </c>
    </row>
    <row r="16" spans="1:21" x14ac:dyDescent="0.25">
      <c r="A16" s="1"/>
      <c r="B16" s="73" t="s">
        <v>640</v>
      </c>
      <c r="C16" s="73" t="s">
        <v>1043</v>
      </c>
      <c r="D16" s="73" t="s">
        <v>508</v>
      </c>
      <c r="E16" s="74" t="s">
        <v>589</v>
      </c>
      <c r="F16" s="75">
        <v>500.25</v>
      </c>
      <c r="G16" s="75">
        <v>273.86500000000001</v>
      </c>
      <c r="H16" s="75">
        <v>509.65</v>
      </c>
      <c r="I16" s="75">
        <v>507.8</v>
      </c>
      <c r="J16" s="75">
        <v>509.3</v>
      </c>
      <c r="K16" s="75">
        <v>506.55</v>
      </c>
      <c r="L16" s="75">
        <v>509.15</v>
      </c>
      <c r="M16" s="75">
        <v>494.55</v>
      </c>
      <c r="N16" s="75">
        <v>487.43705</v>
      </c>
      <c r="O16" s="75">
        <v>529.85</v>
      </c>
      <c r="P16" s="75">
        <v>461.59404999999998</v>
      </c>
      <c r="Q16" s="75">
        <v>329.15</v>
      </c>
      <c r="R16" s="75">
        <v>495.9</v>
      </c>
      <c r="S16" s="75">
        <v>347.94</v>
      </c>
      <c r="T16" s="75">
        <v>407.45</v>
      </c>
      <c r="U16" s="75">
        <v>6870.4360999999999</v>
      </c>
    </row>
    <row r="17" spans="1:21" x14ac:dyDescent="0.25">
      <c r="A17" s="1"/>
      <c r="B17" s="73" t="s">
        <v>604</v>
      </c>
      <c r="C17" s="73" t="s">
        <v>967</v>
      </c>
      <c r="D17" s="73" t="s">
        <v>74</v>
      </c>
      <c r="E17" s="74" t="s">
        <v>588</v>
      </c>
      <c r="F17" s="75">
        <v>480.2</v>
      </c>
      <c r="G17" s="75">
        <v>323.8</v>
      </c>
      <c r="H17" s="75">
        <v>480.4</v>
      </c>
      <c r="I17" s="75">
        <v>461.1</v>
      </c>
      <c r="J17" s="75">
        <v>480.05</v>
      </c>
      <c r="K17" s="75">
        <v>479.9</v>
      </c>
      <c r="L17" s="75">
        <v>321.75</v>
      </c>
      <c r="M17" s="75">
        <v>239.1</v>
      </c>
      <c r="N17" s="75">
        <v>479.85</v>
      </c>
      <c r="O17" s="75">
        <v>435.45</v>
      </c>
      <c r="P17" s="75">
        <v>400.65</v>
      </c>
      <c r="Q17" s="75">
        <v>480.3</v>
      </c>
      <c r="R17" s="75">
        <v>434.1</v>
      </c>
      <c r="S17" s="75">
        <v>431.3</v>
      </c>
      <c r="T17" s="75">
        <v>219.4</v>
      </c>
      <c r="U17" s="75">
        <v>6147.35</v>
      </c>
    </row>
    <row r="18" spans="1:21" x14ac:dyDescent="0.25">
      <c r="A18" s="1"/>
      <c r="B18" s="73" t="s">
        <v>71</v>
      </c>
      <c r="C18" s="73" t="s">
        <v>72</v>
      </c>
      <c r="D18" s="73" t="s">
        <v>74</v>
      </c>
      <c r="E18" s="74" t="s">
        <v>588</v>
      </c>
      <c r="F18" s="75">
        <v>3920.15</v>
      </c>
      <c r="G18" s="75">
        <v>4860.55</v>
      </c>
      <c r="H18" s="75">
        <v>4886.25</v>
      </c>
      <c r="I18" s="75">
        <v>4890.05</v>
      </c>
      <c r="J18" s="75">
        <v>4601.45</v>
      </c>
      <c r="K18" s="75">
        <v>4459.6000000000004</v>
      </c>
      <c r="L18" s="75">
        <v>4787.6000000000004</v>
      </c>
      <c r="M18" s="75">
        <v>4228.75</v>
      </c>
      <c r="N18" s="75">
        <v>4244.1499999999996</v>
      </c>
      <c r="O18" s="75">
        <v>4631.6000000000004</v>
      </c>
      <c r="P18" s="75">
        <v>4966.05</v>
      </c>
      <c r="Q18" s="75">
        <v>4995.1499999999996</v>
      </c>
      <c r="R18" s="75">
        <v>4843</v>
      </c>
      <c r="S18" s="75">
        <v>4877.25</v>
      </c>
      <c r="T18" s="75">
        <v>4089.3</v>
      </c>
      <c r="U18" s="75">
        <v>69280.899999999994</v>
      </c>
    </row>
    <row r="19" spans="1:21" x14ac:dyDescent="0.25">
      <c r="A19" s="1"/>
      <c r="B19" s="73" t="s">
        <v>597</v>
      </c>
      <c r="C19" s="73" t="s">
        <v>968</v>
      </c>
      <c r="D19" s="73" t="s">
        <v>74</v>
      </c>
      <c r="E19" s="74" t="s">
        <v>588</v>
      </c>
      <c r="F19" s="75">
        <v>451.2</v>
      </c>
      <c r="G19" s="75">
        <v>443.15</v>
      </c>
      <c r="H19" s="75">
        <v>446.85</v>
      </c>
      <c r="I19" s="75">
        <v>451.2</v>
      </c>
      <c r="J19" s="75">
        <v>446</v>
      </c>
      <c r="K19" s="75">
        <v>451.2</v>
      </c>
      <c r="L19" s="75">
        <v>451.2</v>
      </c>
      <c r="M19" s="75">
        <v>451.2</v>
      </c>
      <c r="N19" s="75">
        <v>413.8</v>
      </c>
      <c r="O19" s="75">
        <v>451.75</v>
      </c>
      <c r="P19" s="75">
        <v>453.6</v>
      </c>
      <c r="Q19" s="75">
        <v>453.6</v>
      </c>
      <c r="R19" s="75">
        <v>453.6</v>
      </c>
      <c r="S19" s="75">
        <v>453.6</v>
      </c>
      <c r="T19" s="75">
        <v>453.45</v>
      </c>
      <c r="U19" s="75">
        <v>6725.4</v>
      </c>
    </row>
    <row r="20" spans="1:21" x14ac:dyDescent="0.25">
      <c r="A20" s="1"/>
      <c r="B20" s="73" t="s">
        <v>599</v>
      </c>
      <c r="C20" s="73" t="s">
        <v>1126</v>
      </c>
      <c r="D20" s="73" t="s">
        <v>74</v>
      </c>
      <c r="E20" s="74" t="s">
        <v>588</v>
      </c>
      <c r="F20" s="75"/>
      <c r="G20" s="75"/>
      <c r="H20" s="75"/>
      <c r="I20" s="75"/>
      <c r="J20" s="75"/>
      <c r="K20" s="75"/>
      <c r="L20" s="75"/>
      <c r="M20" s="75"/>
      <c r="N20" s="75"/>
      <c r="O20" s="75"/>
      <c r="P20" s="75"/>
      <c r="Q20" s="75"/>
      <c r="R20" s="75"/>
      <c r="S20" s="75"/>
      <c r="T20" s="75"/>
      <c r="U20" s="75">
        <v>0</v>
      </c>
    </row>
    <row r="21" spans="1:21" x14ac:dyDescent="0.25">
      <c r="A21" s="1"/>
      <c r="B21" s="73" t="s">
        <v>599</v>
      </c>
      <c r="C21" s="73" t="s">
        <v>1127</v>
      </c>
      <c r="D21" s="73" t="s">
        <v>74</v>
      </c>
      <c r="E21" s="74" t="s">
        <v>588</v>
      </c>
      <c r="F21" s="75"/>
      <c r="G21" s="75"/>
      <c r="H21" s="75"/>
      <c r="I21" s="75"/>
      <c r="J21" s="75"/>
      <c r="K21" s="75"/>
      <c r="L21" s="75"/>
      <c r="M21" s="75"/>
      <c r="N21" s="75"/>
      <c r="O21" s="75"/>
      <c r="P21" s="75"/>
      <c r="Q21" s="75"/>
      <c r="R21" s="75"/>
      <c r="S21" s="75"/>
      <c r="T21" s="75"/>
      <c r="U21" s="75">
        <v>0</v>
      </c>
    </row>
    <row r="22" spans="1:21" x14ac:dyDescent="0.25">
      <c r="A22" s="1"/>
      <c r="B22" s="73" t="s">
        <v>595</v>
      </c>
      <c r="C22" s="73" t="s">
        <v>969</v>
      </c>
      <c r="D22" s="73" t="s">
        <v>74</v>
      </c>
      <c r="E22" s="74" t="s">
        <v>588</v>
      </c>
      <c r="F22" s="75">
        <v>3261.4</v>
      </c>
      <c r="G22" s="75">
        <v>3502.8</v>
      </c>
      <c r="H22" s="75">
        <v>3592.9</v>
      </c>
      <c r="I22" s="75">
        <v>3595.7</v>
      </c>
      <c r="J22" s="75">
        <v>3627.85</v>
      </c>
      <c r="K22" s="75">
        <v>3591.45</v>
      </c>
      <c r="L22" s="75">
        <v>3559.25</v>
      </c>
      <c r="M22" s="75">
        <v>2764.85</v>
      </c>
      <c r="N22" s="75">
        <v>3468.6</v>
      </c>
      <c r="O22" s="75">
        <v>3621.75</v>
      </c>
      <c r="P22" s="75">
        <v>3642.55</v>
      </c>
      <c r="Q22" s="75">
        <v>3622.2</v>
      </c>
      <c r="R22" s="75">
        <v>3626.4</v>
      </c>
      <c r="S22" s="75">
        <v>3634.85</v>
      </c>
      <c r="T22" s="75">
        <v>3572.6</v>
      </c>
      <c r="U22" s="75">
        <v>52685.15</v>
      </c>
    </row>
    <row r="23" spans="1:21" x14ac:dyDescent="0.25">
      <c r="A23" s="1"/>
      <c r="B23" s="73" t="s">
        <v>595</v>
      </c>
      <c r="C23" s="73" t="s">
        <v>970</v>
      </c>
      <c r="D23" s="73" t="s">
        <v>74</v>
      </c>
      <c r="E23" s="74" t="s">
        <v>588</v>
      </c>
      <c r="F23" s="75">
        <v>1012.15</v>
      </c>
      <c r="G23" s="75">
        <v>1008.65</v>
      </c>
      <c r="H23" s="75">
        <v>1008.6</v>
      </c>
      <c r="I23" s="75">
        <v>1007.9</v>
      </c>
      <c r="J23" s="75">
        <v>1008.3</v>
      </c>
      <c r="K23" s="75">
        <v>1008.7</v>
      </c>
      <c r="L23" s="75">
        <v>1008.6</v>
      </c>
      <c r="M23" s="75">
        <v>1008.2</v>
      </c>
      <c r="N23" s="75">
        <v>1008.75</v>
      </c>
      <c r="O23" s="75">
        <v>1008.95</v>
      </c>
      <c r="P23" s="75">
        <v>954.05</v>
      </c>
      <c r="Q23" s="75">
        <v>792.85</v>
      </c>
      <c r="R23" s="75">
        <v>855.45</v>
      </c>
      <c r="S23" s="75">
        <v>1016.6</v>
      </c>
      <c r="T23" s="75">
        <v>1015.75</v>
      </c>
      <c r="U23" s="75">
        <v>14723.5</v>
      </c>
    </row>
    <row r="24" spans="1:21" x14ac:dyDescent="0.25">
      <c r="A24" s="1"/>
      <c r="B24" s="73" t="s">
        <v>625</v>
      </c>
      <c r="C24" s="73" t="s">
        <v>1128</v>
      </c>
      <c r="D24" s="73" t="s">
        <v>74</v>
      </c>
      <c r="E24" s="74" t="s">
        <v>590</v>
      </c>
      <c r="F24" s="75">
        <v>2.5499999999999998</v>
      </c>
      <c r="G24" s="75">
        <v>2.65</v>
      </c>
      <c r="H24" s="75">
        <v>2.5499999999999998</v>
      </c>
      <c r="I24" s="75">
        <v>2.75</v>
      </c>
      <c r="J24" s="75">
        <v>3</v>
      </c>
      <c r="K24" s="75">
        <v>2.85</v>
      </c>
      <c r="L24" s="75">
        <v>3.1</v>
      </c>
      <c r="M24" s="75">
        <v>2.5499999999999998</v>
      </c>
      <c r="N24" s="75">
        <v>2.9</v>
      </c>
      <c r="O24" s="75">
        <v>3.05</v>
      </c>
      <c r="P24" s="75">
        <v>1.8</v>
      </c>
      <c r="Q24" s="75">
        <v>2</v>
      </c>
      <c r="R24" s="75">
        <v>2.7</v>
      </c>
      <c r="S24" s="75">
        <v>2.75</v>
      </c>
      <c r="T24" s="75">
        <v>2.6</v>
      </c>
      <c r="U24" s="75">
        <v>39.799999999999997</v>
      </c>
    </row>
    <row r="25" spans="1:21" x14ac:dyDescent="0.25">
      <c r="A25" s="1"/>
      <c r="B25" s="73" t="s">
        <v>605</v>
      </c>
      <c r="C25" s="73" t="s">
        <v>1129</v>
      </c>
      <c r="D25" s="73" t="s">
        <v>74</v>
      </c>
      <c r="E25" s="74" t="s">
        <v>590</v>
      </c>
      <c r="F25" s="75">
        <v>4.5999999999999996</v>
      </c>
      <c r="G25" s="75">
        <v>3.15</v>
      </c>
      <c r="H25" s="75">
        <v>4.75</v>
      </c>
      <c r="I25" s="75">
        <v>6.05</v>
      </c>
      <c r="J25" s="75">
        <v>7.9</v>
      </c>
      <c r="K25" s="75">
        <v>4.25</v>
      </c>
      <c r="L25" s="75">
        <v>3.25</v>
      </c>
      <c r="M25" s="75">
        <v>8.35</v>
      </c>
      <c r="N25" s="75">
        <v>7.05</v>
      </c>
      <c r="O25" s="75">
        <v>7</v>
      </c>
      <c r="P25" s="75">
        <v>6.1</v>
      </c>
      <c r="Q25" s="75">
        <v>3.4</v>
      </c>
      <c r="R25" s="75">
        <v>5.45</v>
      </c>
      <c r="S25" s="75">
        <v>5.5</v>
      </c>
      <c r="T25" s="75">
        <v>4.8</v>
      </c>
      <c r="U25" s="75">
        <v>81.599999999999994</v>
      </c>
    </row>
    <row r="26" spans="1:21" x14ac:dyDescent="0.25">
      <c r="A26" s="1"/>
      <c r="B26" s="73" t="s">
        <v>76</v>
      </c>
      <c r="C26" s="73" t="s">
        <v>971</v>
      </c>
      <c r="D26" s="73" t="s">
        <v>74</v>
      </c>
      <c r="E26" s="74" t="s">
        <v>588</v>
      </c>
      <c r="F26" s="75">
        <v>15.6</v>
      </c>
      <c r="G26" s="75">
        <v>90.55</v>
      </c>
      <c r="H26" s="75">
        <v>143.75</v>
      </c>
      <c r="I26" s="75">
        <v>140.80000000000001</v>
      </c>
      <c r="J26" s="75">
        <v>155.69999999999999</v>
      </c>
      <c r="K26" s="75">
        <v>160.25</v>
      </c>
      <c r="L26" s="75">
        <v>162.19999999999999</v>
      </c>
      <c r="M26" s="75">
        <v>158.44999999999999</v>
      </c>
      <c r="N26" s="75">
        <v>161.1</v>
      </c>
      <c r="O26" s="75">
        <v>158</v>
      </c>
      <c r="P26" s="75">
        <v>159.94999999999999</v>
      </c>
      <c r="Q26" s="75">
        <v>160.69999999999999</v>
      </c>
      <c r="R26" s="75">
        <v>160.85</v>
      </c>
      <c r="S26" s="75">
        <v>146.655</v>
      </c>
      <c r="T26" s="75">
        <v>156.57</v>
      </c>
      <c r="U26" s="75">
        <v>2131.125</v>
      </c>
    </row>
    <row r="27" spans="1:21" x14ac:dyDescent="0.25">
      <c r="A27" s="1"/>
      <c r="B27" s="73" t="s">
        <v>76</v>
      </c>
      <c r="C27" s="73" t="s">
        <v>1130</v>
      </c>
      <c r="D27" s="73" t="s">
        <v>74</v>
      </c>
      <c r="E27" s="74" t="s">
        <v>588</v>
      </c>
      <c r="F27" s="75"/>
      <c r="G27" s="75"/>
      <c r="H27" s="75"/>
      <c r="I27" s="75"/>
      <c r="J27" s="75"/>
      <c r="K27" s="75"/>
      <c r="L27" s="75"/>
      <c r="M27" s="75"/>
      <c r="N27" s="75"/>
      <c r="O27" s="75"/>
      <c r="P27" s="75"/>
      <c r="Q27" s="75"/>
      <c r="R27" s="75"/>
      <c r="S27" s="75"/>
      <c r="T27" s="75"/>
      <c r="U27" s="75">
        <v>0</v>
      </c>
    </row>
    <row r="28" spans="1:21" x14ac:dyDescent="0.25">
      <c r="A28" s="1"/>
      <c r="B28" s="73" t="s">
        <v>76</v>
      </c>
      <c r="C28" s="73" t="s">
        <v>972</v>
      </c>
      <c r="D28" s="73" t="s">
        <v>74</v>
      </c>
      <c r="E28" s="74" t="s">
        <v>588</v>
      </c>
      <c r="F28" s="75">
        <v>3416.55</v>
      </c>
      <c r="G28" s="75">
        <v>3417.7</v>
      </c>
      <c r="H28" s="75">
        <v>3419.05</v>
      </c>
      <c r="I28" s="75">
        <v>3413.95</v>
      </c>
      <c r="J28" s="75">
        <v>3413.2</v>
      </c>
      <c r="K28" s="75">
        <v>3410.65</v>
      </c>
      <c r="L28" s="75">
        <v>3416.5</v>
      </c>
      <c r="M28" s="75">
        <v>3390.17</v>
      </c>
      <c r="N28" s="75">
        <v>3415.75</v>
      </c>
      <c r="O28" s="75">
        <v>3410.75</v>
      </c>
      <c r="P28" s="75">
        <v>3415.1</v>
      </c>
      <c r="Q28" s="75">
        <v>3420.1</v>
      </c>
      <c r="R28" s="75">
        <v>3423.95</v>
      </c>
      <c r="S28" s="75">
        <v>3425.5050000000001</v>
      </c>
      <c r="T28" s="75">
        <v>3414.9</v>
      </c>
      <c r="U28" s="75">
        <v>51223.824999999997</v>
      </c>
    </row>
    <row r="29" spans="1:21" x14ac:dyDescent="0.25">
      <c r="A29" s="1"/>
      <c r="B29" s="73" t="s">
        <v>76</v>
      </c>
      <c r="C29" s="73" t="s">
        <v>1131</v>
      </c>
      <c r="D29" s="73" t="s">
        <v>74</v>
      </c>
      <c r="E29" s="74" t="s">
        <v>588</v>
      </c>
      <c r="F29" s="75"/>
      <c r="G29" s="75"/>
      <c r="H29" s="75"/>
      <c r="I29" s="75"/>
      <c r="J29" s="75"/>
      <c r="K29" s="75"/>
      <c r="L29" s="75"/>
      <c r="M29" s="75"/>
      <c r="N29" s="75"/>
      <c r="O29" s="75"/>
      <c r="P29" s="75"/>
      <c r="Q29" s="75"/>
      <c r="R29" s="75"/>
      <c r="S29" s="75"/>
      <c r="T29" s="75"/>
      <c r="U29" s="75">
        <v>0</v>
      </c>
    </row>
    <row r="30" spans="1:21" x14ac:dyDescent="0.25">
      <c r="A30" s="1"/>
      <c r="B30" s="73" t="s">
        <v>76</v>
      </c>
      <c r="C30" s="73" t="s">
        <v>1132</v>
      </c>
      <c r="D30" s="73" t="s">
        <v>74</v>
      </c>
      <c r="E30" s="74" t="s">
        <v>589</v>
      </c>
      <c r="F30" s="75"/>
      <c r="G30" s="75"/>
      <c r="H30" s="75">
        <v>1.65</v>
      </c>
      <c r="I30" s="75">
        <v>1.05</v>
      </c>
      <c r="J30" s="75"/>
      <c r="K30" s="75"/>
      <c r="L30" s="75"/>
      <c r="M30" s="75"/>
      <c r="N30" s="75"/>
      <c r="O30" s="75"/>
      <c r="P30" s="75"/>
      <c r="Q30" s="75"/>
      <c r="R30" s="75"/>
      <c r="S30" s="75"/>
      <c r="T30" s="75"/>
      <c r="U30" s="75">
        <v>2.7</v>
      </c>
    </row>
    <row r="31" spans="1:21" x14ac:dyDescent="0.25">
      <c r="A31" s="1"/>
      <c r="B31" s="73" t="s">
        <v>76</v>
      </c>
      <c r="C31" s="73" t="s">
        <v>1132</v>
      </c>
      <c r="D31" s="73" t="s">
        <v>1133</v>
      </c>
      <c r="E31" s="74" t="s">
        <v>589</v>
      </c>
      <c r="F31" s="75"/>
      <c r="G31" s="75">
        <v>11.15</v>
      </c>
      <c r="H31" s="75"/>
      <c r="I31" s="75"/>
      <c r="J31" s="75"/>
      <c r="K31" s="75"/>
      <c r="L31" s="75"/>
      <c r="M31" s="75"/>
      <c r="N31" s="75"/>
      <c r="O31" s="75"/>
      <c r="P31" s="75"/>
      <c r="Q31" s="75"/>
      <c r="R31" s="75"/>
      <c r="S31" s="75"/>
      <c r="T31" s="75"/>
      <c r="U31" s="75">
        <v>11.15</v>
      </c>
    </row>
    <row r="32" spans="1:21" x14ac:dyDescent="0.25">
      <c r="A32" s="1"/>
      <c r="B32" s="73" t="s">
        <v>76</v>
      </c>
      <c r="C32" s="73" t="s">
        <v>1134</v>
      </c>
      <c r="D32" s="73" t="s">
        <v>74</v>
      </c>
      <c r="E32" s="74" t="s">
        <v>589</v>
      </c>
      <c r="F32" s="75"/>
      <c r="G32" s="75"/>
      <c r="H32" s="75"/>
      <c r="I32" s="75"/>
      <c r="J32" s="75"/>
      <c r="K32" s="75"/>
      <c r="L32" s="75"/>
      <c r="M32" s="75"/>
      <c r="N32" s="75"/>
      <c r="O32" s="75"/>
      <c r="P32" s="75"/>
      <c r="Q32" s="75"/>
      <c r="R32" s="75"/>
      <c r="S32" s="75"/>
      <c r="T32" s="75"/>
      <c r="U32" s="75">
        <v>0</v>
      </c>
    </row>
    <row r="33" spans="1:21" x14ac:dyDescent="0.25">
      <c r="A33" s="1"/>
      <c r="B33" s="73" t="s">
        <v>626</v>
      </c>
      <c r="C33" s="73" t="s">
        <v>973</v>
      </c>
      <c r="D33" s="73" t="s">
        <v>1135</v>
      </c>
      <c r="E33" s="74" t="s">
        <v>588</v>
      </c>
      <c r="F33" s="75">
        <v>475.1</v>
      </c>
      <c r="G33" s="75">
        <v>473.7</v>
      </c>
      <c r="H33" s="75">
        <v>472.9</v>
      </c>
      <c r="I33" s="75">
        <v>474.85</v>
      </c>
      <c r="J33" s="75">
        <v>475.15</v>
      </c>
      <c r="K33" s="75">
        <v>475.25</v>
      </c>
      <c r="L33" s="75">
        <v>474.7</v>
      </c>
      <c r="M33" s="75">
        <v>475.5</v>
      </c>
      <c r="N33" s="75">
        <v>473.8</v>
      </c>
      <c r="O33" s="75">
        <v>474.85</v>
      </c>
      <c r="P33" s="75">
        <v>475.3</v>
      </c>
      <c r="Q33" s="75">
        <v>467.25</v>
      </c>
      <c r="R33" s="75">
        <v>470.5</v>
      </c>
      <c r="S33" s="75">
        <v>465.35</v>
      </c>
      <c r="T33" s="75">
        <v>466.6</v>
      </c>
      <c r="U33" s="75">
        <v>7090.8</v>
      </c>
    </row>
    <row r="34" spans="1:21" x14ac:dyDescent="0.25">
      <c r="A34" s="1"/>
      <c r="B34" s="73" t="s">
        <v>626</v>
      </c>
      <c r="C34" s="73" t="s">
        <v>974</v>
      </c>
      <c r="D34" s="73" t="s">
        <v>74</v>
      </c>
      <c r="E34" s="74" t="s">
        <v>588</v>
      </c>
      <c r="F34" s="75">
        <v>481.7</v>
      </c>
      <c r="G34" s="75">
        <v>479</v>
      </c>
      <c r="H34" s="75">
        <v>480.35</v>
      </c>
      <c r="I34" s="75">
        <v>480.25</v>
      </c>
      <c r="J34" s="75">
        <v>480.65</v>
      </c>
      <c r="K34" s="75">
        <v>481.85</v>
      </c>
      <c r="L34" s="75">
        <v>475.45</v>
      </c>
      <c r="M34" s="75">
        <v>479.1</v>
      </c>
      <c r="N34" s="75">
        <v>482.6</v>
      </c>
      <c r="O34" s="75">
        <v>483</v>
      </c>
      <c r="P34" s="75">
        <v>484.8</v>
      </c>
      <c r="Q34" s="75">
        <v>479.2</v>
      </c>
      <c r="R34" s="75">
        <v>472.65</v>
      </c>
      <c r="S34" s="75">
        <v>482.6</v>
      </c>
      <c r="T34" s="75">
        <v>482.75</v>
      </c>
      <c r="U34" s="75">
        <v>7205.95</v>
      </c>
    </row>
    <row r="35" spans="1:21" x14ac:dyDescent="0.25">
      <c r="A35" s="1"/>
      <c r="B35" s="73" t="s">
        <v>626</v>
      </c>
      <c r="C35" s="73" t="s">
        <v>975</v>
      </c>
      <c r="D35" s="73" t="s">
        <v>74</v>
      </c>
      <c r="E35" s="74" t="s">
        <v>588</v>
      </c>
      <c r="F35" s="75">
        <v>486.05</v>
      </c>
      <c r="G35" s="75">
        <v>485.95</v>
      </c>
      <c r="H35" s="75">
        <v>486.25</v>
      </c>
      <c r="I35" s="75">
        <v>486.25</v>
      </c>
      <c r="J35" s="75">
        <v>486.35</v>
      </c>
      <c r="K35" s="75">
        <v>484.75</v>
      </c>
      <c r="L35" s="75">
        <v>484.7</v>
      </c>
      <c r="M35" s="75">
        <v>484.6</v>
      </c>
      <c r="N35" s="75">
        <v>484.6</v>
      </c>
      <c r="O35" s="75">
        <v>484.65</v>
      </c>
      <c r="P35" s="75">
        <v>484.95</v>
      </c>
      <c r="Q35" s="75">
        <v>484.65</v>
      </c>
      <c r="R35" s="75">
        <v>484.7</v>
      </c>
      <c r="S35" s="75">
        <v>484.85</v>
      </c>
      <c r="T35" s="75">
        <v>484.8</v>
      </c>
      <c r="U35" s="75">
        <v>7278.1</v>
      </c>
    </row>
    <row r="36" spans="1:21" x14ac:dyDescent="0.25">
      <c r="A36" s="1"/>
      <c r="B36" s="73" t="s">
        <v>626</v>
      </c>
      <c r="C36" s="73" t="s">
        <v>976</v>
      </c>
      <c r="D36" s="73" t="s">
        <v>1135</v>
      </c>
      <c r="E36" s="74" t="s">
        <v>588</v>
      </c>
      <c r="F36" s="75">
        <v>310.05</v>
      </c>
      <c r="G36" s="75">
        <v>306.8</v>
      </c>
      <c r="H36" s="75">
        <v>306.75</v>
      </c>
      <c r="I36" s="75">
        <v>263.75</v>
      </c>
      <c r="J36" s="75">
        <v>274.95</v>
      </c>
      <c r="K36" s="75">
        <v>266.35000000000002</v>
      </c>
      <c r="L36" s="75">
        <v>244.05</v>
      </c>
      <c r="M36" s="75">
        <v>217</v>
      </c>
      <c r="N36" s="75">
        <v>192.1</v>
      </c>
      <c r="O36" s="75">
        <v>167.25</v>
      </c>
      <c r="P36" s="75">
        <v>177.75</v>
      </c>
      <c r="Q36" s="75">
        <v>176.9</v>
      </c>
      <c r="R36" s="75">
        <v>183.3</v>
      </c>
      <c r="S36" s="75">
        <v>241.6</v>
      </c>
      <c r="T36" s="75">
        <v>291.7</v>
      </c>
      <c r="U36" s="75">
        <v>3620.3</v>
      </c>
    </row>
    <row r="37" spans="1:21" x14ac:dyDescent="0.25">
      <c r="A37" s="1"/>
      <c r="B37" s="73" t="s">
        <v>240</v>
      </c>
      <c r="C37" s="73" t="s">
        <v>977</v>
      </c>
      <c r="D37" s="73" t="s">
        <v>74</v>
      </c>
      <c r="E37" s="74" t="s">
        <v>588</v>
      </c>
      <c r="F37" s="75">
        <v>3900</v>
      </c>
      <c r="G37" s="75">
        <v>3964.95</v>
      </c>
      <c r="H37" s="75">
        <v>3996.95</v>
      </c>
      <c r="I37" s="75">
        <v>3992.4</v>
      </c>
      <c r="J37" s="75">
        <v>3993.9</v>
      </c>
      <c r="K37" s="75">
        <v>3993.15</v>
      </c>
      <c r="L37" s="75">
        <v>3973.15</v>
      </c>
      <c r="M37" s="75">
        <v>3554.7</v>
      </c>
      <c r="N37" s="75">
        <v>3991.2</v>
      </c>
      <c r="O37" s="75">
        <v>3963.3</v>
      </c>
      <c r="P37" s="75">
        <v>3985.95</v>
      </c>
      <c r="Q37" s="75">
        <v>3979.95</v>
      </c>
      <c r="R37" s="75">
        <v>3981.6</v>
      </c>
      <c r="S37" s="75">
        <v>3973.55</v>
      </c>
      <c r="T37" s="75">
        <v>3896.6</v>
      </c>
      <c r="U37" s="75">
        <v>59141.35</v>
      </c>
    </row>
    <row r="38" spans="1:21" x14ac:dyDescent="0.25">
      <c r="A38" s="1"/>
      <c r="B38" s="73" t="s">
        <v>249</v>
      </c>
      <c r="C38" s="73" t="s">
        <v>978</v>
      </c>
      <c r="D38" s="73" t="s">
        <v>74</v>
      </c>
      <c r="E38" s="74" t="s">
        <v>588</v>
      </c>
      <c r="F38" s="75">
        <v>193.15</v>
      </c>
      <c r="G38" s="75">
        <v>193.75</v>
      </c>
      <c r="H38" s="75">
        <v>195.55</v>
      </c>
      <c r="I38" s="75">
        <v>189.75</v>
      </c>
      <c r="J38" s="75">
        <v>191</v>
      </c>
      <c r="K38" s="75">
        <v>191.5</v>
      </c>
      <c r="L38" s="75">
        <v>192.4</v>
      </c>
      <c r="M38" s="75">
        <v>189.3</v>
      </c>
      <c r="N38" s="75">
        <v>189.1</v>
      </c>
      <c r="O38" s="75">
        <v>189.25</v>
      </c>
      <c r="P38" s="75">
        <v>191.85</v>
      </c>
      <c r="Q38" s="75">
        <v>190.5</v>
      </c>
      <c r="R38" s="75">
        <v>187.55</v>
      </c>
      <c r="S38" s="75">
        <v>191.5</v>
      </c>
      <c r="T38" s="75">
        <v>192.6</v>
      </c>
      <c r="U38" s="75">
        <v>2868.75</v>
      </c>
    </row>
    <row r="39" spans="1:21" x14ac:dyDescent="0.25">
      <c r="A39" s="1"/>
      <c r="B39" s="73" t="s">
        <v>249</v>
      </c>
      <c r="C39" s="73" t="s">
        <v>979</v>
      </c>
      <c r="D39" s="73" t="s">
        <v>74</v>
      </c>
      <c r="E39" s="74" t="s">
        <v>588</v>
      </c>
      <c r="F39" s="75">
        <v>128.65</v>
      </c>
      <c r="G39" s="75">
        <v>131.75</v>
      </c>
      <c r="H39" s="75">
        <v>131.25</v>
      </c>
      <c r="I39" s="75">
        <v>130.80000000000001</v>
      </c>
      <c r="J39" s="75">
        <v>135.69999999999999</v>
      </c>
      <c r="K39" s="75">
        <v>135.30000000000001</v>
      </c>
      <c r="L39" s="75">
        <v>133.75</v>
      </c>
      <c r="M39" s="75">
        <v>134.55000000000001</v>
      </c>
      <c r="N39" s="75">
        <v>135.94999999999999</v>
      </c>
      <c r="O39" s="75">
        <v>134.44999999999999</v>
      </c>
      <c r="P39" s="75">
        <v>135.5</v>
      </c>
      <c r="Q39" s="75">
        <v>134.05000000000001</v>
      </c>
      <c r="R39" s="75">
        <v>136.94999999999999</v>
      </c>
      <c r="S39" s="75">
        <v>135.6</v>
      </c>
      <c r="T39" s="75">
        <v>139.94999999999999</v>
      </c>
      <c r="U39" s="75">
        <v>2014.2</v>
      </c>
    </row>
    <row r="40" spans="1:21" x14ac:dyDescent="0.25">
      <c r="A40" s="1"/>
      <c r="B40" s="73" t="s">
        <v>249</v>
      </c>
      <c r="C40" s="73" t="s">
        <v>1136</v>
      </c>
      <c r="D40" s="73" t="s">
        <v>1137</v>
      </c>
      <c r="E40" s="74" t="s">
        <v>589</v>
      </c>
      <c r="F40" s="75">
        <v>100.3</v>
      </c>
      <c r="G40" s="75">
        <v>270.85000000000002</v>
      </c>
      <c r="H40" s="75">
        <v>77.05</v>
      </c>
      <c r="I40" s="75">
        <v>99.5</v>
      </c>
      <c r="J40" s="75">
        <v>99.75</v>
      </c>
      <c r="K40" s="75"/>
      <c r="L40" s="75">
        <v>207.5</v>
      </c>
      <c r="M40" s="75">
        <v>190.25</v>
      </c>
      <c r="N40" s="75">
        <v>264.55</v>
      </c>
      <c r="O40" s="75">
        <v>162.15</v>
      </c>
      <c r="P40" s="75">
        <v>312.10000000000002</v>
      </c>
      <c r="Q40" s="75">
        <v>190.5</v>
      </c>
      <c r="R40" s="75">
        <v>61.6</v>
      </c>
      <c r="S40" s="75"/>
      <c r="T40" s="75"/>
      <c r="U40" s="75">
        <v>2036.1</v>
      </c>
    </row>
    <row r="41" spans="1:21" x14ac:dyDescent="0.25">
      <c r="A41" s="1"/>
      <c r="B41" s="73" t="s">
        <v>622</v>
      </c>
      <c r="C41" s="73" t="s">
        <v>980</v>
      </c>
      <c r="D41" s="73" t="s">
        <v>74</v>
      </c>
      <c r="E41" s="74" t="s">
        <v>588</v>
      </c>
      <c r="F41" s="75">
        <v>79.849999999999994</v>
      </c>
      <c r="G41" s="75">
        <v>74.5</v>
      </c>
      <c r="H41" s="75">
        <v>76.349999999999994</v>
      </c>
      <c r="I41" s="75">
        <v>80.150000000000006</v>
      </c>
      <c r="J41" s="75">
        <v>79.599999999999994</v>
      </c>
      <c r="K41" s="75">
        <v>81.349999999999994</v>
      </c>
      <c r="L41" s="75">
        <v>72.5</v>
      </c>
      <c r="M41" s="75">
        <v>82.2</v>
      </c>
      <c r="N41" s="75">
        <v>82.95</v>
      </c>
      <c r="O41" s="75">
        <v>78.5</v>
      </c>
      <c r="P41" s="75">
        <v>80.650000000000006</v>
      </c>
      <c r="Q41" s="75">
        <v>80.05</v>
      </c>
      <c r="R41" s="75">
        <v>84.9</v>
      </c>
      <c r="S41" s="75">
        <v>82.1</v>
      </c>
      <c r="T41" s="75">
        <v>80.2</v>
      </c>
      <c r="U41" s="75">
        <v>1195.8499999999999</v>
      </c>
    </row>
    <row r="42" spans="1:21" x14ac:dyDescent="0.25">
      <c r="A42" s="1"/>
      <c r="B42" s="73" t="s">
        <v>80</v>
      </c>
      <c r="C42" s="73" t="s">
        <v>81</v>
      </c>
      <c r="D42" s="73" t="s">
        <v>74</v>
      </c>
      <c r="E42" s="74" t="s">
        <v>588</v>
      </c>
      <c r="F42" s="75">
        <v>15110.1</v>
      </c>
      <c r="G42" s="75">
        <v>15251.95</v>
      </c>
      <c r="H42" s="75">
        <v>15325.1</v>
      </c>
      <c r="I42" s="75">
        <v>15267.6</v>
      </c>
      <c r="J42" s="75">
        <v>15274</v>
      </c>
      <c r="K42" s="75">
        <v>15224.9</v>
      </c>
      <c r="L42" s="75">
        <v>15290.35</v>
      </c>
      <c r="M42" s="75">
        <v>14854.15</v>
      </c>
      <c r="N42" s="75">
        <v>15255.1</v>
      </c>
      <c r="O42" s="75">
        <v>15255.75</v>
      </c>
      <c r="P42" s="75">
        <v>15270.05</v>
      </c>
      <c r="Q42" s="75">
        <v>15245.95</v>
      </c>
      <c r="R42" s="75">
        <v>15250.5</v>
      </c>
      <c r="S42" s="75">
        <v>15247.75</v>
      </c>
      <c r="T42" s="75">
        <v>14863.95</v>
      </c>
      <c r="U42" s="75">
        <v>227987.20000000001</v>
      </c>
    </row>
    <row r="43" spans="1:21" x14ac:dyDescent="0.25">
      <c r="A43" s="1"/>
      <c r="B43" s="73" t="s">
        <v>80</v>
      </c>
      <c r="C43" s="73" t="s">
        <v>981</v>
      </c>
      <c r="D43" s="73" t="s">
        <v>74</v>
      </c>
      <c r="E43" s="74" t="s">
        <v>588</v>
      </c>
      <c r="F43" s="75">
        <v>5096.3500000000004</v>
      </c>
      <c r="G43" s="75">
        <v>5132.8</v>
      </c>
      <c r="H43" s="75">
        <v>5143.3999999999996</v>
      </c>
      <c r="I43" s="75">
        <v>5124.1000000000004</v>
      </c>
      <c r="J43" s="75">
        <v>5135.1499999999996</v>
      </c>
      <c r="K43" s="75">
        <v>5156.55</v>
      </c>
      <c r="L43" s="75">
        <v>4693.75</v>
      </c>
      <c r="M43" s="75">
        <v>5050.3999999999996</v>
      </c>
      <c r="N43" s="75">
        <v>5165</v>
      </c>
      <c r="O43" s="75">
        <v>5160.8</v>
      </c>
      <c r="P43" s="75">
        <v>5169.1499999999996</v>
      </c>
      <c r="Q43" s="75">
        <v>5175.1000000000004</v>
      </c>
      <c r="R43" s="75">
        <v>5172.25</v>
      </c>
      <c r="S43" s="75">
        <v>5175.75</v>
      </c>
      <c r="T43" s="75">
        <v>5075.8999999999996</v>
      </c>
      <c r="U43" s="75">
        <v>76626.45</v>
      </c>
    </row>
    <row r="44" spans="1:21" x14ac:dyDescent="0.25">
      <c r="A44" s="1"/>
      <c r="B44" s="73" t="s">
        <v>80</v>
      </c>
      <c r="C44" s="73" t="s">
        <v>1138</v>
      </c>
      <c r="D44" s="73" t="s">
        <v>1139</v>
      </c>
      <c r="E44" s="74" t="s">
        <v>589</v>
      </c>
      <c r="F44" s="75"/>
      <c r="G44" s="75"/>
      <c r="H44" s="75"/>
      <c r="I44" s="75"/>
      <c r="J44" s="75"/>
      <c r="K44" s="75"/>
      <c r="L44" s="75"/>
      <c r="M44" s="75"/>
      <c r="N44" s="75"/>
      <c r="O44" s="75"/>
      <c r="P44" s="75"/>
      <c r="Q44" s="75"/>
      <c r="R44" s="75"/>
      <c r="S44" s="75"/>
      <c r="T44" s="75"/>
      <c r="U44" s="75">
        <v>0</v>
      </c>
    </row>
    <row r="45" spans="1:21" x14ac:dyDescent="0.25">
      <c r="A45" s="1"/>
      <c r="B45" s="73" t="s">
        <v>80</v>
      </c>
      <c r="C45" s="73" t="s">
        <v>1138</v>
      </c>
      <c r="D45" s="73" t="s">
        <v>1140</v>
      </c>
      <c r="E45" s="74" t="s">
        <v>589</v>
      </c>
      <c r="F45" s="75"/>
      <c r="G45" s="75"/>
      <c r="H45" s="75"/>
      <c r="I45" s="75"/>
      <c r="J45" s="75"/>
      <c r="K45" s="75"/>
      <c r="L45" s="75"/>
      <c r="M45" s="75"/>
      <c r="N45" s="75"/>
      <c r="O45" s="75"/>
      <c r="P45" s="75"/>
      <c r="Q45" s="75"/>
      <c r="R45" s="75"/>
      <c r="S45" s="75"/>
      <c r="T45" s="75"/>
      <c r="U45" s="75">
        <v>0</v>
      </c>
    </row>
    <row r="46" spans="1:21" ht="28.5" x14ac:dyDescent="0.25">
      <c r="A46" s="1"/>
      <c r="B46" s="73" t="s">
        <v>611</v>
      </c>
      <c r="C46" s="73" t="s">
        <v>982</v>
      </c>
      <c r="D46" s="73" t="s">
        <v>74</v>
      </c>
      <c r="E46" s="74" t="s">
        <v>588</v>
      </c>
      <c r="F46" s="75">
        <v>112.5</v>
      </c>
      <c r="G46" s="75">
        <v>100.8</v>
      </c>
      <c r="H46" s="75">
        <v>124.1</v>
      </c>
      <c r="I46" s="75">
        <v>103.55</v>
      </c>
      <c r="J46" s="75">
        <v>113.3</v>
      </c>
      <c r="K46" s="75">
        <v>123.6</v>
      </c>
      <c r="L46" s="75">
        <v>123.25</v>
      </c>
      <c r="M46" s="75">
        <v>116.85</v>
      </c>
      <c r="N46" s="75">
        <v>114.45</v>
      </c>
      <c r="O46" s="75">
        <v>119.85</v>
      </c>
      <c r="P46" s="75">
        <v>117.55</v>
      </c>
      <c r="Q46" s="75">
        <v>115.85</v>
      </c>
      <c r="R46" s="75">
        <v>114.05</v>
      </c>
      <c r="S46" s="75">
        <v>119.85</v>
      </c>
      <c r="T46" s="75">
        <v>113.8</v>
      </c>
      <c r="U46" s="75">
        <v>1733.35</v>
      </c>
    </row>
    <row r="47" spans="1:21" ht="28.5" x14ac:dyDescent="0.25">
      <c r="A47" s="1"/>
      <c r="B47" s="73" t="s">
        <v>612</v>
      </c>
      <c r="C47" s="73" t="s">
        <v>983</v>
      </c>
      <c r="D47" s="73" t="s">
        <v>74</v>
      </c>
      <c r="E47" s="74" t="s">
        <v>588</v>
      </c>
      <c r="F47" s="75">
        <v>387.05</v>
      </c>
      <c r="G47" s="75">
        <v>388.1</v>
      </c>
      <c r="H47" s="75">
        <v>377.65</v>
      </c>
      <c r="I47" s="75">
        <v>489.2</v>
      </c>
      <c r="J47" s="75">
        <v>487.2</v>
      </c>
      <c r="K47" s="75">
        <v>486.7</v>
      </c>
      <c r="L47" s="75">
        <v>488.3</v>
      </c>
      <c r="M47" s="75">
        <v>486.6</v>
      </c>
      <c r="N47" s="75">
        <v>486.6</v>
      </c>
      <c r="O47" s="75">
        <v>485.2</v>
      </c>
      <c r="P47" s="75">
        <v>487.65</v>
      </c>
      <c r="Q47" s="75">
        <v>413.75</v>
      </c>
      <c r="R47" s="75">
        <v>340.7</v>
      </c>
      <c r="S47" s="75">
        <v>488.4</v>
      </c>
      <c r="T47" s="75">
        <v>487.3</v>
      </c>
      <c r="U47" s="75">
        <v>6780.4</v>
      </c>
    </row>
    <row r="48" spans="1:21" x14ac:dyDescent="0.25">
      <c r="A48" s="1"/>
      <c r="B48" s="73" t="s">
        <v>275</v>
      </c>
      <c r="C48" s="73" t="s">
        <v>984</v>
      </c>
      <c r="D48" s="73" t="s">
        <v>74</v>
      </c>
      <c r="E48" s="74" t="s">
        <v>588</v>
      </c>
      <c r="F48" s="75">
        <v>9464.9</v>
      </c>
      <c r="G48" s="75">
        <v>10349.549999999999</v>
      </c>
      <c r="H48" s="75">
        <v>11041.4</v>
      </c>
      <c r="I48" s="75">
        <v>10527.6</v>
      </c>
      <c r="J48" s="75">
        <v>11010.7</v>
      </c>
      <c r="K48" s="75">
        <v>10765.2</v>
      </c>
      <c r="L48" s="75">
        <v>10480.299999999999</v>
      </c>
      <c r="M48" s="75">
        <v>10669.45</v>
      </c>
      <c r="N48" s="75">
        <v>10937.3</v>
      </c>
      <c r="O48" s="75">
        <v>10777.85</v>
      </c>
      <c r="P48" s="75">
        <v>11005.3</v>
      </c>
      <c r="Q48" s="75">
        <v>10999.6</v>
      </c>
      <c r="R48" s="75">
        <v>10989.2</v>
      </c>
      <c r="S48" s="75">
        <v>10766.95</v>
      </c>
      <c r="T48" s="75">
        <v>6095.95</v>
      </c>
      <c r="U48" s="75">
        <v>155881.25</v>
      </c>
    </row>
    <row r="49" spans="1:21" x14ac:dyDescent="0.25">
      <c r="A49" s="1"/>
      <c r="B49" s="73" t="s">
        <v>275</v>
      </c>
      <c r="C49" s="73" t="s">
        <v>985</v>
      </c>
      <c r="D49" s="73" t="s">
        <v>74</v>
      </c>
      <c r="E49" s="74" t="s">
        <v>588</v>
      </c>
      <c r="F49" s="75">
        <v>156</v>
      </c>
      <c r="G49" s="75">
        <v>156</v>
      </c>
      <c r="H49" s="75">
        <v>156</v>
      </c>
      <c r="I49" s="75">
        <v>156</v>
      </c>
      <c r="J49" s="75">
        <v>156</v>
      </c>
      <c r="K49" s="75">
        <v>155.9</v>
      </c>
      <c r="L49" s="75">
        <v>155.94999999999999</v>
      </c>
      <c r="M49" s="75">
        <v>156</v>
      </c>
      <c r="N49" s="75">
        <v>146.15</v>
      </c>
      <c r="O49" s="75">
        <v>156</v>
      </c>
      <c r="P49" s="75">
        <v>156</v>
      </c>
      <c r="Q49" s="75">
        <v>156</v>
      </c>
      <c r="R49" s="75">
        <v>156</v>
      </c>
      <c r="S49" s="75">
        <v>156</v>
      </c>
      <c r="T49" s="75">
        <v>156.05000000000001</v>
      </c>
      <c r="U49" s="75">
        <v>2330.0500000000002</v>
      </c>
    </row>
    <row r="50" spans="1:21" x14ac:dyDescent="0.25">
      <c r="A50" s="1"/>
      <c r="B50" s="73" t="s">
        <v>986</v>
      </c>
      <c r="C50" s="73" t="s">
        <v>987</v>
      </c>
      <c r="D50" s="73" t="s">
        <v>74</v>
      </c>
      <c r="E50" s="74" t="s">
        <v>588</v>
      </c>
      <c r="F50" s="75">
        <v>1009.8</v>
      </c>
      <c r="G50" s="75">
        <v>1357.1</v>
      </c>
      <c r="H50" s="75">
        <v>1200.5999999999999</v>
      </c>
      <c r="I50" s="75">
        <v>1277.05</v>
      </c>
      <c r="J50" s="75">
        <v>1010.95</v>
      </c>
      <c r="K50" s="75">
        <v>898.3</v>
      </c>
      <c r="L50" s="75">
        <v>855.85</v>
      </c>
      <c r="M50" s="75">
        <v>762.7</v>
      </c>
      <c r="N50" s="75">
        <v>571.5</v>
      </c>
      <c r="O50" s="75">
        <v>678.15</v>
      </c>
      <c r="P50" s="75">
        <v>649.15</v>
      </c>
      <c r="Q50" s="75">
        <v>689.95</v>
      </c>
      <c r="R50" s="75">
        <v>707.75</v>
      </c>
      <c r="S50" s="75">
        <v>918.05</v>
      </c>
      <c r="T50" s="75">
        <v>1314.6</v>
      </c>
      <c r="U50" s="75">
        <v>13901.5</v>
      </c>
    </row>
    <row r="51" spans="1:21" x14ac:dyDescent="0.25">
      <c r="A51" s="1"/>
      <c r="B51" s="73" t="s">
        <v>613</v>
      </c>
      <c r="C51" s="73" t="s">
        <v>988</v>
      </c>
      <c r="D51" s="73" t="s">
        <v>74</v>
      </c>
      <c r="E51" s="74" t="s">
        <v>588</v>
      </c>
      <c r="F51" s="75">
        <v>479.2</v>
      </c>
      <c r="G51" s="75">
        <v>443.5</v>
      </c>
      <c r="H51" s="75">
        <v>480</v>
      </c>
      <c r="I51" s="75">
        <v>480</v>
      </c>
      <c r="J51" s="75">
        <v>460.55</v>
      </c>
      <c r="K51" s="75">
        <v>480</v>
      </c>
      <c r="L51" s="75">
        <v>480</v>
      </c>
      <c r="M51" s="75">
        <v>480</v>
      </c>
      <c r="N51" s="75">
        <v>480</v>
      </c>
      <c r="O51" s="75">
        <v>452.35</v>
      </c>
      <c r="P51" s="75">
        <v>480</v>
      </c>
      <c r="Q51" s="75">
        <v>155.4</v>
      </c>
      <c r="R51" s="75">
        <v>464.2</v>
      </c>
      <c r="S51" s="75">
        <v>479.15</v>
      </c>
      <c r="T51" s="75">
        <v>432.85</v>
      </c>
      <c r="U51" s="75">
        <v>6727.2</v>
      </c>
    </row>
    <row r="52" spans="1:21" x14ac:dyDescent="0.25">
      <c r="A52" s="1"/>
      <c r="B52" s="73" t="s">
        <v>614</v>
      </c>
      <c r="C52" s="73" t="s">
        <v>989</v>
      </c>
      <c r="D52" s="73" t="s">
        <v>74</v>
      </c>
      <c r="E52" s="74" t="s">
        <v>588</v>
      </c>
      <c r="F52" s="75">
        <v>445.15</v>
      </c>
      <c r="G52" s="75">
        <v>442.95</v>
      </c>
      <c r="H52" s="75">
        <v>449.1</v>
      </c>
      <c r="I52" s="75">
        <v>450.85</v>
      </c>
      <c r="J52" s="75">
        <v>451.4</v>
      </c>
      <c r="K52" s="75">
        <v>452.55</v>
      </c>
      <c r="L52" s="75">
        <v>431.8</v>
      </c>
      <c r="M52" s="75">
        <v>446.7</v>
      </c>
      <c r="N52" s="75">
        <v>450.2</v>
      </c>
      <c r="O52" s="75">
        <v>451.15</v>
      </c>
      <c r="P52" s="75">
        <v>450.55</v>
      </c>
      <c r="Q52" s="75">
        <v>446.9</v>
      </c>
      <c r="R52" s="75">
        <v>447.85</v>
      </c>
      <c r="S52" s="75">
        <v>444.5</v>
      </c>
      <c r="T52" s="75">
        <v>441.65</v>
      </c>
      <c r="U52" s="75">
        <v>6703.3</v>
      </c>
    </row>
    <row r="53" spans="1:21" x14ac:dyDescent="0.25">
      <c r="A53" s="1"/>
      <c r="B53" s="73" t="s">
        <v>83</v>
      </c>
      <c r="C53" s="73" t="s">
        <v>1141</v>
      </c>
      <c r="D53" s="73" t="s">
        <v>1142</v>
      </c>
      <c r="E53" s="74" t="s">
        <v>589</v>
      </c>
      <c r="F53" s="75">
        <v>528.25</v>
      </c>
      <c r="G53" s="75">
        <v>146.85</v>
      </c>
      <c r="H53" s="75">
        <v>466.15</v>
      </c>
      <c r="I53" s="75">
        <v>778</v>
      </c>
      <c r="J53" s="75">
        <v>777.4</v>
      </c>
      <c r="K53" s="75">
        <v>679.35</v>
      </c>
      <c r="L53" s="75">
        <v>700.15</v>
      </c>
      <c r="M53" s="75">
        <v>748.75</v>
      </c>
      <c r="N53" s="75">
        <v>768.25</v>
      </c>
      <c r="O53" s="75">
        <v>664.75</v>
      </c>
      <c r="P53" s="75">
        <v>776.05</v>
      </c>
      <c r="Q53" s="75">
        <v>702.75</v>
      </c>
      <c r="R53" s="75">
        <v>716.7</v>
      </c>
      <c r="S53" s="75">
        <v>687.6</v>
      </c>
      <c r="T53" s="75">
        <v>291</v>
      </c>
      <c r="U53" s="75">
        <v>9432</v>
      </c>
    </row>
    <row r="54" spans="1:21" x14ac:dyDescent="0.25">
      <c r="A54" s="1"/>
      <c r="B54" s="73" t="s">
        <v>83</v>
      </c>
      <c r="C54" s="73" t="s">
        <v>1143</v>
      </c>
      <c r="D54" s="73" t="s">
        <v>88</v>
      </c>
      <c r="E54" s="74" t="s">
        <v>589</v>
      </c>
      <c r="F54" s="75"/>
      <c r="G54" s="75">
        <v>456.25</v>
      </c>
      <c r="H54" s="75">
        <v>338.3</v>
      </c>
      <c r="I54" s="75"/>
      <c r="J54" s="75"/>
      <c r="K54" s="75"/>
      <c r="L54" s="75"/>
      <c r="M54" s="75"/>
      <c r="N54" s="75"/>
      <c r="O54" s="75"/>
      <c r="P54" s="75"/>
      <c r="Q54" s="75"/>
      <c r="R54" s="75"/>
      <c r="S54" s="75"/>
      <c r="T54" s="75"/>
      <c r="U54" s="75">
        <v>794.55</v>
      </c>
    </row>
    <row r="55" spans="1:21" ht="28.5" x14ac:dyDescent="0.25">
      <c r="A55" s="1"/>
      <c r="B55" s="73" t="s">
        <v>83</v>
      </c>
      <c r="C55" s="73" t="s">
        <v>1144</v>
      </c>
      <c r="D55" s="73" t="s">
        <v>287</v>
      </c>
      <c r="E55" s="74" t="s">
        <v>589</v>
      </c>
      <c r="F55" s="75"/>
      <c r="G55" s="75"/>
      <c r="H55" s="75"/>
      <c r="I55" s="75"/>
      <c r="J55" s="75"/>
      <c r="K55" s="75"/>
      <c r="L55" s="75"/>
      <c r="M55" s="75"/>
      <c r="N55" s="75"/>
      <c r="O55" s="75"/>
      <c r="P55" s="75"/>
      <c r="Q55" s="75"/>
      <c r="R55" s="75"/>
      <c r="S55" s="75"/>
      <c r="T55" s="75"/>
      <c r="U55" s="75">
        <v>0</v>
      </c>
    </row>
    <row r="56" spans="1:21" x14ac:dyDescent="0.25">
      <c r="A56" s="1"/>
      <c r="B56" s="73" t="s">
        <v>627</v>
      </c>
      <c r="C56" s="73" t="s">
        <v>1048</v>
      </c>
      <c r="D56" s="73" t="s">
        <v>74</v>
      </c>
      <c r="E56" s="74" t="s">
        <v>591</v>
      </c>
      <c r="F56" s="75">
        <v>185.6</v>
      </c>
      <c r="G56" s="75">
        <v>29.8</v>
      </c>
      <c r="H56" s="75">
        <v>253.05</v>
      </c>
      <c r="I56" s="75">
        <v>813.3</v>
      </c>
      <c r="J56" s="75">
        <v>860.85</v>
      </c>
      <c r="K56" s="75">
        <v>628.6</v>
      </c>
      <c r="L56" s="75">
        <v>96.15</v>
      </c>
      <c r="M56" s="75">
        <v>130.30000000000001</v>
      </c>
      <c r="N56" s="75">
        <v>232.1</v>
      </c>
      <c r="O56" s="75">
        <v>287.14999999999998</v>
      </c>
      <c r="P56" s="75">
        <v>227.95</v>
      </c>
      <c r="Q56" s="75">
        <v>512.5</v>
      </c>
      <c r="R56" s="75">
        <v>274.89999999999998</v>
      </c>
      <c r="S56" s="75">
        <v>169.05</v>
      </c>
      <c r="T56" s="75">
        <v>145.15</v>
      </c>
      <c r="U56" s="75">
        <v>4846.45</v>
      </c>
    </row>
    <row r="57" spans="1:21" x14ac:dyDescent="0.25">
      <c r="A57" s="1"/>
      <c r="B57" s="73" t="s">
        <v>627</v>
      </c>
      <c r="C57" s="73" t="s">
        <v>1049</v>
      </c>
      <c r="D57" s="73" t="s">
        <v>74</v>
      </c>
      <c r="E57" s="74" t="s">
        <v>591</v>
      </c>
      <c r="F57" s="75">
        <v>120.85</v>
      </c>
      <c r="G57" s="75">
        <v>102.7</v>
      </c>
      <c r="H57" s="75">
        <v>234.7</v>
      </c>
      <c r="I57" s="75">
        <v>258.64999999999998</v>
      </c>
      <c r="J57" s="75">
        <v>312.60000000000002</v>
      </c>
      <c r="K57" s="75">
        <v>259.5</v>
      </c>
      <c r="L57" s="75">
        <v>60.45</v>
      </c>
      <c r="M57" s="75">
        <v>98.7</v>
      </c>
      <c r="N57" s="75">
        <v>100.9</v>
      </c>
      <c r="O57" s="75">
        <v>65.900000000000006</v>
      </c>
      <c r="P57" s="75">
        <v>97.95</v>
      </c>
      <c r="Q57" s="75">
        <v>150.19999999999999</v>
      </c>
      <c r="R57" s="75">
        <v>35.15</v>
      </c>
      <c r="S57" s="75">
        <v>72.400000000000006</v>
      </c>
      <c r="T57" s="75">
        <v>61.6</v>
      </c>
      <c r="U57" s="75">
        <v>2032.25</v>
      </c>
    </row>
    <row r="58" spans="1:21" x14ac:dyDescent="0.25">
      <c r="A58" s="1"/>
      <c r="B58" s="73" t="s">
        <v>606</v>
      </c>
      <c r="C58" s="73" t="s">
        <v>1145</v>
      </c>
      <c r="D58" s="73" t="s">
        <v>74</v>
      </c>
      <c r="E58" s="74" t="s">
        <v>591</v>
      </c>
      <c r="F58" s="75">
        <v>872.2</v>
      </c>
      <c r="G58" s="75">
        <v>357.2</v>
      </c>
      <c r="H58" s="75">
        <v>934.7</v>
      </c>
      <c r="I58" s="75">
        <v>1367.05</v>
      </c>
      <c r="J58" s="75">
        <v>2517.3000000000002</v>
      </c>
      <c r="K58" s="75">
        <v>2802.15</v>
      </c>
      <c r="L58" s="75">
        <v>1631.05</v>
      </c>
      <c r="M58" s="75">
        <v>1301.3499999999999</v>
      </c>
      <c r="N58" s="75">
        <v>1741.65</v>
      </c>
      <c r="O58" s="75">
        <v>1538.7</v>
      </c>
      <c r="P58" s="75">
        <v>1260.5999999999999</v>
      </c>
      <c r="Q58" s="75">
        <v>1170.05</v>
      </c>
      <c r="R58" s="75">
        <v>1691.6</v>
      </c>
      <c r="S58" s="75">
        <v>2036.8</v>
      </c>
      <c r="T58" s="75">
        <v>1427.2</v>
      </c>
      <c r="U58" s="75">
        <v>22649.599999999999</v>
      </c>
    </row>
    <row r="59" spans="1:21" x14ac:dyDescent="0.25">
      <c r="A59" s="1"/>
      <c r="B59" s="73" t="s">
        <v>90</v>
      </c>
      <c r="C59" s="73" t="s">
        <v>1054</v>
      </c>
      <c r="D59" s="73" t="s">
        <v>1146</v>
      </c>
      <c r="E59" s="74" t="s">
        <v>591</v>
      </c>
      <c r="F59" s="75">
        <v>372.47</v>
      </c>
      <c r="G59" s="75">
        <v>182.8</v>
      </c>
      <c r="H59" s="75">
        <v>344.8</v>
      </c>
      <c r="I59" s="75">
        <v>381.05</v>
      </c>
      <c r="J59" s="75">
        <v>696.7</v>
      </c>
      <c r="K59" s="75">
        <v>1768.45</v>
      </c>
      <c r="L59" s="75">
        <v>1162.7</v>
      </c>
      <c r="M59" s="75">
        <v>1101.95</v>
      </c>
      <c r="N59" s="75">
        <v>1248.2</v>
      </c>
      <c r="O59" s="75">
        <v>1018.925</v>
      </c>
      <c r="P59" s="75">
        <v>1065.55</v>
      </c>
      <c r="Q59" s="75">
        <v>717.55</v>
      </c>
      <c r="R59" s="75">
        <v>986.95</v>
      </c>
      <c r="S59" s="75">
        <v>1036.75</v>
      </c>
      <c r="T59" s="75">
        <v>1016.7</v>
      </c>
      <c r="U59" s="75">
        <v>13101.545</v>
      </c>
    </row>
    <row r="60" spans="1:21" x14ac:dyDescent="0.25">
      <c r="A60" s="1"/>
      <c r="B60" s="73" t="s">
        <v>90</v>
      </c>
      <c r="C60" s="73" t="s">
        <v>1054</v>
      </c>
      <c r="D60" s="73" t="s">
        <v>1147</v>
      </c>
      <c r="E60" s="74" t="s">
        <v>591</v>
      </c>
      <c r="F60" s="75">
        <v>651.41999999999996</v>
      </c>
      <c r="G60" s="75">
        <v>317.68</v>
      </c>
      <c r="H60" s="75">
        <v>622.29999999999995</v>
      </c>
      <c r="I60" s="75">
        <v>639.45000000000005</v>
      </c>
      <c r="J60" s="75">
        <v>1032.8</v>
      </c>
      <c r="K60" s="75">
        <v>2222.835</v>
      </c>
      <c r="L60" s="75">
        <v>1755</v>
      </c>
      <c r="M60" s="75">
        <v>1694.7</v>
      </c>
      <c r="N60" s="75">
        <v>1775.35</v>
      </c>
      <c r="O60" s="75">
        <v>1675.2850000000001</v>
      </c>
      <c r="P60" s="75">
        <v>1669.8</v>
      </c>
      <c r="Q60" s="75">
        <v>1261.0999999999999</v>
      </c>
      <c r="R60" s="75">
        <v>1620.75</v>
      </c>
      <c r="S60" s="75">
        <v>1675.65</v>
      </c>
      <c r="T60" s="75">
        <v>1663.85</v>
      </c>
      <c r="U60" s="75">
        <v>20277.97</v>
      </c>
    </row>
    <row r="61" spans="1:21" x14ac:dyDescent="0.25">
      <c r="A61" s="1"/>
      <c r="B61" s="73" t="s">
        <v>90</v>
      </c>
      <c r="C61" s="73" t="s">
        <v>1148</v>
      </c>
      <c r="D61" s="73" t="s">
        <v>1149</v>
      </c>
      <c r="E61" s="74" t="s">
        <v>591</v>
      </c>
      <c r="F61" s="75">
        <v>37.72</v>
      </c>
      <c r="G61" s="75">
        <v>20.85</v>
      </c>
      <c r="H61" s="75">
        <v>45.95</v>
      </c>
      <c r="I61" s="75">
        <v>34</v>
      </c>
      <c r="J61" s="75">
        <v>87.75</v>
      </c>
      <c r="K61" s="75">
        <v>255.1</v>
      </c>
      <c r="L61" s="75">
        <v>180.6</v>
      </c>
      <c r="M61" s="75">
        <v>160.6</v>
      </c>
      <c r="N61" s="75">
        <v>150.9</v>
      </c>
      <c r="O61" s="75">
        <v>117.64704999999999</v>
      </c>
      <c r="P61" s="75">
        <v>137.75</v>
      </c>
      <c r="Q61" s="75">
        <v>95.35</v>
      </c>
      <c r="R61" s="75">
        <v>126.45</v>
      </c>
      <c r="S61" s="75">
        <v>126.95</v>
      </c>
      <c r="T61" s="75">
        <v>132.44999999999999</v>
      </c>
      <c r="U61" s="75">
        <v>1710.0670500000001</v>
      </c>
    </row>
    <row r="62" spans="1:21" x14ac:dyDescent="0.25">
      <c r="A62" s="1"/>
      <c r="B62" s="73" t="s">
        <v>90</v>
      </c>
      <c r="C62" s="73" t="s">
        <v>1148</v>
      </c>
      <c r="D62" s="73" t="s">
        <v>1150</v>
      </c>
      <c r="E62" s="74" t="s">
        <v>591</v>
      </c>
      <c r="F62" s="75">
        <v>35.659999999999997</v>
      </c>
      <c r="G62" s="75">
        <v>12.35</v>
      </c>
      <c r="H62" s="75">
        <v>26.65</v>
      </c>
      <c r="I62" s="75">
        <v>25.3</v>
      </c>
      <c r="J62" s="75">
        <v>53.1</v>
      </c>
      <c r="K62" s="75">
        <v>198.35</v>
      </c>
      <c r="L62" s="75">
        <v>133.05000000000001</v>
      </c>
      <c r="M62" s="75">
        <v>121.45</v>
      </c>
      <c r="N62" s="75">
        <v>120.35</v>
      </c>
      <c r="O62" s="75">
        <v>110.61245</v>
      </c>
      <c r="P62" s="75">
        <v>106.75</v>
      </c>
      <c r="Q62" s="75">
        <v>57.8</v>
      </c>
      <c r="R62" s="75">
        <v>90.2</v>
      </c>
      <c r="S62" s="75">
        <v>102.1</v>
      </c>
      <c r="T62" s="75">
        <v>99.45</v>
      </c>
      <c r="U62" s="75">
        <v>1293.17245</v>
      </c>
    </row>
    <row r="63" spans="1:21" x14ac:dyDescent="0.25">
      <c r="A63" s="1"/>
      <c r="B63" s="73" t="s">
        <v>90</v>
      </c>
      <c r="C63" s="73" t="s">
        <v>990</v>
      </c>
      <c r="D63" s="73" t="s">
        <v>74</v>
      </c>
      <c r="E63" s="74" t="s">
        <v>588</v>
      </c>
      <c r="F63" s="75">
        <v>160.5</v>
      </c>
      <c r="G63" s="75"/>
      <c r="H63" s="75">
        <v>363.05</v>
      </c>
      <c r="I63" s="75"/>
      <c r="J63" s="75">
        <v>141.4</v>
      </c>
      <c r="K63" s="75"/>
      <c r="L63" s="75"/>
      <c r="M63" s="75">
        <v>153.65</v>
      </c>
      <c r="N63" s="75"/>
      <c r="O63" s="75"/>
      <c r="P63" s="75"/>
      <c r="Q63" s="75"/>
      <c r="R63" s="75"/>
      <c r="S63" s="75">
        <v>393.15</v>
      </c>
      <c r="T63" s="75">
        <v>442.55</v>
      </c>
      <c r="U63" s="75">
        <v>1654.3</v>
      </c>
    </row>
    <row r="64" spans="1:21" x14ac:dyDescent="0.25">
      <c r="A64" s="1"/>
      <c r="B64" s="73" t="s">
        <v>90</v>
      </c>
      <c r="C64" s="73" t="s">
        <v>991</v>
      </c>
      <c r="D64" s="73" t="s">
        <v>74</v>
      </c>
      <c r="E64" s="74" t="s">
        <v>588</v>
      </c>
      <c r="F64" s="75">
        <v>2509.0500000000002</v>
      </c>
      <c r="G64" s="75">
        <v>3075.25</v>
      </c>
      <c r="H64" s="75">
        <v>3078.4</v>
      </c>
      <c r="I64" s="75">
        <v>3064.85</v>
      </c>
      <c r="J64" s="75">
        <v>3061.75</v>
      </c>
      <c r="K64" s="75">
        <v>3062.5</v>
      </c>
      <c r="L64" s="75">
        <v>3064.5</v>
      </c>
      <c r="M64" s="75">
        <v>3059.5</v>
      </c>
      <c r="N64" s="75">
        <v>3062.4</v>
      </c>
      <c r="O64" s="75">
        <v>3052.2049999999999</v>
      </c>
      <c r="P64" s="75">
        <v>2048.25</v>
      </c>
      <c r="Q64" s="75">
        <v>2228.15</v>
      </c>
      <c r="R64" s="75">
        <v>3064.1</v>
      </c>
      <c r="S64" s="75">
        <v>3068</v>
      </c>
      <c r="T64" s="75">
        <v>3062.6</v>
      </c>
      <c r="U64" s="75">
        <v>43561.504999999997</v>
      </c>
    </row>
    <row r="65" spans="1:21" x14ac:dyDescent="0.25">
      <c r="A65" s="1"/>
      <c r="B65" s="73" t="s">
        <v>90</v>
      </c>
      <c r="C65" s="73" t="s">
        <v>1151</v>
      </c>
      <c r="D65" s="73" t="s">
        <v>74</v>
      </c>
      <c r="E65" s="74" t="s">
        <v>590</v>
      </c>
      <c r="F65" s="75">
        <v>275.3</v>
      </c>
      <c r="G65" s="75">
        <v>173.9</v>
      </c>
      <c r="H65" s="75">
        <v>153.19999999999999</v>
      </c>
      <c r="I65" s="75">
        <v>201.25</v>
      </c>
      <c r="J65" s="75">
        <v>271</v>
      </c>
      <c r="K65" s="75">
        <v>387.4</v>
      </c>
      <c r="L65" s="75">
        <v>347.35</v>
      </c>
      <c r="M65" s="75">
        <v>152.55000000000001</v>
      </c>
      <c r="N65" s="75">
        <v>219</v>
      </c>
      <c r="O65" s="75">
        <v>347.5</v>
      </c>
      <c r="P65" s="75">
        <v>159.4</v>
      </c>
      <c r="Q65" s="75">
        <v>225.9</v>
      </c>
      <c r="R65" s="75">
        <v>170.4</v>
      </c>
      <c r="S65" s="75">
        <v>95.75</v>
      </c>
      <c r="T65" s="75">
        <v>114.6</v>
      </c>
      <c r="U65" s="75">
        <v>3294.5</v>
      </c>
    </row>
    <row r="66" spans="1:21" x14ac:dyDescent="0.25">
      <c r="A66" s="1"/>
      <c r="B66" s="73" t="s">
        <v>90</v>
      </c>
      <c r="C66" s="73" t="s">
        <v>1055</v>
      </c>
      <c r="D66" s="73" t="s">
        <v>74</v>
      </c>
      <c r="E66" s="74" t="s">
        <v>590</v>
      </c>
      <c r="F66" s="75">
        <v>169.75</v>
      </c>
      <c r="G66" s="75">
        <v>118.5</v>
      </c>
      <c r="H66" s="75">
        <v>170.3</v>
      </c>
      <c r="I66" s="75">
        <v>153.30000000000001</v>
      </c>
      <c r="J66" s="75">
        <v>231.05</v>
      </c>
      <c r="K66" s="75">
        <v>288.5</v>
      </c>
      <c r="L66" s="75">
        <v>252.9</v>
      </c>
      <c r="M66" s="75">
        <v>107.9</v>
      </c>
      <c r="N66" s="75">
        <v>167.75</v>
      </c>
      <c r="O66" s="75">
        <v>269.7</v>
      </c>
      <c r="P66" s="75">
        <v>211.85</v>
      </c>
      <c r="Q66" s="75">
        <v>182.7</v>
      </c>
      <c r="R66" s="75">
        <v>125.6</v>
      </c>
      <c r="S66" s="75">
        <v>64.5</v>
      </c>
      <c r="T66" s="75">
        <v>83.25</v>
      </c>
      <c r="U66" s="75">
        <v>2597.5500000000002</v>
      </c>
    </row>
    <row r="67" spans="1:21" x14ac:dyDescent="0.25">
      <c r="A67" s="1"/>
      <c r="B67" s="73" t="s">
        <v>90</v>
      </c>
      <c r="C67" s="73" t="s">
        <v>95</v>
      </c>
      <c r="D67" s="73" t="s">
        <v>1152</v>
      </c>
      <c r="E67" s="74" t="s">
        <v>589</v>
      </c>
      <c r="F67" s="75"/>
      <c r="G67" s="75"/>
      <c r="H67" s="75"/>
      <c r="I67" s="75"/>
      <c r="J67" s="75"/>
      <c r="K67" s="75">
        <v>314.05</v>
      </c>
      <c r="L67" s="75">
        <v>884.6</v>
      </c>
      <c r="M67" s="75">
        <v>781.7</v>
      </c>
      <c r="N67" s="75">
        <v>576.15</v>
      </c>
      <c r="O67" s="75"/>
      <c r="P67" s="75">
        <v>1189.2</v>
      </c>
      <c r="Q67" s="75">
        <v>878.5</v>
      </c>
      <c r="R67" s="75">
        <v>941.2</v>
      </c>
      <c r="S67" s="75"/>
      <c r="T67" s="75"/>
      <c r="U67" s="75">
        <v>5565.4</v>
      </c>
    </row>
    <row r="68" spans="1:21" x14ac:dyDescent="0.25">
      <c r="A68" s="1"/>
      <c r="B68" s="73" t="s">
        <v>90</v>
      </c>
      <c r="C68" s="73" t="s">
        <v>95</v>
      </c>
      <c r="D68" s="73" t="s">
        <v>1153</v>
      </c>
      <c r="E68" s="74" t="s">
        <v>589</v>
      </c>
      <c r="F68" s="75">
        <v>688.65</v>
      </c>
      <c r="G68" s="75">
        <v>2238.5</v>
      </c>
      <c r="H68" s="75">
        <v>1625.8</v>
      </c>
      <c r="I68" s="75">
        <v>1372.6</v>
      </c>
      <c r="J68" s="75">
        <v>1318.4</v>
      </c>
      <c r="K68" s="75">
        <v>518.15</v>
      </c>
      <c r="L68" s="75">
        <v>776.85</v>
      </c>
      <c r="M68" s="75">
        <v>1401.15</v>
      </c>
      <c r="N68" s="75">
        <v>1840.1</v>
      </c>
      <c r="O68" s="75">
        <v>696.05499999999995</v>
      </c>
      <c r="P68" s="75">
        <v>1815.15</v>
      </c>
      <c r="Q68" s="75">
        <v>1088.4000000000001</v>
      </c>
      <c r="R68" s="75">
        <v>1536.25</v>
      </c>
      <c r="S68" s="75">
        <v>641.04999999999995</v>
      </c>
      <c r="T68" s="75"/>
      <c r="U68" s="75">
        <v>17557.105</v>
      </c>
    </row>
    <row r="69" spans="1:21" x14ac:dyDescent="0.25">
      <c r="A69" s="1"/>
      <c r="B69" s="73" t="s">
        <v>90</v>
      </c>
      <c r="C69" s="73" t="s">
        <v>95</v>
      </c>
      <c r="D69" s="73" t="s">
        <v>1154</v>
      </c>
      <c r="E69" s="74" t="s">
        <v>589</v>
      </c>
      <c r="F69" s="75">
        <v>1749.05</v>
      </c>
      <c r="G69" s="75">
        <v>2707.15</v>
      </c>
      <c r="H69" s="75">
        <v>2345.5500000000002</v>
      </c>
      <c r="I69" s="75">
        <v>2401.5500000000002</v>
      </c>
      <c r="J69" s="75">
        <v>2309</v>
      </c>
      <c r="K69" s="75">
        <v>1144.3499999999999</v>
      </c>
      <c r="L69" s="75">
        <v>2425.25</v>
      </c>
      <c r="M69" s="75">
        <v>2387.9</v>
      </c>
      <c r="N69" s="75">
        <v>3178.6</v>
      </c>
      <c r="O69" s="75">
        <v>1811.0150000000001</v>
      </c>
      <c r="P69" s="75">
        <v>2715.35</v>
      </c>
      <c r="Q69" s="75">
        <v>2508.4499999999998</v>
      </c>
      <c r="R69" s="75">
        <v>2455.6</v>
      </c>
      <c r="S69" s="75">
        <v>1052.0999999999999</v>
      </c>
      <c r="T69" s="75"/>
      <c r="U69" s="75">
        <v>31190.915000000001</v>
      </c>
    </row>
    <row r="70" spans="1:21" x14ac:dyDescent="0.25">
      <c r="A70" s="1"/>
      <c r="B70" s="73" t="s">
        <v>90</v>
      </c>
      <c r="C70" s="73" t="s">
        <v>95</v>
      </c>
      <c r="D70" s="73" t="s">
        <v>290</v>
      </c>
      <c r="E70" s="74" t="s">
        <v>589</v>
      </c>
      <c r="F70" s="75"/>
      <c r="G70" s="75"/>
      <c r="H70" s="75"/>
      <c r="I70" s="75"/>
      <c r="J70" s="75"/>
      <c r="K70" s="75"/>
      <c r="L70" s="75"/>
      <c r="M70" s="75"/>
      <c r="N70" s="75"/>
      <c r="O70" s="75"/>
      <c r="P70" s="75"/>
      <c r="Q70" s="75"/>
      <c r="R70" s="75"/>
      <c r="S70" s="75"/>
      <c r="T70" s="75"/>
      <c r="U70" s="75">
        <v>0</v>
      </c>
    </row>
    <row r="71" spans="1:21" x14ac:dyDescent="0.25">
      <c r="A71" s="1"/>
      <c r="B71" s="73" t="s">
        <v>90</v>
      </c>
      <c r="C71" s="73" t="s">
        <v>98</v>
      </c>
      <c r="D71" s="73" t="s">
        <v>1155</v>
      </c>
      <c r="E71" s="74" t="s">
        <v>589</v>
      </c>
      <c r="F71" s="75">
        <v>1342.6</v>
      </c>
      <c r="G71" s="75">
        <v>1401.6</v>
      </c>
      <c r="H71" s="75">
        <v>1424.65</v>
      </c>
      <c r="I71" s="75">
        <v>1410.5</v>
      </c>
      <c r="J71" s="75">
        <v>1449.55</v>
      </c>
      <c r="K71" s="75">
        <v>1274.1500000000001</v>
      </c>
      <c r="L71" s="75">
        <v>1377.2</v>
      </c>
      <c r="M71" s="75">
        <v>176.85</v>
      </c>
      <c r="N71" s="75">
        <v>1151.4000000000001</v>
      </c>
      <c r="O71" s="75">
        <v>1304.675</v>
      </c>
      <c r="P71" s="75">
        <v>1440.75</v>
      </c>
      <c r="Q71" s="75">
        <v>1455.3</v>
      </c>
      <c r="R71" s="75">
        <v>1447.7</v>
      </c>
      <c r="S71" s="75">
        <v>1224.75</v>
      </c>
      <c r="T71" s="75">
        <v>940.7</v>
      </c>
      <c r="U71" s="75">
        <v>18822.375</v>
      </c>
    </row>
    <row r="72" spans="1:21" x14ac:dyDescent="0.25">
      <c r="A72" s="1"/>
      <c r="B72" s="73" t="s">
        <v>90</v>
      </c>
      <c r="C72" s="73" t="s">
        <v>98</v>
      </c>
      <c r="D72" s="73" t="s">
        <v>1156</v>
      </c>
      <c r="E72" s="74" t="s">
        <v>589</v>
      </c>
      <c r="F72" s="75">
        <v>764.75</v>
      </c>
      <c r="G72" s="75">
        <v>772.15</v>
      </c>
      <c r="H72" s="75">
        <v>773.2</v>
      </c>
      <c r="I72" s="75">
        <v>769.45</v>
      </c>
      <c r="J72" s="75">
        <v>785.95</v>
      </c>
      <c r="K72" s="75">
        <v>736.05</v>
      </c>
      <c r="L72" s="75">
        <v>755.7</v>
      </c>
      <c r="M72" s="75"/>
      <c r="N72" s="75">
        <v>508.9</v>
      </c>
      <c r="O72" s="75">
        <v>745.76499999999999</v>
      </c>
      <c r="P72" s="75">
        <v>773.15</v>
      </c>
      <c r="Q72" s="75">
        <v>776.65</v>
      </c>
      <c r="R72" s="75">
        <v>773.3</v>
      </c>
      <c r="S72" s="75">
        <v>728.2</v>
      </c>
      <c r="T72" s="75">
        <v>663.7</v>
      </c>
      <c r="U72" s="75">
        <v>10326.915000000001</v>
      </c>
    </row>
    <row r="73" spans="1:21" x14ac:dyDescent="0.25">
      <c r="A73" s="1"/>
      <c r="B73" s="73" t="s">
        <v>90</v>
      </c>
      <c r="C73" s="73" t="s">
        <v>1157</v>
      </c>
      <c r="D73" s="73" t="s">
        <v>1155</v>
      </c>
      <c r="E73" s="74" t="s">
        <v>589</v>
      </c>
      <c r="F73" s="75"/>
      <c r="G73" s="75"/>
      <c r="H73" s="75"/>
      <c r="I73" s="75"/>
      <c r="J73" s="75"/>
      <c r="K73" s="75"/>
      <c r="L73" s="75"/>
      <c r="M73" s="75"/>
      <c r="N73" s="75"/>
      <c r="O73" s="75"/>
      <c r="P73" s="75"/>
      <c r="Q73" s="75"/>
      <c r="R73" s="75"/>
      <c r="S73" s="75"/>
      <c r="T73" s="75"/>
      <c r="U73" s="75">
        <v>0</v>
      </c>
    </row>
    <row r="74" spans="1:21" x14ac:dyDescent="0.25">
      <c r="A74" s="1"/>
      <c r="B74" s="73" t="s">
        <v>90</v>
      </c>
      <c r="C74" s="73" t="s">
        <v>1157</v>
      </c>
      <c r="D74" s="73" t="s">
        <v>1158</v>
      </c>
      <c r="E74" s="74" t="s">
        <v>589</v>
      </c>
      <c r="F74" s="75"/>
      <c r="G74" s="75"/>
      <c r="H74" s="75"/>
      <c r="I74" s="75"/>
      <c r="J74" s="75"/>
      <c r="K74" s="75"/>
      <c r="L74" s="75"/>
      <c r="M74" s="75"/>
      <c r="N74" s="75"/>
      <c r="O74" s="75"/>
      <c r="P74" s="75"/>
      <c r="Q74" s="75"/>
      <c r="R74" s="75"/>
      <c r="S74" s="75"/>
      <c r="T74" s="75"/>
      <c r="U74" s="75">
        <v>0</v>
      </c>
    </row>
    <row r="75" spans="1:21" x14ac:dyDescent="0.25">
      <c r="A75" s="1"/>
      <c r="B75" s="73" t="s">
        <v>90</v>
      </c>
      <c r="C75" s="73" t="s">
        <v>1157</v>
      </c>
      <c r="D75" s="73" t="s">
        <v>1159</v>
      </c>
      <c r="E75" s="74" t="s">
        <v>589</v>
      </c>
      <c r="F75" s="75"/>
      <c r="G75" s="75"/>
      <c r="H75" s="75"/>
      <c r="I75" s="75"/>
      <c r="J75" s="75"/>
      <c r="K75" s="75"/>
      <c r="L75" s="75"/>
      <c r="M75" s="75"/>
      <c r="N75" s="75"/>
      <c r="O75" s="75"/>
      <c r="P75" s="75"/>
      <c r="Q75" s="75"/>
      <c r="R75" s="75"/>
      <c r="S75" s="75"/>
      <c r="T75" s="75"/>
      <c r="U75" s="75">
        <v>0</v>
      </c>
    </row>
    <row r="76" spans="1:21" x14ac:dyDescent="0.25">
      <c r="A76" s="1"/>
      <c r="B76" s="73" t="s">
        <v>90</v>
      </c>
      <c r="C76" s="73" t="s">
        <v>1160</v>
      </c>
      <c r="D76" s="73" t="s">
        <v>1161</v>
      </c>
      <c r="E76" s="74" t="s">
        <v>589</v>
      </c>
      <c r="F76" s="75"/>
      <c r="G76" s="75"/>
      <c r="H76" s="75"/>
      <c r="I76" s="75"/>
      <c r="J76" s="75"/>
      <c r="K76" s="75"/>
      <c r="L76" s="75"/>
      <c r="M76" s="75"/>
      <c r="N76" s="75"/>
      <c r="O76" s="75"/>
      <c r="P76" s="75"/>
      <c r="Q76" s="75">
        <v>359.6</v>
      </c>
      <c r="R76" s="75"/>
      <c r="S76" s="75"/>
      <c r="T76" s="75"/>
      <c r="U76" s="75">
        <v>359.6</v>
      </c>
    </row>
    <row r="77" spans="1:21" x14ac:dyDescent="0.25">
      <c r="A77" s="1"/>
      <c r="B77" s="73" t="s">
        <v>90</v>
      </c>
      <c r="C77" s="73" t="s">
        <v>1160</v>
      </c>
      <c r="D77" s="73" t="s">
        <v>1162</v>
      </c>
      <c r="E77" s="74" t="s">
        <v>589</v>
      </c>
      <c r="F77" s="75"/>
      <c r="G77" s="75"/>
      <c r="H77" s="75"/>
      <c r="I77" s="75"/>
      <c r="J77" s="75"/>
      <c r="K77" s="75"/>
      <c r="L77" s="75"/>
      <c r="M77" s="75"/>
      <c r="N77" s="75"/>
      <c r="O77" s="75"/>
      <c r="P77" s="75"/>
      <c r="Q77" s="75"/>
      <c r="R77" s="75"/>
      <c r="S77" s="75"/>
      <c r="T77" s="75"/>
      <c r="U77" s="75">
        <v>0</v>
      </c>
    </row>
    <row r="78" spans="1:21" x14ac:dyDescent="0.25">
      <c r="A78" s="1"/>
      <c r="B78" s="73" t="s">
        <v>90</v>
      </c>
      <c r="C78" s="73" t="s">
        <v>1160</v>
      </c>
      <c r="D78" s="73" t="s">
        <v>1154</v>
      </c>
      <c r="E78" s="74" t="s">
        <v>589</v>
      </c>
      <c r="F78" s="75"/>
      <c r="G78" s="75"/>
      <c r="H78" s="75"/>
      <c r="I78" s="75"/>
      <c r="J78" s="75"/>
      <c r="K78" s="75"/>
      <c r="L78" s="75"/>
      <c r="M78" s="75"/>
      <c r="N78" s="75"/>
      <c r="O78" s="75"/>
      <c r="P78" s="75"/>
      <c r="Q78" s="75"/>
      <c r="R78" s="75"/>
      <c r="S78" s="75"/>
      <c r="T78" s="75"/>
      <c r="U78" s="75">
        <v>0</v>
      </c>
    </row>
    <row r="79" spans="1:21" x14ac:dyDescent="0.25">
      <c r="A79" s="1"/>
      <c r="B79" s="73" t="s">
        <v>99</v>
      </c>
      <c r="C79" s="73" t="s">
        <v>100</v>
      </c>
      <c r="D79" s="73" t="s">
        <v>305</v>
      </c>
      <c r="E79" s="74" t="s">
        <v>589</v>
      </c>
      <c r="F79" s="75">
        <v>3824.55</v>
      </c>
      <c r="G79" s="75">
        <v>1322.6</v>
      </c>
      <c r="H79" s="75"/>
      <c r="I79" s="75"/>
      <c r="J79" s="75"/>
      <c r="K79" s="75"/>
      <c r="L79" s="75"/>
      <c r="M79" s="75"/>
      <c r="N79" s="75"/>
      <c r="O79" s="75"/>
      <c r="P79" s="75"/>
      <c r="Q79" s="75"/>
      <c r="R79" s="75"/>
      <c r="S79" s="75"/>
      <c r="T79" s="75"/>
      <c r="U79" s="75">
        <v>5147.1499999999996</v>
      </c>
    </row>
    <row r="80" spans="1:21" x14ac:dyDescent="0.25">
      <c r="A80" s="1"/>
      <c r="B80" s="73" t="s">
        <v>99</v>
      </c>
      <c r="C80" s="73" t="s">
        <v>100</v>
      </c>
      <c r="D80" s="73" t="s">
        <v>307</v>
      </c>
      <c r="E80" s="74" t="s">
        <v>589</v>
      </c>
      <c r="F80" s="75">
        <v>3832.7</v>
      </c>
      <c r="G80" s="75">
        <v>1262</v>
      </c>
      <c r="H80" s="75"/>
      <c r="I80" s="75"/>
      <c r="J80" s="75"/>
      <c r="K80" s="75"/>
      <c r="L80" s="75"/>
      <c r="M80" s="75"/>
      <c r="N80" s="75"/>
      <c r="O80" s="75"/>
      <c r="P80" s="75"/>
      <c r="Q80" s="75"/>
      <c r="R80" s="75"/>
      <c r="S80" s="75"/>
      <c r="T80" s="75"/>
      <c r="U80" s="75">
        <v>5094.7</v>
      </c>
    </row>
    <row r="81" spans="1:21" x14ac:dyDescent="0.25">
      <c r="A81" s="1"/>
      <c r="B81" s="73" t="s">
        <v>99</v>
      </c>
      <c r="C81" s="73" t="s">
        <v>100</v>
      </c>
      <c r="D81" s="73" t="s">
        <v>309</v>
      </c>
      <c r="E81" s="74" t="s">
        <v>589</v>
      </c>
      <c r="F81" s="75">
        <v>4132.7</v>
      </c>
      <c r="G81" s="75">
        <v>1449.3</v>
      </c>
      <c r="H81" s="75"/>
      <c r="I81" s="75"/>
      <c r="J81" s="75"/>
      <c r="K81" s="75"/>
      <c r="L81" s="75"/>
      <c r="M81" s="75"/>
      <c r="N81" s="75"/>
      <c r="O81" s="75"/>
      <c r="P81" s="75"/>
      <c r="Q81" s="75"/>
      <c r="R81" s="75"/>
      <c r="S81" s="75"/>
      <c r="T81" s="75"/>
      <c r="U81" s="75">
        <v>5582</v>
      </c>
    </row>
    <row r="82" spans="1:21" x14ac:dyDescent="0.25">
      <c r="A82" s="1"/>
      <c r="B82" s="73" t="s">
        <v>628</v>
      </c>
      <c r="C82" s="73" t="s">
        <v>992</v>
      </c>
      <c r="D82" s="73" t="s">
        <v>74</v>
      </c>
      <c r="E82" s="74" t="s">
        <v>588</v>
      </c>
      <c r="F82" s="75">
        <v>503.2</v>
      </c>
      <c r="G82" s="75">
        <v>504.5</v>
      </c>
      <c r="H82" s="75">
        <v>506.9</v>
      </c>
      <c r="I82" s="75">
        <v>510.9</v>
      </c>
      <c r="J82" s="75">
        <v>510.65</v>
      </c>
      <c r="K82" s="75">
        <v>511.25</v>
      </c>
      <c r="L82" s="75">
        <v>510.5</v>
      </c>
      <c r="M82" s="75">
        <v>350.25</v>
      </c>
      <c r="N82" s="75">
        <v>467.2</v>
      </c>
      <c r="O82" s="75">
        <v>475.8</v>
      </c>
      <c r="P82" s="75">
        <v>423.5</v>
      </c>
      <c r="Q82" s="75">
        <v>486.6</v>
      </c>
      <c r="R82" s="75">
        <v>494.4</v>
      </c>
      <c r="S82" s="75">
        <v>299.3</v>
      </c>
      <c r="T82" s="75">
        <v>504</v>
      </c>
      <c r="U82" s="75">
        <v>7058.95</v>
      </c>
    </row>
    <row r="83" spans="1:21" x14ac:dyDescent="0.25">
      <c r="A83" s="1"/>
      <c r="B83" s="73" t="s">
        <v>628</v>
      </c>
      <c r="C83" s="73" t="s">
        <v>993</v>
      </c>
      <c r="D83" s="73" t="s">
        <v>74</v>
      </c>
      <c r="E83" s="74" t="s">
        <v>588</v>
      </c>
      <c r="F83" s="75">
        <v>186.7</v>
      </c>
      <c r="G83" s="75">
        <v>168.9</v>
      </c>
      <c r="H83" s="75">
        <v>192.15</v>
      </c>
      <c r="I83" s="75">
        <v>187.5</v>
      </c>
      <c r="J83" s="75">
        <v>161.5</v>
      </c>
      <c r="K83" s="75">
        <v>178.8</v>
      </c>
      <c r="L83" s="75">
        <v>174.55</v>
      </c>
      <c r="M83" s="75">
        <v>170.75</v>
      </c>
      <c r="N83" s="75">
        <v>155.75</v>
      </c>
      <c r="O83" s="75">
        <v>145.44999999999999</v>
      </c>
      <c r="P83" s="75">
        <v>141.30000000000001</v>
      </c>
      <c r="Q83" s="75">
        <v>180.95</v>
      </c>
      <c r="R83" s="75">
        <v>186.15</v>
      </c>
      <c r="S83" s="75">
        <v>184.95</v>
      </c>
      <c r="T83" s="75">
        <v>192.05</v>
      </c>
      <c r="U83" s="75">
        <v>2607.4499999999998</v>
      </c>
    </row>
    <row r="84" spans="1:21" x14ac:dyDescent="0.25">
      <c r="A84" s="1"/>
      <c r="B84" s="73" t="s">
        <v>629</v>
      </c>
      <c r="C84" s="73" t="s">
        <v>994</v>
      </c>
      <c r="D84" s="73" t="s">
        <v>74</v>
      </c>
      <c r="E84" s="74" t="s">
        <v>588</v>
      </c>
      <c r="F84" s="75">
        <v>489.6</v>
      </c>
      <c r="G84" s="75">
        <v>489.6</v>
      </c>
      <c r="H84" s="75">
        <v>488.15</v>
      </c>
      <c r="I84" s="75">
        <v>489.6</v>
      </c>
      <c r="J84" s="75">
        <v>489.6</v>
      </c>
      <c r="K84" s="75">
        <v>489.6</v>
      </c>
      <c r="L84" s="75">
        <v>489.6</v>
      </c>
      <c r="M84" s="75">
        <v>489.6</v>
      </c>
      <c r="N84" s="75">
        <v>487.5</v>
      </c>
      <c r="O84" s="75">
        <v>489.6</v>
      </c>
      <c r="P84" s="75">
        <v>489.6</v>
      </c>
      <c r="Q84" s="75">
        <v>489.6</v>
      </c>
      <c r="R84" s="75">
        <v>489.4</v>
      </c>
      <c r="S84" s="75">
        <v>489.6</v>
      </c>
      <c r="T84" s="75">
        <v>489.6</v>
      </c>
      <c r="U84" s="75">
        <v>7340.25</v>
      </c>
    </row>
    <row r="85" spans="1:21" x14ac:dyDescent="0.25">
      <c r="A85" s="1"/>
      <c r="B85" s="73" t="s">
        <v>629</v>
      </c>
      <c r="C85" s="73" t="s">
        <v>995</v>
      </c>
      <c r="D85" s="73" t="s">
        <v>74</v>
      </c>
      <c r="E85" s="74" t="s">
        <v>588</v>
      </c>
      <c r="F85" s="75">
        <v>489.6</v>
      </c>
      <c r="G85" s="75">
        <v>489.6</v>
      </c>
      <c r="H85" s="75">
        <v>488.09</v>
      </c>
      <c r="I85" s="75">
        <v>489.6</v>
      </c>
      <c r="J85" s="75">
        <v>489.6</v>
      </c>
      <c r="K85" s="75">
        <v>489.6</v>
      </c>
      <c r="L85" s="75">
        <v>489.6</v>
      </c>
      <c r="M85" s="75">
        <v>489.6</v>
      </c>
      <c r="N85" s="75">
        <v>476.8</v>
      </c>
      <c r="O85" s="75">
        <v>489.6</v>
      </c>
      <c r="P85" s="75">
        <v>489.6</v>
      </c>
      <c r="Q85" s="75">
        <v>489.6</v>
      </c>
      <c r="R85" s="75">
        <v>489.6</v>
      </c>
      <c r="S85" s="75">
        <v>489.6</v>
      </c>
      <c r="T85" s="75">
        <v>489.6</v>
      </c>
      <c r="U85" s="75">
        <v>7329.69</v>
      </c>
    </row>
    <row r="86" spans="1:21" x14ac:dyDescent="0.25">
      <c r="A86" s="1"/>
      <c r="B86" s="73" t="s">
        <v>629</v>
      </c>
      <c r="C86" s="73" t="s">
        <v>996</v>
      </c>
      <c r="D86" s="73" t="s">
        <v>74</v>
      </c>
      <c r="E86" s="74" t="s">
        <v>588</v>
      </c>
      <c r="F86" s="75">
        <v>482.4</v>
      </c>
      <c r="G86" s="75">
        <v>482.4</v>
      </c>
      <c r="H86" s="75">
        <v>481.77</v>
      </c>
      <c r="I86" s="75">
        <v>482.25</v>
      </c>
      <c r="J86" s="75">
        <v>372.4</v>
      </c>
      <c r="K86" s="75">
        <v>395.85</v>
      </c>
      <c r="L86" s="75">
        <v>481.85</v>
      </c>
      <c r="M86" s="75">
        <v>480</v>
      </c>
      <c r="N86" s="75">
        <v>464.1</v>
      </c>
      <c r="O86" s="75">
        <v>481.4</v>
      </c>
      <c r="P86" s="75">
        <v>480</v>
      </c>
      <c r="Q86" s="75">
        <v>480</v>
      </c>
      <c r="R86" s="75">
        <v>480</v>
      </c>
      <c r="S86" s="75">
        <v>480</v>
      </c>
      <c r="T86" s="75">
        <v>480</v>
      </c>
      <c r="U86" s="75">
        <v>7004.42</v>
      </c>
    </row>
    <row r="87" spans="1:21" x14ac:dyDescent="0.25">
      <c r="A87" s="1"/>
      <c r="B87" s="73" t="s">
        <v>629</v>
      </c>
      <c r="C87" s="73" t="s">
        <v>997</v>
      </c>
      <c r="D87" s="73" t="s">
        <v>74</v>
      </c>
      <c r="E87" s="74" t="s">
        <v>588</v>
      </c>
      <c r="F87" s="75"/>
      <c r="G87" s="75"/>
      <c r="H87" s="75">
        <v>11.35</v>
      </c>
      <c r="I87" s="75">
        <v>146.85</v>
      </c>
      <c r="J87" s="75">
        <v>149.25</v>
      </c>
      <c r="K87" s="75">
        <v>151.69999999999999</v>
      </c>
      <c r="L87" s="75">
        <v>141.35</v>
      </c>
      <c r="M87" s="75">
        <v>138.6</v>
      </c>
      <c r="N87" s="75">
        <v>153.80000000000001</v>
      </c>
      <c r="O87" s="75">
        <v>7.05</v>
      </c>
      <c r="P87" s="75">
        <v>135.25</v>
      </c>
      <c r="Q87" s="75">
        <v>139.69999999999999</v>
      </c>
      <c r="R87" s="75">
        <v>160.1</v>
      </c>
      <c r="S87" s="75">
        <v>141.6</v>
      </c>
      <c r="T87" s="75">
        <v>127.4</v>
      </c>
      <c r="U87" s="75">
        <v>1604</v>
      </c>
    </row>
    <row r="88" spans="1:21" x14ac:dyDescent="0.25">
      <c r="A88" s="1"/>
      <c r="B88" s="73" t="s">
        <v>635</v>
      </c>
      <c r="C88" s="73" t="s">
        <v>1163</v>
      </c>
      <c r="D88" s="73" t="s">
        <v>1164</v>
      </c>
      <c r="E88" s="74" t="s">
        <v>589</v>
      </c>
      <c r="F88" s="75">
        <v>643.70000000000005</v>
      </c>
      <c r="G88" s="75">
        <v>650.4</v>
      </c>
      <c r="H88" s="75">
        <v>646.1</v>
      </c>
      <c r="I88" s="75">
        <v>648.85</v>
      </c>
      <c r="J88" s="75">
        <v>636.54999999999995</v>
      </c>
      <c r="K88" s="75">
        <v>658.1</v>
      </c>
      <c r="L88" s="75">
        <v>658.25</v>
      </c>
      <c r="M88" s="75">
        <v>663.75</v>
      </c>
      <c r="N88" s="75">
        <v>659</v>
      </c>
      <c r="O88" s="75">
        <v>658.05</v>
      </c>
      <c r="P88" s="75">
        <v>656.55</v>
      </c>
      <c r="Q88" s="75">
        <v>663.8</v>
      </c>
      <c r="R88" s="75">
        <v>659.15</v>
      </c>
      <c r="S88" s="75">
        <v>653.4</v>
      </c>
      <c r="T88" s="75">
        <v>654</v>
      </c>
      <c r="U88" s="75">
        <v>9809.65</v>
      </c>
    </row>
    <row r="89" spans="1:21" x14ac:dyDescent="0.25">
      <c r="A89" s="1"/>
      <c r="B89" s="73" t="s">
        <v>635</v>
      </c>
      <c r="C89" s="73" t="s">
        <v>1163</v>
      </c>
      <c r="D89" s="73" t="s">
        <v>1165</v>
      </c>
      <c r="E89" s="74" t="s">
        <v>589</v>
      </c>
      <c r="F89" s="75">
        <v>798.05</v>
      </c>
      <c r="G89" s="75">
        <v>814.9</v>
      </c>
      <c r="H89" s="75">
        <v>811.85</v>
      </c>
      <c r="I89" s="75">
        <v>804.9</v>
      </c>
      <c r="J89" s="75">
        <v>806.8</v>
      </c>
      <c r="K89" s="75">
        <v>822.5</v>
      </c>
      <c r="L89" s="75">
        <v>821.5</v>
      </c>
      <c r="M89" s="75">
        <v>828.45</v>
      </c>
      <c r="N89" s="75">
        <v>820.5</v>
      </c>
      <c r="O89" s="75">
        <v>818.25</v>
      </c>
      <c r="P89" s="75">
        <v>820.8</v>
      </c>
      <c r="Q89" s="75">
        <v>828.7</v>
      </c>
      <c r="R89" s="75">
        <v>819.3</v>
      </c>
      <c r="S89" s="75">
        <v>818.9</v>
      </c>
      <c r="T89" s="75">
        <v>822.3</v>
      </c>
      <c r="U89" s="75">
        <v>12257.7</v>
      </c>
    </row>
    <row r="90" spans="1:21" x14ac:dyDescent="0.25">
      <c r="A90" s="1"/>
      <c r="B90" s="73" t="s">
        <v>607</v>
      </c>
      <c r="C90" s="73" t="s">
        <v>1166</v>
      </c>
      <c r="D90" s="73" t="s">
        <v>1166</v>
      </c>
      <c r="E90" s="74" t="s">
        <v>590</v>
      </c>
      <c r="F90" s="75">
        <v>697.55</v>
      </c>
      <c r="G90" s="75">
        <v>485.55</v>
      </c>
      <c r="H90" s="75">
        <v>712.35</v>
      </c>
      <c r="I90" s="75">
        <v>759.6</v>
      </c>
      <c r="J90" s="75">
        <v>691.2</v>
      </c>
      <c r="K90" s="75">
        <v>742.8</v>
      </c>
      <c r="L90" s="75">
        <v>577.85</v>
      </c>
      <c r="M90" s="75">
        <v>406.85</v>
      </c>
      <c r="N90" s="75">
        <v>813.65</v>
      </c>
      <c r="O90" s="75">
        <v>767.95</v>
      </c>
      <c r="P90" s="75">
        <v>477.65</v>
      </c>
      <c r="Q90" s="75">
        <v>610.5</v>
      </c>
      <c r="R90" s="75">
        <v>632.54999999999995</v>
      </c>
      <c r="S90" s="75">
        <v>480.15</v>
      </c>
      <c r="T90" s="75">
        <v>617.45000000000005</v>
      </c>
      <c r="U90" s="75">
        <v>9473.65</v>
      </c>
    </row>
    <row r="91" spans="1:21" x14ac:dyDescent="0.25">
      <c r="A91" s="1"/>
      <c r="B91" s="73" t="s">
        <v>310</v>
      </c>
      <c r="C91" s="73" t="s">
        <v>1061</v>
      </c>
      <c r="D91" s="73" t="s">
        <v>74</v>
      </c>
      <c r="E91" s="74" t="s">
        <v>591</v>
      </c>
      <c r="F91" s="75">
        <v>33.9</v>
      </c>
      <c r="G91" s="75">
        <v>3.45</v>
      </c>
      <c r="H91" s="75">
        <v>23.38</v>
      </c>
      <c r="I91" s="75">
        <v>119.45</v>
      </c>
      <c r="J91" s="75">
        <v>108.4</v>
      </c>
      <c r="K91" s="75">
        <v>24.55</v>
      </c>
      <c r="L91" s="75">
        <v>43.4</v>
      </c>
      <c r="M91" s="75">
        <v>166.1</v>
      </c>
      <c r="N91" s="75">
        <v>125.25</v>
      </c>
      <c r="O91" s="75">
        <v>45.92</v>
      </c>
      <c r="P91" s="75">
        <v>42.8</v>
      </c>
      <c r="Q91" s="75">
        <v>76.599999999999994</v>
      </c>
      <c r="R91" s="75">
        <v>94.9</v>
      </c>
      <c r="S91" s="75">
        <v>67.05</v>
      </c>
      <c r="T91" s="75">
        <v>77.400000000000006</v>
      </c>
      <c r="U91" s="75">
        <v>1052.55</v>
      </c>
    </row>
    <row r="92" spans="1:21" x14ac:dyDescent="0.25">
      <c r="A92" s="1"/>
      <c r="B92" s="73" t="s">
        <v>314</v>
      </c>
      <c r="C92" s="73" t="s">
        <v>1062</v>
      </c>
      <c r="D92" s="73" t="s">
        <v>74</v>
      </c>
      <c r="E92" s="74" t="s">
        <v>591</v>
      </c>
      <c r="F92" s="75">
        <v>20.149999999999999</v>
      </c>
      <c r="G92" s="75">
        <v>1.45</v>
      </c>
      <c r="H92" s="75">
        <v>22.875</v>
      </c>
      <c r="I92" s="75">
        <v>122.7</v>
      </c>
      <c r="J92" s="75">
        <v>120.55</v>
      </c>
      <c r="K92" s="75">
        <v>13.95</v>
      </c>
      <c r="L92" s="75">
        <v>47.65</v>
      </c>
      <c r="M92" s="75">
        <v>195.15</v>
      </c>
      <c r="N92" s="75">
        <v>136</v>
      </c>
      <c r="O92" s="75">
        <v>39.494999999999997</v>
      </c>
      <c r="P92" s="75">
        <v>0.5</v>
      </c>
      <c r="Q92" s="75">
        <v>43.75</v>
      </c>
      <c r="R92" s="75">
        <v>48.3</v>
      </c>
      <c r="S92" s="75">
        <v>41.1</v>
      </c>
      <c r="T92" s="75">
        <v>48.5</v>
      </c>
      <c r="U92" s="75">
        <v>902.12</v>
      </c>
    </row>
    <row r="93" spans="1:21" x14ac:dyDescent="0.25">
      <c r="A93" s="1"/>
      <c r="B93" s="73" t="s">
        <v>615</v>
      </c>
      <c r="C93" s="73" t="s">
        <v>998</v>
      </c>
      <c r="D93" s="73" t="s">
        <v>1135</v>
      </c>
      <c r="E93" s="74" t="s">
        <v>588</v>
      </c>
      <c r="F93" s="75">
        <v>80.099999999999994</v>
      </c>
      <c r="G93" s="75">
        <v>79.400000000000006</v>
      </c>
      <c r="H93" s="75">
        <v>77.3</v>
      </c>
      <c r="I93" s="75">
        <v>76.099999999999994</v>
      </c>
      <c r="J93" s="75">
        <v>79.599999999999994</v>
      </c>
      <c r="K93" s="75">
        <v>80.349999999999994</v>
      </c>
      <c r="L93" s="75">
        <v>79.25</v>
      </c>
      <c r="M93" s="75">
        <v>69</v>
      </c>
      <c r="N93" s="75">
        <v>57.95</v>
      </c>
      <c r="O93" s="75">
        <v>63.3</v>
      </c>
      <c r="P93" s="75">
        <v>73.05</v>
      </c>
      <c r="Q93" s="75">
        <v>81.599999999999994</v>
      </c>
      <c r="R93" s="75">
        <v>81.650000000000006</v>
      </c>
      <c r="S93" s="75">
        <v>82.3</v>
      </c>
      <c r="T93" s="75">
        <v>81.650000000000006</v>
      </c>
      <c r="U93" s="75">
        <v>1142.5999999999999</v>
      </c>
    </row>
    <row r="94" spans="1:21" x14ac:dyDescent="0.25">
      <c r="A94" s="1"/>
      <c r="B94" s="73" t="s">
        <v>596</v>
      </c>
      <c r="C94" s="73" t="s">
        <v>999</v>
      </c>
      <c r="D94" s="73" t="s">
        <v>74</v>
      </c>
      <c r="E94" s="74" t="s">
        <v>588</v>
      </c>
      <c r="F94" s="75">
        <v>442.35</v>
      </c>
      <c r="G94" s="75">
        <v>441.85</v>
      </c>
      <c r="H94" s="75">
        <v>444.25</v>
      </c>
      <c r="I94" s="75">
        <v>444.05</v>
      </c>
      <c r="J94" s="75">
        <v>445.45</v>
      </c>
      <c r="K94" s="75">
        <v>444.65</v>
      </c>
      <c r="L94" s="75">
        <v>441.75</v>
      </c>
      <c r="M94" s="75">
        <v>442.55</v>
      </c>
      <c r="N94" s="75">
        <v>443.2</v>
      </c>
      <c r="O94" s="75">
        <v>442.7</v>
      </c>
      <c r="P94" s="75">
        <v>442.45</v>
      </c>
      <c r="Q94" s="75">
        <v>441.75</v>
      </c>
      <c r="R94" s="75">
        <v>442.9</v>
      </c>
      <c r="S94" s="75">
        <v>441.3</v>
      </c>
      <c r="T94" s="75">
        <v>441.95</v>
      </c>
      <c r="U94" s="75">
        <v>6643.15</v>
      </c>
    </row>
    <row r="95" spans="1:21" x14ac:dyDescent="0.25">
      <c r="A95" s="1"/>
      <c r="B95" s="73" t="s">
        <v>616</v>
      </c>
      <c r="C95" s="73" t="s">
        <v>1000</v>
      </c>
      <c r="D95" s="73" t="s">
        <v>74</v>
      </c>
      <c r="E95" s="74" t="s">
        <v>588</v>
      </c>
      <c r="F95" s="75">
        <v>444.15</v>
      </c>
      <c r="G95" s="75">
        <v>444.9</v>
      </c>
      <c r="H95" s="75">
        <v>414</v>
      </c>
      <c r="I95" s="75">
        <v>444.55</v>
      </c>
      <c r="J95" s="75">
        <v>444</v>
      </c>
      <c r="K95" s="75">
        <v>407.95</v>
      </c>
      <c r="L95" s="75">
        <v>445.85</v>
      </c>
      <c r="M95" s="75">
        <v>443.25</v>
      </c>
      <c r="N95" s="75">
        <v>441.6</v>
      </c>
      <c r="O95" s="75">
        <v>441.6</v>
      </c>
      <c r="P95" s="75">
        <v>441.6</v>
      </c>
      <c r="Q95" s="75">
        <v>441.6</v>
      </c>
      <c r="R95" s="75">
        <v>441.6</v>
      </c>
      <c r="S95" s="75">
        <v>442.15</v>
      </c>
      <c r="T95" s="75">
        <v>442.55</v>
      </c>
      <c r="U95" s="75">
        <v>6581.35</v>
      </c>
    </row>
    <row r="96" spans="1:21" x14ac:dyDescent="0.25">
      <c r="A96" s="1"/>
      <c r="B96" s="73" t="s">
        <v>592</v>
      </c>
      <c r="C96" s="73" t="s">
        <v>1001</v>
      </c>
      <c r="D96" s="73" t="s">
        <v>74</v>
      </c>
      <c r="E96" s="74" t="s">
        <v>588</v>
      </c>
      <c r="F96" s="75">
        <v>4870.1000000000004</v>
      </c>
      <c r="G96" s="75">
        <v>4860.1499999999996</v>
      </c>
      <c r="H96" s="75">
        <v>4181.5</v>
      </c>
      <c r="I96" s="75">
        <v>4832.05</v>
      </c>
      <c r="J96" s="75">
        <v>4836.3500000000004</v>
      </c>
      <c r="K96" s="75">
        <v>4856.5</v>
      </c>
      <c r="L96" s="75">
        <v>3440.165</v>
      </c>
      <c r="M96" s="75">
        <v>3481.85</v>
      </c>
      <c r="N96" s="75">
        <v>4821.6000000000004</v>
      </c>
      <c r="O96" s="75">
        <v>4846.6499999999996</v>
      </c>
      <c r="P96" s="75">
        <v>4803.8</v>
      </c>
      <c r="Q96" s="75">
        <v>4845.1499999999996</v>
      </c>
      <c r="R96" s="75">
        <v>4849.55</v>
      </c>
      <c r="S96" s="75">
        <v>4863.25</v>
      </c>
      <c r="T96" s="75">
        <v>4849.3999999999996</v>
      </c>
      <c r="U96" s="75">
        <v>69238.065000000002</v>
      </c>
    </row>
    <row r="97" spans="1:21" x14ac:dyDescent="0.25">
      <c r="A97" s="1"/>
      <c r="B97" s="73" t="s">
        <v>601</v>
      </c>
      <c r="C97" s="73" t="s">
        <v>1167</v>
      </c>
      <c r="D97" s="73" t="s">
        <v>74</v>
      </c>
      <c r="E97" s="74" t="s">
        <v>589</v>
      </c>
      <c r="F97" s="75">
        <v>116.15</v>
      </c>
      <c r="G97" s="75"/>
      <c r="H97" s="75"/>
      <c r="I97" s="75"/>
      <c r="J97" s="75"/>
      <c r="K97" s="75"/>
      <c r="L97" s="75"/>
      <c r="M97" s="75"/>
      <c r="N97" s="75"/>
      <c r="O97" s="75"/>
      <c r="P97" s="75"/>
      <c r="Q97" s="75"/>
      <c r="R97" s="75"/>
      <c r="S97" s="75"/>
      <c r="T97" s="75">
        <v>130.75</v>
      </c>
      <c r="U97" s="75">
        <v>246.9</v>
      </c>
    </row>
    <row r="98" spans="1:21" x14ac:dyDescent="0.25">
      <c r="A98" s="1"/>
      <c r="B98" s="73" t="s">
        <v>601</v>
      </c>
      <c r="C98" s="73" t="s">
        <v>1168</v>
      </c>
      <c r="D98" s="73" t="s">
        <v>74</v>
      </c>
      <c r="E98" s="74" t="s">
        <v>589</v>
      </c>
      <c r="F98" s="75"/>
      <c r="G98" s="75"/>
      <c r="H98" s="75">
        <v>1.65</v>
      </c>
      <c r="I98" s="75"/>
      <c r="J98" s="75"/>
      <c r="K98" s="75"/>
      <c r="L98" s="75"/>
      <c r="M98" s="75"/>
      <c r="N98" s="75"/>
      <c r="O98" s="75"/>
      <c r="P98" s="75"/>
      <c r="Q98" s="75"/>
      <c r="R98" s="75"/>
      <c r="S98" s="75"/>
      <c r="T98" s="75"/>
      <c r="U98" s="75">
        <v>1.65</v>
      </c>
    </row>
    <row r="99" spans="1:21" x14ac:dyDescent="0.25">
      <c r="A99" s="1"/>
      <c r="B99" s="73" t="s">
        <v>598</v>
      </c>
      <c r="C99" s="73" t="s">
        <v>1002</v>
      </c>
      <c r="D99" s="73" t="s">
        <v>74</v>
      </c>
      <c r="E99" s="74" t="s">
        <v>588</v>
      </c>
      <c r="F99" s="75">
        <v>2121.8000000000002</v>
      </c>
      <c r="G99" s="75">
        <v>2171.6</v>
      </c>
      <c r="H99" s="75">
        <v>2181.9</v>
      </c>
      <c r="I99" s="75">
        <v>2168.6</v>
      </c>
      <c r="J99" s="75">
        <v>2181.3000000000002</v>
      </c>
      <c r="K99" s="75">
        <v>2178.4</v>
      </c>
      <c r="L99" s="75">
        <v>2178.1</v>
      </c>
      <c r="M99" s="75">
        <v>1842.25</v>
      </c>
      <c r="N99" s="75">
        <v>2182.9</v>
      </c>
      <c r="O99" s="75">
        <v>2183</v>
      </c>
      <c r="P99" s="75">
        <v>2188.25</v>
      </c>
      <c r="Q99" s="75">
        <v>2174.5500000000002</v>
      </c>
      <c r="R99" s="75">
        <v>2173.15</v>
      </c>
      <c r="S99" s="75">
        <v>2178.25</v>
      </c>
      <c r="T99" s="75">
        <v>2133.75</v>
      </c>
      <c r="U99" s="75">
        <v>32237.8</v>
      </c>
    </row>
    <row r="100" spans="1:21" x14ac:dyDescent="0.25">
      <c r="A100" s="1"/>
      <c r="B100" s="73" t="s">
        <v>602</v>
      </c>
      <c r="C100" s="73" t="s">
        <v>1003</v>
      </c>
      <c r="D100" s="73" t="s">
        <v>74</v>
      </c>
      <c r="E100" s="74" t="s">
        <v>588</v>
      </c>
      <c r="F100" s="75">
        <v>55.2</v>
      </c>
      <c r="G100" s="75">
        <v>55.2</v>
      </c>
      <c r="H100" s="75">
        <v>53.75</v>
      </c>
      <c r="I100" s="75">
        <v>23.35</v>
      </c>
      <c r="J100" s="75">
        <v>26.3</v>
      </c>
      <c r="K100" s="75">
        <v>55.2</v>
      </c>
      <c r="L100" s="75">
        <v>57.6</v>
      </c>
      <c r="M100" s="75">
        <v>56.25</v>
      </c>
      <c r="N100" s="75">
        <v>55.15</v>
      </c>
      <c r="O100" s="75">
        <v>51.25</v>
      </c>
      <c r="P100" s="75">
        <v>52</v>
      </c>
      <c r="Q100" s="75">
        <v>57.6</v>
      </c>
      <c r="R100" s="75">
        <v>57.6</v>
      </c>
      <c r="S100" s="75">
        <v>57.6</v>
      </c>
      <c r="T100" s="75">
        <v>57.6</v>
      </c>
      <c r="U100" s="75">
        <v>771.65</v>
      </c>
    </row>
    <row r="101" spans="1:21" x14ac:dyDescent="0.25">
      <c r="A101" s="1"/>
      <c r="B101" s="73" t="s">
        <v>630</v>
      </c>
      <c r="C101" s="73" t="s">
        <v>1169</v>
      </c>
      <c r="D101" s="73" t="s">
        <v>74</v>
      </c>
      <c r="E101" s="74" t="s">
        <v>590</v>
      </c>
      <c r="F101" s="75">
        <v>2235.75</v>
      </c>
      <c r="G101" s="75">
        <v>1360.05</v>
      </c>
      <c r="H101" s="75">
        <v>1920.65</v>
      </c>
      <c r="I101" s="75">
        <v>2422.6</v>
      </c>
      <c r="J101" s="75">
        <v>2091.9499999999998</v>
      </c>
      <c r="K101" s="75">
        <v>2507.15</v>
      </c>
      <c r="L101" s="75">
        <v>1888.9</v>
      </c>
      <c r="M101" s="75">
        <v>950.75</v>
      </c>
      <c r="N101" s="75">
        <v>2553.5</v>
      </c>
      <c r="O101" s="75">
        <v>2243.65</v>
      </c>
      <c r="P101" s="75">
        <v>1265.5999999999999</v>
      </c>
      <c r="Q101" s="75">
        <v>1570.7</v>
      </c>
      <c r="R101" s="75">
        <v>1519.2</v>
      </c>
      <c r="S101" s="75">
        <v>1094.0999999999999</v>
      </c>
      <c r="T101" s="75">
        <v>1786.75</v>
      </c>
      <c r="U101" s="75">
        <v>27411.3</v>
      </c>
    </row>
    <row r="102" spans="1:21" x14ac:dyDescent="0.25">
      <c r="A102" s="1"/>
      <c r="B102" s="73" t="s">
        <v>30</v>
      </c>
      <c r="C102" s="73" t="s">
        <v>102</v>
      </c>
      <c r="D102" s="73" t="s">
        <v>74</v>
      </c>
      <c r="E102" s="74" t="s">
        <v>588</v>
      </c>
      <c r="F102" s="75">
        <v>12999.15</v>
      </c>
      <c r="G102" s="75">
        <v>13385.9</v>
      </c>
      <c r="H102" s="75">
        <v>13468.165000000001</v>
      </c>
      <c r="I102" s="75">
        <v>13399.45</v>
      </c>
      <c r="J102" s="75">
        <v>13384.15</v>
      </c>
      <c r="K102" s="75">
        <v>13334.9</v>
      </c>
      <c r="L102" s="75">
        <v>13380.85</v>
      </c>
      <c r="M102" s="75">
        <v>13180.15</v>
      </c>
      <c r="N102" s="75">
        <v>13226.95</v>
      </c>
      <c r="O102" s="75">
        <v>13288.35</v>
      </c>
      <c r="P102" s="75">
        <v>13401.8</v>
      </c>
      <c r="Q102" s="75">
        <v>13227.9</v>
      </c>
      <c r="R102" s="75">
        <v>13377.4</v>
      </c>
      <c r="S102" s="75">
        <v>13393.7</v>
      </c>
      <c r="T102" s="75">
        <v>12388.6</v>
      </c>
      <c r="U102" s="75">
        <v>198837.41500000001</v>
      </c>
    </row>
    <row r="103" spans="1:21" x14ac:dyDescent="0.25">
      <c r="A103" s="1"/>
      <c r="B103" s="73" t="s">
        <v>30</v>
      </c>
      <c r="C103" s="73" t="s">
        <v>1170</v>
      </c>
      <c r="D103" s="73" t="s">
        <v>74</v>
      </c>
      <c r="E103" s="74" t="s">
        <v>590</v>
      </c>
      <c r="F103" s="75">
        <v>1347.3</v>
      </c>
      <c r="G103" s="75">
        <v>985.75</v>
      </c>
      <c r="H103" s="75">
        <v>1702.5</v>
      </c>
      <c r="I103" s="75">
        <v>1960.45</v>
      </c>
      <c r="J103" s="75">
        <v>0.6</v>
      </c>
      <c r="K103" s="75">
        <v>1590.7</v>
      </c>
      <c r="L103" s="75">
        <v>1529.05</v>
      </c>
      <c r="M103" s="75">
        <v>732.5</v>
      </c>
      <c r="N103" s="75">
        <v>2068.1</v>
      </c>
      <c r="O103" s="75">
        <v>1902.8</v>
      </c>
      <c r="P103" s="75">
        <v>977.95</v>
      </c>
      <c r="Q103" s="75">
        <v>1304.8</v>
      </c>
      <c r="R103" s="75">
        <v>1179.5</v>
      </c>
      <c r="S103" s="75">
        <v>871.65</v>
      </c>
      <c r="T103" s="75">
        <v>1485.3</v>
      </c>
      <c r="U103" s="75">
        <v>19638.95</v>
      </c>
    </row>
    <row r="104" spans="1:21" x14ac:dyDescent="0.25">
      <c r="A104" s="1"/>
      <c r="B104" s="73" t="s">
        <v>30</v>
      </c>
      <c r="C104" s="73" t="s">
        <v>1171</v>
      </c>
      <c r="D104" s="73" t="s">
        <v>74</v>
      </c>
      <c r="E104" s="74" t="s">
        <v>590</v>
      </c>
      <c r="F104" s="75"/>
      <c r="G104" s="75"/>
      <c r="H104" s="75"/>
      <c r="I104" s="75"/>
      <c r="J104" s="75"/>
      <c r="K104" s="75"/>
      <c r="L104" s="75"/>
      <c r="M104" s="75"/>
      <c r="N104" s="75"/>
      <c r="O104" s="75"/>
      <c r="P104" s="75"/>
      <c r="Q104" s="75"/>
      <c r="R104" s="75"/>
      <c r="S104" s="75"/>
      <c r="T104" s="75"/>
      <c r="U104" s="75">
        <v>0</v>
      </c>
    </row>
    <row r="105" spans="1:21" x14ac:dyDescent="0.25">
      <c r="A105" s="1"/>
      <c r="B105" s="73" t="s">
        <v>30</v>
      </c>
      <c r="C105" s="73" t="s">
        <v>109</v>
      </c>
      <c r="D105" s="73" t="s">
        <v>1152</v>
      </c>
      <c r="E105" s="74" t="s">
        <v>589</v>
      </c>
      <c r="F105" s="75">
        <v>1058.55</v>
      </c>
      <c r="G105" s="75">
        <v>3619.35</v>
      </c>
      <c r="H105" s="75">
        <v>3272.585</v>
      </c>
      <c r="I105" s="75">
        <v>3235.2</v>
      </c>
      <c r="J105" s="75">
        <v>3214.25</v>
      </c>
      <c r="K105" s="75">
        <v>2953.25</v>
      </c>
      <c r="L105" s="75">
        <v>3332</v>
      </c>
      <c r="M105" s="75">
        <v>2474.75</v>
      </c>
      <c r="N105" s="75">
        <v>3245.65</v>
      </c>
      <c r="O105" s="75">
        <v>3284.35</v>
      </c>
      <c r="P105" s="75">
        <v>3479.05</v>
      </c>
      <c r="Q105" s="75">
        <v>3568.65</v>
      </c>
      <c r="R105" s="75">
        <v>3417.15</v>
      </c>
      <c r="S105" s="75">
        <v>3201.75</v>
      </c>
      <c r="T105" s="75">
        <v>3040.1</v>
      </c>
      <c r="U105" s="75">
        <v>46396.635000000002</v>
      </c>
    </row>
    <row r="106" spans="1:21" x14ac:dyDescent="0.25">
      <c r="A106" s="1"/>
      <c r="B106" s="73" t="s">
        <v>30</v>
      </c>
      <c r="C106" s="73" t="s">
        <v>109</v>
      </c>
      <c r="D106" s="73" t="s">
        <v>1153</v>
      </c>
      <c r="E106" s="74" t="s">
        <v>589</v>
      </c>
      <c r="F106" s="75">
        <v>1068.5</v>
      </c>
      <c r="G106" s="75">
        <v>3375</v>
      </c>
      <c r="H106" s="75">
        <v>3327.585</v>
      </c>
      <c r="I106" s="75">
        <v>3271.85</v>
      </c>
      <c r="J106" s="75">
        <v>3212</v>
      </c>
      <c r="K106" s="75">
        <v>2950.4</v>
      </c>
      <c r="L106" s="75">
        <v>3365.4</v>
      </c>
      <c r="M106" s="75">
        <v>3010.2</v>
      </c>
      <c r="N106" s="75">
        <v>3275.2</v>
      </c>
      <c r="O106" s="75">
        <v>3282.8</v>
      </c>
      <c r="P106" s="75">
        <v>3504.65</v>
      </c>
      <c r="Q106" s="75">
        <v>3578.1</v>
      </c>
      <c r="R106" s="75">
        <v>3422.9</v>
      </c>
      <c r="S106" s="75">
        <v>3198.7</v>
      </c>
      <c r="T106" s="75">
        <v>3078.85</v>
      </c>
      <c r="U106" s="75">
        <v>46922.135000000002</v>
      </c>
    </row>
    <row r="107" spans="1:21" x14ac:dyDescent="0.25">
      <c r="A107" s="1"/>
      <c r="B107" s="73" t="s">
        <v>30</v>
      </c>
      <c r="C107" s="73" t="s">
        <v>109</v>
      </c>
      <c r="D107" s="73" t="s">
        <v>1154</v>
      </c>
      <c r="E107" s="74" t="s">
        <v>589</v>
      </c>
      <c r="F107" s="75">
        <v>1651.8</v>
      </c>
      <c r="G107" s="75">
        <v>3536.95</v>
      </c>
      <c r="H107" s="75">
        <v>3328.64</v>
      </c>
      <c r="I107" s="75">
        <v>3272.65</v>
      </c>
      <c r="J107" s="75">
        <v>3213.9</v>
      </c>
      <c r="K107" s="75">
        <v>2948.7</v>
      </c>
      <c r="L107" s="75">
        <v>3362.3</v>
      </c>
      <c r="M107" s="75">
        <v>3298.95</v>
      </c>
      <c r="N107" s="75">
        <v>3601.7</v>
      </c>
      <c r="O107" s="75">
        <v>3282.45</v>
      </c>
      <c r="P107" s="75">
        <v>3500.5</v>
      </c>
      <c r="Q107" s="75">
        <v>3574.35</v>
      </c>
      <c r="R107" s="75">
        <v>3421.65</v>
      </c>
      <c r="S107" s="75">
        <v>3198</v>
      </c>
      <c r="T107" s="75">
        <v>3077.2</v>
      </c>
      <c r="U107" s="75">
        <v>48269.74</v>
      </c>
    </row>
    <row r="108" spans="1:21" x14ac:dyDescent="0.25">
      <c r="A108" s="1"/>
      <c r="B108" s="73" t="s">
        <v>30</v>
      </c>
      <c r="C108" s="73" t="s">
        <v>109</v>
      </c>
      <c r="D108" s="73" t="s">
        <v>290</v>
      </c>
      <c r="E108" s="74" t="s">
        <v>589</v>
      </c>
      <c r="F108" s="75">
        <v>223.85</v>
      </c>
      <c r="G108" s="75">
        <v>5464.95</v>
      </c>
      <c r="H108" s="75">
        <v>5601.12</v>
      </c>
      <c r="I108" s="75">
        <v>5588.5</v>
      </c>
      <c r="J108" s="75">
        <v>5553.1</v>
      </c>
      <c r="K108" s="75">
        <v>5338.7</v>
      </c>
      <c r="L108" s="75">
        <v>5699.45</v>
      </c>
      <c r="M108" s="75">
        <v>2746.75</v>
      </c>
      <c r="N108" s="75">
        <v>4639.6000000000004</v>
      </c>
      <c r="O108" s="75">
        <v>5601.5</v>
      </c>
      <c r="P108" s="75">
        <v>5859.45</v>
      </c>
      <c r="Q108" s="75">
        <v>5940.45</v>
      </c>
      <c r="R108" s="75">
        <v>5806.35</v>
      </c>
      <c r="S108" s="75">
        <v>5614.85</v>
      </c>
      <c r="T108" s="75">
        <v>5450.6</v>
      </c>
      <c r="U108" s="75">
        <v>75129.22</v>
      </c>
    </row>
    <row r="109" spans="1:21" x14ac:dyDescent="0.25">
      <c r="A109" s="1"/>
      <c r="B109" s="73" t="s">
        <v>30</v>
      </c>
      <c r="C109" s="73" t="s">
        <v>112</v>
      </c>
      <c r="D109" s="73" t="s">
        <v>1161</v>
      </c>
      <c r="E109" s="74" t="s">
        <v>589</v>
      </c>
      <c r="F109" s="75">
        <v>3932.2</v>
      </c>
      <c r="G109" s="75">
        <v>4195.6499999999996</v>
      </c>
      <c r="H109" s="75">
        <v>4371.47</v>
      </c>
      <c r="I109" s="75">
        <v>4407.3999999999996</v>
      </c>
      <c r="J109" s="75">
        <v>4588.6499999999996</v>
      </c>
      <c r="K109" s="75">
        <v>4312.2</v>
      </c>
      <c r="L109" s="75">
        <v>4306.45</v>
      </c>
      <c r="M109" s="75">
        <v>4292.6000000000004</v>
      </c>
      <c r="N109" s="75">
        <v>4874.55</v>
      </c>
      <c r="O109" s="75">
        <v>4311.1499999999996</v>
      </c>
      <c r="P109" s="75">
        <v>4626.5</v>
      </c>
      <c r="Q109" s="75">
        <v>4886.45</v>
      </c>
      <c r="R109" s="75">
        <v>4805.1000000000004</v>
      </c>
      <c r="S109" s="75">
        <v>4500.55</v>
      </c>
      <c r="T109" s="75">
        <v>3401.55</v>
      </c>
      <c r="U109" s="75">
        <v>65812.47</v>
      </c>
    </row>
    <row r="110" spans="1:21" x14ac:dyDescent="0.25">
      <c r="A110" s="1"/>
      <c r="B110" s="73" t="s">
        <v>30</v>
      </c>
      <c r="C110" s="73" t="s">
        <v>112</v>
      </c>
      <c r="D110" s="73" t="s">
        <v>290</v>
      </c>
      <c r="E110" s="74" t="s">
        <v>589</v>
      </c>
      <c r="F110" s="75">
        <v>2188.5</v>
      </c>
      <c r="G110" s="75">
        <v>2301.9</v>
      </c>
      <c r="H110" s="75">
        <v>2381.34</v>
      </c>
      <c r="I110" s="75">
        <v>2388.35</v>
      </c>
      <c r="J110" s="75">
        <v>2475</v>
      </c>
      <c r="K110" s="75">
        <v>2354.85</v>
      </c>
      <c r="L110" s="75">
        <v>2346.3000000000002</v>
      </c>
      <c r="M110" s="75">
        <v>2344.9499999999998</v>
      </c>
      <c r="N110" s="75">
        <v>2587.8000000000002</v>
      </c>
      <c r="O110" s="75">
        <v>2345.6</v>
      </c>
      <c r="P110" s="75">
        <v>2483.85</v>
      </c>
      <c r="Q110" s="75">
        <v>2591.9499999999998</v>
      </c>
      <c r="R110" s="75">
        <v>2560</v>
      </c>
      <c r="S110" s="75">
        <v>2432.4499999999998</v>
      </c>
      <c r="T110" s="75">
        <v>1974.8</v>
      </c>
      <c r="U110" s="75">
        <v>35757.64</v>
      </c>
    </row>
    <row r="111" spans="1:21" x14ac:dyDescent="0.25">
      <c r="A111" s="1"/>
      <c r="B111" s="73" t="s">
        <v>30</v>
      </c>
      <c r="C111" s="73" t="s">
        <v>1004</v>
      </c>
      <c r="D111" s="73" t="s">
        <v>74</v>
      </c>
      <c r="E111" s="74" t="s">
        <v>588</v>
      </c>
      <c r="F111" s="75">
        <v>245.6</v>
      </c>
      <c r="G111" s="75">
        <v>245.55</v>
      </c>
      <c r="H111" s="75">
        <v>245.535</v>
      </c>
      <c r="I111" s="75">
        <v>245</v>
      </c>
      <c r="J111" s="75">
        <v>244.9</v>
      </c>
      <c r="K111" s="75">
        <v>245.75</v>
      </c>
      <c r="L111" s="75">
        <v>245.5</v>
      </c>
      <c r="M111" s="75">
        <v>244.75</v>
      </c>
      <c r="N111" s="75">
        <v>245.45</v>
      </c>
      <c r="O111" s="75">
        <v>244.65</v>
      </c>
      <c r="P111" s="75">
        <v>245.45</v>
      </c>
      <c r="Q111" s="75">
        <v>244.75</v>
      </c>
      <c r="R111" s="75">
        <v>244.4</v>
      </c>
      <c r="S111" s="75">
        <v>245.55</v>
      </c>
      <c r="T111" s="75">
        <v>245.2</v>
      </c>
      <c r="U111" s="75">
        <v>3678.0349999999999</v>
      </c>
    </row>
    <row r="112" spans="1:21" x14ac:dyDescent="0.25">
      <c r="A112" s="1"/>
      <c r="B112" s="73" t="s">
        <v>608</v>
      </c>
      <c r="C112" s="73" t="s">
        <v>1172</v>
      </c>
      <c r="D112" s="73" t="s">
        <v>74</v>
      </c>
      <c r="E112" s="74" t="s">
        <v>590</v>
      </c>
      <c r="F112" s="75">
        <v>1.5</v>
      </c>
      <c r="G112" s="75">
        <v>1.35</v>
      </c>
      <c r="H112" s="75">
        <v>2.5</v>
      </c>
      <c r="I112" s="75">
        <v>2.4500000000000002</v>
      </c>
      <c r="J112" s="75">
        <v>2.15</v>
      </c>
      <c r="K112" s="75">
        <v>2.0499999999999998</v>
      </c>
      <c r="L112" s="75">
        <v>0.85</v>
      </c>
      <c r="M112" s="75">
        <v>1.5</v>
      </c>
      <c r="N112" s="75">
        <v>1.4</v>
      </c>
      <c r="O112" s="75">
        <v>1.45</v>
      </c>
      <c r="P112" s="75">
        <v>0.65</v>
      </c>
      <c r="Q112" s="75">
        <v>1.5</v>
      </c>
      <c r="R112" s="75">
        <v>1.8</v>
      </c>
      <c r="S112" s="75">
        <v>1.3</v>
      </c>
      <c r="T112" s="75">
        <v>1.7</v>
      </c>
      <c r="U112" s="75">
        <v>24.15</v>
      </c>
    </row>
    <row r="113" spans="1:21" x14ac:dyDescent="0.25">
      <c r="A113" s="1"/>
      <c r="B113" s="73" t="s">
        <v>594</v>
      </c>
      <c r="C113" s="73" t="s">
        <v>1005</v>
      </c>
      <c r="D113" s="73" t="s">
        <v>74</v>
      </c>
      <c r="E113" s="74" t="s">
        <v>588</v>
      </c>
      <c r="F113" s="75">
        <v>1945.6</v>
      </c>
      <c r="G113" s="75">
        <v>1952.6</v>
      </c>
      <c r="H113" s="75">
        <v>1941.3</v>
      </c>
      <c r="I113" s="75">
        <v>1940.65</v>
      </c>
      <c r="J113" s="75">
        <v>1944.65</v>
      </c>
      <c r="K113" s="75">
        <v>1950.6</v>
      </c>
      <c r="L113" s="75">
        <v>1940.55</v>
      </c>
      <c r="M113" s="75">
        <v>1950.75</v>
      </c>
      <c r="N113" s="75">
        <v>1948.3</v>
      </c>
      <c r="O113" s="75">
        <v>1859.9</v>
      </c>
      <c r="P113" s="75">
        <v>1725.05</v>
      </c>
      <c r="Q113" s="75">
        <v>1553.5</v>
      </c>
      <c r="R113" s="75">
        <v>1504.9</v>
      </c>
      <c r="S113" s="75">
        <v>1738.1</v>
      </c>
      <c r="T113" s="75">
        <v>1935.55</v>
      </c>
      <c r="U113" s="75">
        <v>27832</v>
      </c>
    </row>
    <row r="114" spans="1:21" x14ac:dyDescent="0.25">
      <c r="A114" s="1"/>
      <c r="B114" s="73" t="s">
        <v>610</v>
      </c>
      <c r="C114" s="73" t="s">
        <v>1006</v>
      </c>
      <c r="D114" s="73" t="s">
        <v>74</v>
      </c>
      <c r="E114" s="74" t="s">
        <v>588</v>
      </c>
      <c r="F114" s="75">
        <v>88.5</v>
      </c>
      <c r="G114" s="75">
        <v>88.7</v>
      </c>
      <c r="H114" s="75">
        <v>88.05</v>
      </c>
      <c r="I114" s="75">
        <v>86.4</v>
      </c>
      <c r="J114" s="75">
        <v>73.849999999999994</v>
      </c>
      <c r="K114" s="75">
        <v>43.2</v>
      </c>
      <c r="L114" s="75">
        <v>43.2</v>
      </c>
      <c r="M114" s="75">
        <v>43.2</v>
      </c>
      <c r="N114" s="75">
        <v>43.2</v>
      </c>
      <c r="O114" s="75">
        <v>40.5</v>
      </c>
      <c r="P114" s="75">
        <v>43.95</v>
      </c>
      <c r="Q114" s="75">
        <v>60.5</v>
      </c>
      <c r="R114" s="75">
        <v>76.95</v>
      </c>
      <c r="S114" s="75">
        <v>81.8</v>
      </c>
      <c r="T114" s="75">
        <v>86.4</v>
      </c>
      <c r="U114" s="75">
        <v>988.4</v>
      </c>
    </row>
    <row r="115" spans="1:21" x14ac:dyDescent="0.25">
      <c r="A115" s="1"/>
      <c r="B115" s="73" t="s">
        <v>631</v>
      </c>
      <c r="C115" s="73" t="s">
        <v>1173</v>
      </c>
      <c r="D115" s="73" t="s">
        <v>74</v>
      </c>
      <c r="E115" s="74" t="s">
        <v>590</v>
      </c>
      <c r="F115" s="75">
        <v>137.80000000000001</v>
      </c>
      <c r="G115" s="75">
        <v>128.44999999999999</v>
      </c>
      <c r="H115" s="75">
        <v>118.6</v>
      </c>
      <c r="I115" s="75">
        <v>135.6</v>
      </c>
      <c r="J115" s="75">
        <v>116.35</v>
      </c>
      <c r="K115" s="75">
        <v>129.9</v>
      </c>
      <c r="L115" s="75">
        <v>103.2</v>
      </c>
      <c r="M115" s="75">
        <v>60.3</v>
      </c>
      <c r="N115" s="75">
        <v>132.35</v>
      </c>
      <c r="O115" s="75">
        <v>137.5</v>
      </c>
      <c r="P115" s="75">
        <v>82.8</v>
      </c>
      <c r="Q115" s="75">
        <v>105.05</v>
      </c>
      <c r="R115" s="75">
        <v>110.2</v>
      </c>
      <c r="S115" s="75">
        <v>104.90049999999999</v>
      </c>
      <c r="T115" s="75">
        <v>132</v>
      </c>
      <c r="U115" s="75">
        <v>1735.0005000000001</v>
      </c>
    </row>
    <row r="116" spans="1:21" x14ac:dyDescent="0.25">
      <c r="A116" s="1"/>
      <c r="B116" s="73" t="s">
        <v>373</v>
      </c>
      <c r="C116" s="73" t="s">
        <v>1174</v>
      </c>
      <c r="D116" s="73" t="s">
        <v>74</v>
      </c>
      <c r="E116" s="74" t="s">
        <v>589</v>
      </c>
      <c r="F116" s="75"/>
      <c r="G116" s="75"/>
      <c r="H116" s="75"/>
      <c r="I116" s="75"/>
      <c r="J116" s="75"/>
      <c r="K116" s="75"/>
      <c r="L116" s="75"/>
      <c r="M116" s="75"/>
      <c r="N116" s="75"/>
      <c r="O116" s="75"/>
      <c r="P116" s="75"/>
      <c r="Q116" s="75"/>
      <c r="R116" s="75"/>
      <c r="S116" s="75"/>
      <c r="T116" s="75"/>
      <c r="U116" s="75">
        <v>0</v>
      </c>
    </row>
    <row r="117" spans="1:21" x14ac:dyDescent="0.25">
      <c r="A117" s="1"/>
      <c r="B117" s="73" t="s">
        <v>617</v>
      </c>
      <c r="C117" s="73" t="s">
        <v>1071</v>
      </c>
      <c r="D117" s="73" t="s">
        <v>74</v>
      </c>
      <c r="E117" s="74" t="s">
        <v>590</v>
      </c>
      <c r="F117" s="75">
        <v>139.9085</v>
      </c>
      <c r="G117" s="75">
        <v>89.55</v>
      </c>
      <c r="H117" s="75">
        <v>136.44999999999999</v>
      </c>
      <c r="I117" s="75">
        <v>135.4</v>
      </c>
      <c r="J117" s="75">
        <v>117.45</v>
      </c>
      <c r="K117" s="75">
        <v>128.05000000000001</v>
      </c>
      <c r="L117" s="75">
        <v>116.35</v>
      </c>
      <c r="M117" s="75">
        <v>34.049999999999997</v>
      </c>
      <c r="N117" s="75">
        <v>128.44999999999999</v>
      </c>
      <c r="O117" s="75">
        <v>148.30000000000001</v>
      </c>
      <c r="P117" s="75">
        <v>115.05</v>
      </c>
      <c r="Q117" s="75">
        <v>124.75</v>
      </c>
      <c r="R117" s="75">
        <v>84.2</v>
      </c>
      <c r="S117" s="75">
        <v>77.8</v>
      </c>
      <c r="T117" s="75">
        <v>99.543999999999997</v>
      </c>
      <c r="U117" s="75">
        <v>1675.3025</v>
      </c>
    </row>
    <row r="118" spans="1:21" x14ac:dyDescent="0.25">
      <c r="A118" s="1"/>
      <c r="B118" s="73" t="s">
        <v>115</v>
      </c>
      <c r="C118" s="73" t="s">
        <v>1007</v>
      </c>
      <c r="D118" s="73" t="s">
        <v>74</v>
      </c>
      <c r="E118" s="74" t="s">
        <v>588</v>
      </c>
      <c r="F118" s="75">
        <v>132.4</v>
      </c>
      <c r="G118" s="75">
        <v>132.1</v>
      </c>
      <c r="H118" s="75">
        <v>132.19999999999999</v>
      </c>
      <c r="I118" s="75">
        <v>131.44999999999999</v>
      </c>
      <c r="J118" s="75">
        <v>131.4</v>
      </c>
      <c r="K118" s="75">
        <v>130.69999999999999</v>
      </c>
      <c r="L118" s="75">
        <v>119.6</v>
      </c>
      <c r="M118" s="75">
        <v>106.6</v>
      </c>
      <c r="N118" s="75">
        <v>129.85</v>
      </c>
      <c r="O118" s="75">
        <v>130.1</v>
      </c>
      <c r="P118" s="75">
        <v>130.1</v>
      </c>
      <c r="Q118" s="75">
        <v>130.44999999999999</v>
      </c>
      <c r="R118" s="75">
        <v>130.15</v>
      </c>
      <c r="S118" s="75">
        <v>129.6</v>
      </c>
      <c r="T118" s="75">
        <v>110.25</v>
      </c>
      <c r="U118" s="75">
        <v>1906.95</v>
      </c>
    </row>
    <row r="119" spans="1:21" x14ac:dyDescent="0.25">
      <c r="A119" s="1"/>
      <c r="B119" s="73" t="s">
        <v>115</v>
      </c>
      <c r="C119" s="73" t="s">
        <v>1008</v>
      </c>
      <c r="D119" s="73" t="s">
        <v>74</v>
      </c>
      <c r="E119" s="74" t="s">
        <v>588</v>
      </c>
      <c r="F119" s="75">
        <v>5777.3</v>
      </c>
      <c r="G119" s="75">
        <v>5677.8</v>
      </c>
      <c r="H119" s="75">
        <v>5685.55</v>
      </c>
      <c r="I119" s="75">
        <v>5752.4</v>
      </c>
      <c r="J119" s="75">
        <v>5768.4</v>
      </c>
      <c r="K119" s="75">
        <v>5770.4</v>
      </c>
      <c r="L119" s="75">
        <v>5689</v>
      </c>
      <c r="M119" s="75">
        <v>5458.55</v>
      </c>
      <c r="N119" s="75">
        <v>5796.95</v>
      </c>
      <c r="O119" s="75">
        <v>5790.5</v>
      </c>
      <c r="P119" s="75">
        <v>5793.35</v>
      </c>
      <c r="Q119" s="75">
        <v>5792.5</v>
      </c>
      <c r="R119" s="75">
        <v>5793.3</v>
      </c>
      <c r="S119" s="75">
        <v>5629.15</v>
      </c>
      <c r="T119" s="75">
        <v>5229.6000000000004</v>
      </c>
      <c r="U119" s="75">
        <v>85404.75</v>
      </c>
    </row>
    <row r="120" spans="1:21" x14ac:dyDescent="0.25">
      <c r="A120" s="1"/>
      <c r="B120" s="73" t="s">
        <v>115</v>
      </c>
      <c r="C120" s="73" t="s">
        <v>137</v>
      </c>
      <c r="D120" s="73" t="s">
        <v>74</v>
      </c>
      <c r="E120" s="74" t="s">
        <v>588</v>
      </c>
      <c r="F120" s="75">
        <v>2167.0500000000002</v>
      </c>
      <c r="G120" s="75">
        <v>2162.8000000000002</v>
      </c>
      <c r="H120" s="75">
        <v>2166.65</v>
      </c>
      <c r="I120" s="75">
        <v>2161.1999999999998</v>
      </c>
      <c r="J120" s="75">
        <v>2155.5500000000002</v>
      </c>
      <c r="K120" s="75">
        <v>2163.1</v>
      </c>
      <c r="L120" s="75">
        <v>2161.5</v>
      </c>
      <c r="M120" s="75">
        <v>1777.3</v>
      </c>
      <c r="N120" s="75">
        <v>2160.65</v>
      </c>
      <c r="O120" s="75">
        <v>2157.0500000000002</v>
      </c>
      <c r="P120" s="75">
        <v>2162.15</v>
      </c>
      <c r="Q120" s="75">
        <v>2156.4</v>
      </c>
      <c r="R120" s="75">
        <v>2156.25</v>
      </c>
      <c r="S120" s="75">
        <v>2107.15</v>
      </c>
      <c r="T120" s="75">
        <v>1681.3</v>
      </c>
      <c r="U120" s="75">
        <v>31496.1</v>
      </c>
    </row>
    <row r="121" spans="1:21" x14ac:dyDescent="0.25">
      <c r="A121" s="1"/>
      <c r="B121" s="73" t="s">
        <v>115</v>
      </c>
      <c r="C121" s="73" t="s">
        <v>1010</v>
      </c>
      <c r="D121" s="73" t="s">
        <v>74</v>
      </c>
      <c r="E121" s="74" t="s">
        <v>588</v>
      </c>
      <c r="F121" s="75">
        <v>238.95</v>
      </c>
      <c r="G121" s="75">
        <v>238.35</v>
      </c>
      <c r="H121" s="75">
        <v>238.8</v>
      </c>
      <c r="I121" s="75">
        <v>238.9</v>
      </c>
      <c r="J121" s="75">
        <v>238.45</v>
      </c>
      <c r="K121" s="75">
        <v>238.9</v>
      </c>
      <c r="L121" s="75">
        <v>103.4</v>
      </c>
      <c r="M121" s="75">
        <v>238.3</v>
      </c>
      <c r="N121" s="75">
        <v>237.9</v>
      </c>
      <c r="O121" s="75">
        <v>238.3</v>
      </c>
      <c r="P121" s="75">
        <v>238.3</v>
      </c>
      <c r="Q121" s="75">
        <v>238.65</v>
      </c>
      <c r="R121" s="75">
        <v>238.55</v>
      </c>
      <c r="S121" s="75">
        <v>238.25</v>
      </c>
      <c r="T121" s="75">
        <v>208.25</v>
      </c>
      <c r="U121" s="75">
        <v>3412.25</v>
      </c>
    </row>
    <row r="122" spans="1:21" x14ac:dyDescent="0.25">
      <c r="A122" s="1"/>
      <c r="B122" s="73" t="s">
        <v>35</v>
      </c>
      <c r="C122" s="73" t="s">
        <v>1074</v>
      </c>
      <c r="D122" s="73" t="s">
        <v>74</v>
      </c>
      <c r="E122" s="74" t="s">
        <v>591</v>
      </c>
      <c r="F122" s="75">
        <v>710.85</v>
      </c>
      <c r="G122" s="75">
        <v>434.4</v>
      </c>
      <c r="H122" s="75">
        <v>704.6</v>
      </c>
      <c r="I122" s="75">
        <v>795.2</v>
      </c>
      <c r="J122" s="75">
        <v>969.15</v>
      </c>
      <c r="K122" s="75">
        <v>2019.6</v>
      </c>
      <c r="L122" s="75">
        <v>1377.85</v>
      </c>
      <c r="M122" s="75">
        <v>1138.8499999999999</v>
      </c>
      <c r="N122" s="75">
        <v>1438.4</v>
      </c>
      <c r="O122" s="75">
        <v>1745.3</v>
      </c>
      <c r="P122" s="75">
        <v>1244.6500000000001</v>
      </c>
      <c r="Q122" s="75">
        <v>513.15</v>
      </c>
      <c r="R122" s="75">
        <v>1221</v>
      </c>
      <c r="S122" s="75">
        <v>1384.75</v>
      </c>
      <c r="T122" s="75">
        <v>1408.6</v>
      </c>
      <c r="U122" s="75">
        <v>17106.349999999999</v>
      </c>
    </row>
    <row r="123" spans="1:21" x14ac:dyDescent="0.25">
      <c r="A123" s="1"/>
      <c r="B123" s="73" t="s">
        <v>35</v>
      </c>
      <c r="C123" s="73" t="s">
        <v>1075</v>
      </c>
      <c r="D123" s="73" t="s">
        <v>74</v>
      </c>
      <c r="E123" s="74" t="s">
        <v>591</v>
      </c>
      <c r="F123" s="75">
        <v>675.7</v>
      </c>
      <c r="G123" s="75">
        <v>387.25</v>
      </c>
      <c r="H123" s="75">
        <v>581.04999999999995</v>
      </c>
      <c r="I123" s="75">
        <v>326.14999999999998</v>
      </c>
      <c r="J123" s="75">
        <v>908</v>
      </c>
      <c r="K123" s="75">
        <v>1815.45</v>
      </c>
      <c r="L123" s="75">
        <v>1095.8</v>
      </c>
      <c r="M123" s="75">
        <v>1104.8499999999999</v>
      </c>
      <c r="N123" s="75">
        <v>1278.0999999999999</v>
      </c>
      <c r="O123" s="75">
        <v>1606.85</v>
      </c>
      <c r="P123" s="75">
        <v>1223.4000000000001</v>
      </c>
      <c r="Q123" s="75">
        <v>533.5</v>
      </c>
      <c r="R123" s="75">
        <v>1120.9000000000001</v>
      </c>
      <c r="S123" s="75">
        <v>1236.1500000000001</v>
      </c>
      <c r="T123" s="75">
        <v>1257.95</v>
      </c>
      <c r="U123" s="75">
        <v>15151.1</v>
      </c>
    </row>
    <row r="124" spans="1:21" x14ac:dyDescent="0.25">
      <c r="A124" s="1"/>
      <c r="B124" s="73" t="s">
        <v>35</v>
      </c>
      <c r="C124" s="73" t="s">
        <v>1012</v>
      </c>
      <c r="D124" s="73" t="s">
        <v>74</v>
      </c>
      <c r="E124" s="74" t="s">
        <v>588</v>
      </c>
      <c r="F124" s="75">
        <v>1560.2</v>
      </c>
      <c r="G124" s="75">
        <v>1606.35</v>
      </c>
      <c r="H124" s="75">
        <v>1834.65</v>
      </c>
      <c r="I124" s="75">
        <v>1833</v>
      </c>
      <c r="J124" s="75">
        <v>1794.1</v>
      </c>
      <c r="K124" s="75">
        <v>1814.25</v>
      </c>
      <c r="L124" s="75">
        <v>1794.9</v>
      </c>
      <c r="M124" s="75">
        <v>1750.35</v>
      </c>
      <c r="N124" s="75">
        <v>1799.9</v>
      </c>
      <c r="O124" s="75">
        <v>1786.3</v>
      </c>
      <c r="P124" s="75">
        <v>1777.4</v>
      </c>
      <c r="Q124" s="75">
        <v>1793</v>
      </c>
      <c r="R124" s="75">
        <v>1821.05</v>
      </c>
      <c r="S124" s="75">
        <v>1807.9</v>
      </c>
      <c r="T124" s="75">
        <v>1815.6</v>
      </c>
      <c r="U124" s="75">
        <v>26588.95</v>
      </c>
    </row>
    <row r="125" spans="1:21" x14ac:dyDescent="0.25">
      <c r="A125" s="1"/>
      <c r="B125" s="73" t="s">
        <v>35</v>
      </c>
      <c r="C125" s="73" t="s">
        <v>1013</v>
      </c>
      <c r="D125" s="73" t="s">
        <v>1135</v>
      </c>
      <c r="E125" s="74" t="s">
        <v>588</v>
      </c>
      <c r="F125" s="75">
        <v>7.25</v>
      </c>
      <c r="G125" s="75">
        <v>2.7</v>
      </c>
      <c r="H125" s="75"/>
      <c r="I125" s="75"/>
      <c r="J125" s="75"/>
      <c r="K125" s="75"/>
      <c r="L125" s="75"/>
      <c r="M125" s="75"/>
      <c r="N125" s="75"/>
      <c r="O125" s="75">
        <v>4.8</v>
      </c>
      <c r="P125" s="75">
        <v>14.4</v>
      </c>
      <c r="Q125" s="75">
        <v>14.4</v>
      </c>
      <c r="R125" s="75">
        <v>14.4</v>
      </c>
      <c r="S125" s="75">
        <v>14.4</v>
      </c>
      <c r="T125" s="75">
        <v>14.4</v>
      </c>
      <c r="U125" s="75">
        <v>86.75</v>
      </c>
    </row>
    <row r="126" spans="1:21" x14ac:dyDescent="0.25">
      <c r="A126" s="1"/>
      <c r="B126" s="73" t="s">
        <v>35</v>
      </c>
      <c r="C126" s="73" t="s">
        <v>1014</v>
      </c>
      <c r="D126" s="73" t="s">
        <v>74</v>
      </c>
      <c r="E126" s="74" t="s">
        <v>588</v>
      </c>
      <c r="F126" s="75">
        <v>718.7</v>
      </c>
      <c r="G126" s="75">
        <v>297.55</v>
      </c>
      <c r="H126" s="75"/>
      <c r="I126" s="75"/>
      <c r="J126" s="75"/>
      <c r="K126" s="75"/>
      <c r="L126" s="75"/>
      <c r="M126" s="75"/>
      <c r="N126" s="75">
        <v>45.45</v>
      </c>
      <c r="O126" s="75">
        <v>661.5</v>
      </c>
      <c r="P126" s="75">
        <v>723.15</v>
      </c>
      <c r="Q126" s="75">
        <v>722</v>
      </c>
      <c r="R126" s="75">
        <v>721.75</v>
      </c>
      <c r="S126" s="75">
        <v>720.25</v>
      </c>
      <c r="T126" s="75">
        <v>714.95</v>
      </c>
      <c r="U126" s="75">
        <v>5325.3</v>
      </c>
    </row>
    <row r="127" spans="1:21" x14ac:dyDescent="0.25">
      <c r="A127" s="1"/>
      <c r="B127" s="73" t="s">
        <v>35</v>
      </c>
      <c r="C127" s="73" t="s">
        <v>139</v>
      </c>
      <c r="D127" s="73" t="s">
        <v>74</v>
      </c>
      <c r="E127" s="74" t="s">
        <v>588</v>
      </c>
      <c r="F127" s="75">
        <v>3553.8</v>
      </c>
      <c r="G127" s="75">
        <v>5189.6499999999996</v>
      </c>
      <c r="H127" s="75">
        <v>6004.25</v>
      </c>
      <c r="I127" s="75">
        <v>5140.2</v>
      </c>
      <c r="J127" s="75">
        <v>3977.9</v>
      </c>
      <c r="K127" s="75">
        <v>3140.25</v>
      </c>
      <c r="L127" s="75">
        <v>3240.6</v>
      </c>
      <c r="M127" s="75">
        <v>2506.65</v>
      </c>
      <c r="N127" s="75">
        <v>2381.3000000000002</v>
      </c>
      <c r="O127" s="75">
        <v>2511.15</v>
      </c>
      <c r="P127" s="75">
        <v>2471.8000000000002</v>
      </c>
      <c r="Q127" s="75">
        <v>2443.6999999999998</v>
      </c>
      <c r="R127" s="75">
        <v>2569.15</v>
      </c>
      <c r="S127" s="75">
        <v>3475.05</v>
      </c>
      <c r="T127" s="75">
        <v>5161.3</v>
      </c>
      <c r="U127" s="75">
        <v>53766.75</v>
      </c>
    </row>
    <row r="128" spans="1:21" x14ac:dyDescent="0.25">
      <c r="A128" s="1"/>
      <c r="B128" s="73" t="s">
        <v>35</v>
      </c>
      <c r="C128" s="73" t="s">
        <v>1015</v>
      </c>
      <c r="D128" s="73" t="s">
        <v>74</v>
      </c>
      <c r="E128" s="74" t="s">
        <v>588</v>
      </c>
      <c r="F128" s="75">
        <v>2684.4</v>
      </c>
      <c r="G128" s="75">
        <v>2783.2</v>
      </c>
      <c r="H128" s="75">
        <v>3202.9</v>
      </c>
      <c r="I128" s="75">
        <v>3119.4</v>
      </c>
      <c r="J128" s="75">
        <v>3138.8</v>
      </c>
      <c r="K128" s="75">
        <v>3118.95</v>
      </c>
      <c r="L128" s="75">
        <v>3073.6</v>
      </c>
      <c r="M128" s="75">
        <v>2961.8</v>
      </c>
      <c r="N128" s="75">
        <v>2845.9</v>
      </c>
      <c r="O128" s="75">
        <v>2659.65</v>
      </c>
      <c r="P128" s="75">
        <v>2590.8000000000002</v>
      </c>
      <c r="Q128" s="75">
        <v>2784.3</v>
      </c>
      <c r="R128" s="75">
        <v>2862.55</v>
      </c>
      <c r="S128" s="75">
        <v>3105.65</v>
      </c>
      <c r="T128" s="75">
        <v>3102.1</v>
      </c>
      <c r="U128" s="75">
        <v>44034</v>
      </c>
    </row>
    <row r="129" spans="1:21" x14ac:dyDescent="0.25">
      <c r="A129" s="1"/>
      <c r="B129" s="73" t="s">
        <v>35</v>
      </c>
      <c r="C129" s="73" t="s">
        <v>1016</v>
      </c>
      <c r="D129" s="73" t="s">
        <v>74</v>
      </c>
      <c r="E129" s="74" t="s">
        <v>588</v>
      </c>
      <c r="F129" s="75">
        <v>1521.05</v>
      </c>
      <c r="G129" s="75">
        <v>1534.5</v>
      </c>
      <c r="H129" s="75">
        <v>1534.5</v>
      </c>
      <c r="I129" s="75">
        <v>1524.25</v>
      </c>
      <c r="J129" s="75">
        <v>1510.95</v>
      </c>
      <c r="K129" s="75">
        <v>1535.45</v>
      </c>
      <c r="L129" s="75">
        <v>1517.8</v>
      </c>
      <c r="M129" s="75">
        <v>1524.75</v>
      </c>
      <c r="N129" s="75">
        <v>1521.75</v>
      </c>
      <c r="O129" s="75">
        <v>1521.25</v>
      </c>
      <c r="P129" s="75">
        <v>1526.8</v>
      </c>
      <c r="Q129" s="75">
        <v>1523.9</v>
      </c>
      <c r="R129" s="75">
        <v>1529.25</v>
      </c>
      <c r="S129" s="75">
        <v>1526.9</v>
      </c>
      <c r="T129" s="75">
        <v>1524.65</v>
      </c>
      <c r="U129" s="75">
        <v>22877.75</v>
      </c>
    </row>
    <row r="130" spans="1:21" x14ac:dyDescent="0.25">
      <c r="A130" s="1"/>
      <c r="B130" s="73" t="s">
        <v>35</v>
      </c>
      <c r="C130" s="73" t="s">
        <v>1175</v>
      </c>
      <c r="D130" s="73" t="s">
        <v>1176</v>
      </c>
      <c r="E130" s="74" t="s">
        <v>590</v>
      </c>
      <c r="F130" s="75">
        <v>990.8</v>
      </c>
      <c r="G130" s="75">
        <v>447.9</v>
      </c>
      <c r="H130" s="75">
        <v>722.55</v>
      </c>
      <c r="I130" s="75">
        <v>809.7</v>
      </c>
      <c r="J130" s="75">
        <v>847.75</v>
      </c>
      <c r="K130" s="75">
        <v>904.45</v>
      </c>
      <c r="L130" s="75">
        <v>722.1</v>
      </c>
      <c r="M130" s="75">
        <v>658.8</v>
      </c>
      <c r="N130" s="75">
        <v>921.25</v>
      </c>
      <c r="O130" s="75">
        <v>958.35</v>
      </c>
      <c r="P130" s="75">
        <v>610.35</v>
      </c>
      <c r="Q130" s="75">
        <v>915.7</v>
      </c>
      <c r="R130" s="75">
        <v>494.85</v>
      </c>
      <c r="S130" s="75">
        <v>294.75</v>
      </c>
      <c r="T130" s="75">
        <v>456.55</v>
      </c>
      <c r="U130" s="75">
        <v>10755.85</v>
      </c>
    </row>
    <row r="131" spans="1:21" x14ac:dyDescent="0.25">
      <c r="A131" s="1"/>
      <c r="B131" s="73" t="s">
        <v>35</v>
      </c>
      <c r="C131" s="73" t="s">
        <v>1077</v>
      </c>
      <c r="D131" s="73" t="s">
        <v>74</v>
      </c>
      <c r="E131" s="74" t="s">
        <v>590</v>
      </c>
      <c r="F131" s="75">
        <v>1323</v>
      </c>
      <c r="G131" s="75">
        <v>563.6</v>
      </c>
      <c r="H131" s="75">
        <v>943.95</v>
      </c>
      <c r="I131" s="75">
        <v>1085.3</v>
      </c>
      <c r="J131" s="75">
        <v>1185.25</v>
      </c>
      <c r="K131" s="75">
        <v>1259.4000000000001</v>
      </c>
      <c r="L131" s="75">
        <v>990.9</v>
      </c>
      <c r="M131" s="75">
        <v>861.1</v>
      </c>
      <c r="N131" s="75">
        <v>1249.05</v>
      </c>
      <c r="O131" s="75">
        <v>1249.1500000000001</v>
      </c>
      <c r="P131" s="75">
        <v>841.15</v>
      </c>
      <c r="Q131" s="75">
        <v>1221.95</v>
      </c>
      <c r="R131" s="75">
        <v>634.54999999999995</v>
      </c>
      <c r="S131" s="75">
        <v>396.5</v>
      </c>
      <c r="T131" s="75">
        <v>629.85</v>
      </c>
      <c r="U131" s="75">
        <v>14434.7</v>
      </c>
    </row>
    <row r="132" spans="1:21" x14ac:dyDescent="0.25">
      <c r="A132" s="1"/>
      <c r="B132" s="73" t="s">
        <v>35</v>
      </c>
      <c r="C132" s="73" t="s">
        <v>1177</v>
      </c>
      <c r="D132" s="73" t="s">
        <v>145</v>
      </c>
      <c r="E132" s="74" t="s">
        <v>589</v>
      </c>
      <c r="F132" s="75"/>
      <c r="G132" s="75"/>
      <c r="H132" s="75"/>
      <c r="I132" s="75"/>
      <c r="J132" s="75"/>
      <c r="K132" s="75"/>
      <c r="L132" s="75"/>
      <c r="M132" s="75"/>
      <c r="N132" s="75"/>
      <c r="O132" s="75"/>
      <c r="P132" s="75"/>
      <c r="Q132" s="75"/>
      <c r="R132" s="75"/>
      <c r="S132" s="75"/>
      <c r="T132" s="75"/>
      <c r="U132" s="75">
        <v>0</v>
      </c>
    </row>
    <row r="133" spans="1:21" x14ac:dyDescent="0.25">
      <c r="A133" s="1"/>
      <c r="B133" s="73" t="s">
        <v>35</v>
      </c>
      <c r="C133" s="73" t="s">
        <v>1177</v>
      </c>
      <c r="D133" s="73" t="s">
        <v>1178</v>
      </c>
      <c r="E133" s="74" t="s">
        <v>589</v>
      </c>
      <c r="F133" s="75">
        <v>200.5</v>
      </c>
      <c r="G133" s="75"/>
      <c r="H133" s="75"/>
      <c r="I133" s="75">
        <v>192.65</v>
      </c>
      <c r="J133" s="75"/>
      <c r="K133" s="75"/>
      <c r="L133" s="75">
        <v>154.25</v>
      </c>
      <c r="M133" s="75">
        <v>273.85000000000002</v>
      </c>
      <c r="N133" s="75"/>
      <c r="O133" s="75"/>
      <c r="P133" s="75">
        <v>242.8</v>
      </c>
      <c r="Q133" s="75"/>
      <c r="R133" s="75"/>
      <c r="S133" s="75"/>
      <c r="T133" s="75"/>
      <c r="U133" s="75">
        <v>1064.05</v>
      </c>
    </row>
    <row r="134" spans="1:21" x14ac:dyDescent="0.25">
      <c r="A134" s="1"/>
      <c r="B134" s="73" t="s">
        <v>35</v>
      </c>
      <c r="C134" s="73" t="s">
        <v>1177</v>
      </c>
      <c r="D134" s="73" t="s">
        <v>1179</v>
      </c>
      <c r="E134" s="74" t="s">
        <v>589</v>
      </c>
      <c r="F134" s="75">
        <v>198.65</v>
      </c>
      <c r="G134" s="75"/>
      <c r="H134" s="75"/>
      <c r="I134" s="75">
        <v>196.65</v>
      </c>
      <c r="J134" s="75"/>
      <c r="K134" s="75"/>
      <c r="L134" s="75">
        <v>233.25</v>
      </c>
      <c r="M134" s="75">
        <v>298.45</v>
      </c>
      <c r="N134" s="75"/>
      <c r="O134" s="75"/>
      <c r="P134" s="75">
        <v>260.55</v>
      </c>
      <c r="Q134" s="75"/>
      <c r="R134" s="75"/>
      <c r="S134" s="75"/>
      <c r="T134" s="75"/>
      <c r="U134" s="75">
        <v>1187.55</v>
      </c>
    </row>
    <row r="135" spans="1:21" x14ac:dyDescent="0.25">
      <c r="A135" s="1"/>
      <c r="B135" s="73" t="s">
        <v>35</v>
      </c>
      <c r="C135" s="73" t="s">
        <v>1180</v>
      </c>
      <c r="D135" s="73" t="s">
        <v>1181</v>
      </c>
      <c r="E135" s="74" t="s">
        <v>589</v>
      </c>
      <c r="F135" s="75"/>
      <c r="G135" s="75">
        <v>1898.85</v>
      </c>
      <c r="H135" s="75">
        <v>1202.1500000000001</v>
      </c>
      <c r="I135" s="75">
        <v>1432.85</v>
      </c>
      <c r="J135" s="75">
        <v>1135.55</v>
      </c>
      <c r="K135" s="75"/>
      <c r="L135" s="75"/>
      <c r="M135" s="75">
        <v>1196.4000000000001</v>
      </c>
      <c r="N135" s="75">
        <v>703.45</v>
      </c>
      <c r="O135" s="75"/>
      <c r="P135" s="75">
        <v>955.9</v>
      </c>
      <c r="Q135" s="75">
        <v>1009.05</v>
      </c>
      <c r="R135" s="75"/>
      <c r="S135" s="75"/>
      <c r="T135" s="75"/>
      <c r="U135" s="75">
        <v>9534.2000000000007</v>
      </c>
    </row>
    <row r="136" spans="1:21" x14ac:dyDescent="0.25">
      <c r="A136" s="1"/>
      <c r="B136" s="73" t="s">
        <v>35</v>
      </c>
      <c r="C136" s="73" t="s">
        <v>148</v>
      </c>
      <c r="D136" s="73" t="s">
        <v>1154</v>
      </c>
      <c r="E136" s="74" t="s">
        <v>589</v>
      </c>
      <c r="F136" s="75">
        <v>2941.15</v>
      </c>
      <c r="G136" s="75">
        <v>3011.2</v>
      </c>
      <c r="H136" s="75">
        <v>3019.3</v>
      </c>
      <c r="I136" s="75">
        <v>3039.65</v>
      </c>
      <c r="J136" s="75">
        <v>3157.15</v>
      </c>
      <c r="K136" s="75">
        <v>2983.8</v>
      </c>
      <c r="L136" s="75">
        <v>3112.5</v>
      </c>
      <c r="M136" s="75">
        <v>3034</v>
      </c>
      <c r="N136" s="75">
        <v>3336.85</v>
      </c>
      <c r="O136" s="75">
        <v>3085.3</v>
      </c>
      <c r="P136" s="75">
        <v>3173.65</v>
      </c>
      <c r="Q136" s="75">
        <v>3311.15</v>
      </c>
      <c r="R136" s="75">
        <v>3156.65</v>
      </c>
      <c r="S136" s="75">
        <v>3157.3</v>
      </c>
      <c r="T136" s="75">
        <v>2673.8</v>
      </c>
      <c r="U136" s="75">
        <v>46193.45</v>
      </c>
    </row>
    <row r="137" spans="1:21" x14ac:dyDescent="0.25">
      <c r="A137" s="1"/>
      <c r="B137" s="73" t="s">
        <v>35</v>
      </c>
      <c r="C137" s="73" t="s">
        <v>148</v>
      </c>
      <c r="D137" s="73" t="s">
        <v>88</v>
      </c>
      <c r="E137" s="74" t="s">
        <v>589</v>
      </c>
      <c r="F137" s="75">
        <v>2912.2</v>
      </c>
      <c r="G137" s="75">
        <v>3017.5</v>
      </c>
      <c r="H137" s="75">
        <v>3028.5</v>
      </c>
      <c r="I137" s="75">
        <v>3049</v>
      </c>
      <c r="J137" s="75">
        <v>3166.4</v>
      </c>
      <c r="K137" s="75">
        <v>2990.45</v>
      </c>
      <c r="L137" s="75">
        <v>3122.3</v>
      </c>
      <c r="M137" s="75">
        <v>3024.6</v>
      </c>
      <c r="N137" s="75">
        <v>3348.6</v>
      </c>
      <c r="O137" s="75">
        <v>3095.25</v>
      </c>
      <c r="P137" s="75">
        <v>3182.55</v>
      </c>
      <c r="Q137" s="75">
        <v>3322.8</v>
      </c>
      <c r="R137" s="75">
        <v>3163.1</v>
      </c>
      <c r="S137" s="75">
        <v>3162.6</v>
      </c>
      <c r="T137" s="75">
        <v>2668.95</v>
      </c>
      <c r="U137" s="75">
        <v>46254.8</v>
      </c>
    </row>
    <row r="138" spans="1:21" x14ac:dyDescent="0.25">
      <c r="A138" s="1"/>
      <c r="B138" s="73" t="s">
        <v>35</v>
      </c>
      <c r="C138" s="73" t="s">
        <v>148</v>
      </c>
      <c r="D138" s="73" t="s">
        <v>38</v>
      </c>
      <c r="E138" s="74" t="s">
        <v>589</v>
      </c>
      <c r="F138" s="75">
        <v>3290.85</v>
      </c>
      <c r="G138" s="75">
        <v>3497</v>
      </c>
      <c r="H138" s="75">
        <v>3462.75</v>
      </c>
      <c r="I138" s="75">
        <v>3389.75</v>
      </c>
      <c r="J138" s="75">
        <v>3382.95</v>
      </c>
      <c r="K138" s="75">
        <v>3251.95</v>
      </c>
      <c r="L138" s="75">
        <v>3452.7</v>
      </c>
      <c r="M138" s="75">
        <v>3334.35</v>
      </c>
      <c r="N138" s="75">
        <v>3638.6</v>
      </c>
      <c r="O138" s="75">
        <v>3407.95</v>
      </c>
      <c r="P138" s="75">
        <v>3550.8</v>
      </c>
      <c r="Q138" s="75">
        <v>3527.8</v>
      </c>
      <c r="R138" s="75">
        <v>3381.7</v>
      </c>
      <c r="S138" s="75">
        <v>3365.35</v>
      </c>
      <c r="T138" s="75">
        <v>2997.4</v>
      </c>
      <c r="U138" s="75">
        <v>50931.9</v>
      </c>
    </row>
    <row r="139" spans="1:21" x14ac:dyDescent="0.25">
      <c r="A139" s="1"/>
      <c r="B139" s="73" t="s">
        <v>1182</v>
      </c>
      <c r="C139" s="73" t="s">
        <v>1183</v>
      </c>
      <c r="D139" s="73" t="s">
        <v>74</v>
      </c>
      <c r="E139" s="74" t="s">
        <v>590</v>
      </c>
      <c r="F139" s="75">
        <v>170.12100000000001</v>
      </c>
      <c r="G139" s="75">
        <v>114.4</v>
      </c>
      <c r="H139" s="75">
        <v>183.6</v>
      </c>
      <c r="I139" s="75">
        <v>167.75</v>
      </c>
      <c r="J139" s="75">
        <v>143.94999999999999</v>
      </c>
      <c r="K139" s="75">
        <v>159.55000000000001</v>
      </c>
      <c r="L139" s="75">
        <v>145.85</v>
      </c>
      <c r="M139" s="75">
        <v>167.1</v>
      </c>
      <c r="N139" s="75">
        <v>162.15</v>
      </c>
      <c r="O139" s="75">
        <v>181.5</v>
      </c>
      <c r="P139" s="75">
        <v>146.80000000000001</v>
      </c>
      <c r="Q139" s="75">
        <v>155.44999999999999</v>
      </c>
      <c r="R139" s="75">
        <v>127.05</v>
      </c>
      <c r="S139" s="75">
        <v>99.85</v>
      </c>
      <c r="T139" s="75">
        <v>130.501</v>
      </c>
      <c r="U139" s="75">
        <v>2255.6219999999998</v>
      </c>
    </row>
    <row r="140" spans="1:21" x14ac:dyDescent="0.25">
      <c r="A140" s="1"/>
      <c r="B140" s="73" t="s">
        <v>619</v>
      </c>
      <c r="C140" s="73" t="s">
        <v>1080</v>
      </c>
      <c r="D140" s="73" t="s">
        <v>74</v>
      </c>
      <c r="E140" s="74" t="s">
        <v>591</v>
      </c>
      <c r="F140" s="75">
        <v>178.9</v>
      </c>
      <c r="G140" s="75">
        <v>65.349999999999994</v>
      </c>
      <c r="H140" s="75">
        <v>174.9</v>
      </c>
      <c r="I140" s="75">
        <v>285.45</v>
      </c>
      <c r="J140" s="75">
        <v>546.70000000000005</v>
      </c>
      <c r="K140" s="75">
        <v>665.4</v>
      </c>
      <c r="L140" s="75">
        <v>403.4</v>
      </c>
      <c r="M140" s="75">
        <v>277</v>
      </c>
      <c r="N140" s="75">
        <v>425.1</v>
      </c>
      <c r="O140" s="75">
        <v>448.05</v>
      </c>
      <c r="P140" s="75">
        <v>305.35000000000002</v>
      </c>
      <c r="Q140" s="75">
        <v>222.8</v>
      </c>
      <c r="R140" s="75">
        <v>325.89999999999998</v>
      </c>
      <c r="S140" s="75">
        <v>508.45</v>
      </c>
      <c r="T140" s="75">
        <v>305.10000000000002</v>
      </c>
      <c r="U140" s="75">
        <v>5137.8500000000004</v>
      </c>
    </row>
    <row r="141" spans="1:21" x14ac:dyDescent="0.25">
      <c r="A141" s="1"/>
      <c r="B141" s="73" t="s">
        <v>620</v>
      </c>
      <c r="C141" s="73" t="s">
        <v>1184</v>
      </c>
      <c r="D141" s="73" t="s">
        <v>74</v>
      </c>
      <c r="E141" s="74" t="s">
        <v>591</v>
      </c>
      <c r="F141" s="75">
        <v>615.04999999999995</v>
      </c>
      <c r="G141" s="75">
        <v>229.25</v>
      </c>
      <c r="H141" s="75">
        <v>553.9</v>
      </c>
      <c r="I141" s="75">
        <v>741.05</v>
      </c>
      <c r="J141" s="75">
        <v>1416.1</v>
      </c>
      <c r="K141" s="75">
        <v>1909.45</v>
      </c>
      <c r="L141" s="75">
        <v>1240.2</v>
      </c>
      <c r="M141" s="75">
        <v>889.95</v>
      </c>
      <c r="N141" s="75">
        <v>1158.1500000000001</v>
      </c>
      <c r="O141" s="75">
        <v>1312.1</v>
      </c>
      <c r="P141" s="75">
        <v>1051.8499999999999</v>
      </c>
      <c r="Q141" s="75">
        <v>733.9</v>
      </c>
      <c r="R141" s="75">
        <v>979.2</v>
      </c>
      <c r="S141" s="75">
        <v>1434.5</v>
      </c>
      <c r="T141" s="75">
        <v>942.65</v>
      </c>
      <c r="U141" s="75">
        <v>15207.3</v>
      </c>
    </row>
    <row r="142" spans="1:21" x14ac:dyDescent="0.25">
      <c r="A142" s="1"/>
      <c r="B142" s="73" t="s">
        <v>393</v>
      </c>
      <c r="C142" s="73" t="s">
        <v>1082</v>
      </c>
      <c r="D142" s="73" t="s">
        <v>74</v>
      </c>
      <c r="E142" s="74" t="s">
        <v>589</v>
      </c>
      <c r="F142" s="75">
        <v>85.8</v>
      </c>
      <c r="G142" s="75">
        <v>62.8</v>
      </c>
      <c r="H142" s="75">
        <v>67.900000000000006</v>
      </c>
      <c r="I142" s="75">
        <v>84.75</v>
      </c>
      <c r="J142" s="75">
        <v>72.5</v>
      </c>
      <c r="K142" s="75">
        <v>88.8</v>
      </c>
      <c r="L142" s="75">
        <v>72.099999999999994</v>
      </c>
      <c r="M142" s="75">
        <v>81.650000000000006</v>
      </c>
      <c r="N142" s="75">
        <v>87.7</v>
      </c>
      <c r="O142" s="75">
        <v>82.85</v>
      </c>
      <c r="P142" s="75">
        <v>86.2</v>
      </c>
      <c r="Q142" s="75">
        <v>93.3</v>
      </c>
      <c r="R142" s="75">
        <v>88.3</v>
      </c>
      <c r="S142" s="75">
        <v>83.1</v>
      </c>
      <c r="T142" s="75">
        <v>89.5</v>
      </c>
      <c r="U142" s="75">
        <v>1227.25</v>
      </c>
    </row>
    <row r="143" spans="1:21" x14ac:dyDescent="0.25">
      <c r="A143" s="1"/>
      <c r="B143" s="73" t="s">
        <v>393</v>
      </c>
      <c r="C143" s="73" t="s">
        <v>1185</v>
      </c>
      <c r="D143" s="73" t="s">
        <v>74</v>
      </c>
      <c r="E143" s="74" t="s">
        <v>589</v>
      </c>
      <c r="F143" s="75">
        <v>26.4</v>
      </c>
      <c r="G143" s="75">
        <v>26.25</v>
      </c>
      <c r="H143" s="75">
        <v>22.5</v>
      </c>
      <c r="I143" s="75">
        <v>14.8</v>
      </c>
      <c r="J143" s="75">
        <v>24.55</v>
      </c>
      <c r="K143" s="75">
        <v>27.75</v>
      </c>
      <c r="L143" s="75">
        <v>21.6</v>
      </c>
      <c r="M143" s="75">
        <v>21.6</v>
      </c>
      <c r="N143" s="75">
        <v>21.6</v>
      </c>
      <c r="O143" s="75">
        <v>21.6</v>
      </c>
      <c r="P143" s="75">
        <v>12.95</v>
      </c>
      <c r="Q143" s="75">
        <v>19.2</v>
      </c>
      <c r="R143" s="75">
        <v>19.399999999999999</v>
      </c>
      <c r="S143" s="75">
        <v>19.600000000000001</v>
      </c>
      <c r="T143" s="75">
        <v>19.2</v>
      </c>
      <c r="U143" s="75">
        <v>319</v>
      </c>
    </row>
    <row r="144" spans="1:21" x14ac:dyDescent="0.25">
      <c r="A144" s="1"/>
      <c r="B144" s="73" t="s">
        <v>393</v>
      </c>
      <c r="C144" s="73" t="s">
        <v>1186</v>
      </c>
      <c r="D144" s="73" t="s">
        <v>74</v>
      </c>
      <c r="E144" s="74" t="s">
        <v>589</v>
      </c>
      <c r="F144" s="75">
        <v>28.8</v>
      </c>
      <c r="G144" s="75">
        <v>28.35</v>
      </c>
      <c r="H144" s="75">
        <v>23.3</v>
      </c>
      <c r="I144" s="75">
        <v>27.1</v>
      </c>
      <c r="J144" s="75">
        <v>26.35</v>
      </c>
      <c r="K144" s="75">
        <v>33.299999999999997</v>
      </c>
      <c r="L144" s="75">
        <v>47</v>
      </c>
      <c r="M144" s="75">
        <v>49.95</v>
      </c>
      <c r="N144" s="75">
        <v>52.8</v>
      </c>
      <c r="O144" s="75">
        <v>54.75</v>
      </c>
      <c r="P144" s="75">
        <v>56.2</v>
      </c>
      <c r="Q144" s="75">
        <v>57.6</v>
      </c>
      <c r="R144" s="75">
        <v>57.1</v>
      </c>
      <c r="S144" s="75">
        <v>55.45</v>
      </c>
      <c r="T144" s="75">
        <v>57.6</v>
      </c>
      <c r="U144" s="75">
        <v>655.65</v>
      </c>
    </row>
    <row r="145" spans="1:21" x14ac:dyDescent="0.25">
      <c r="A145" s="1"/>
      <c r="B145" s="73" t="s">
        <v>393</v>
      </c>
      <c r="C145" s="73" t="s">
        <v>1187</v>
      </c>
      <c r="D145" s="73" t="s">
        <v>74</v>
      </c>
      <c r="E145" s="74" t="s">
        <v>589</v>
      </c>
      <c r="F145" s="75">
        <v>27.35</v>
      </c>
      <c r="G145" s="75">
        <v>34.65</v>
      </c>
      <c r="H145" s="75">
        <v>52.15</v>
      </c>
      <c r="I145" s="75">
        <v>53.65</v>
      </c>
      <c r="J145" s="75">
        <v>55.1</v>
      </c>
      <c r="K145" s="75">
        <v>55.2</v>
      </c>
      <c r="L145" s="75">
        <v>55.2</v>
      </c>
      <c r="M145" s="75">
        <v>55.2</v>
      </c>
      <c r="N145" s="75">
        <v>22.35</v>
      </c>
      <c r="O145" s="75">
        <v>26.95</v>
      </c>
      <c r="P145" s="75">
        <v>50.5</v>
      </c>
      <c r="Q145" s="75">
        <v>54.9</v>
      </c>
      <c r="R145" s="75">
        <v>55.55</v>
      </c>
      <c r="S145" s="75">
        <v>55.5</v>
      </c>
      <c r="T145" s="75">
        <v>55.9</v>
      </c>
      <c r="U145" s="75">
        <v>710.15</v>
      </c>
    </row>
    <row r="146" spans="1:21" ht="28.5" x14ac:dyDescent="0.25">
      <c r="A146" s="1"/>
      <c r="B146" s="73" t="s">
        <v>593</v>
      </c>
      <c r="C146" s="73" t="s">
        <v>1188</v>
      </c>
      <c r="D146" s="73" t="s">
        <v>1189</v>
      </c>
      <c r="E146" s="74" t="s">
        <v>589</v>
      </c>
      <c r="F146" s="75"/>
      <c r="G146" s="75"/>
      <c r="H146" s="75"/>
      <c r="I146" s="75"/>
      <c r="J146" s="75"/>
      <c r="K146" s="75"/>
      <c r="L146" s="75"/>
      <c r="M146" s="75"/>
      <c r="N146" s="75"/>
      <c r="O146" s="75"/>
      <c r="P146" s="75"/>
      <c r="Q146" s="75"/>
      <c r="R146" s="75"/>
      <c r="S146" s="75"/>
      <c r="T146" s="75"/>
      <c r="U146" s="75">
        <v>0</v>
      </c>
    </row>
    <row r="147" spans="1:21" ht="28.5" x14ac:dyDescent="0.25">
      <c r="A147" s="1"/>
      <c r="B147" s="73" t="s">
        <v>593</v>
      </c>
      <c r="C147" s="73" t="s">
        <v>1188</v>
      </c>
      <c r="D147" s="73" t="s">
        <v>1190</v>
      </c>
      <c r="E147" s="74" t="s">
        <v>589</v>
      </c>
      <c r="F147" s="75"/>
      <c r="G147" s="75"/>
      <c r="H147" s="75"/>
      <c r="I147" s="75"/>
      <c r="J147" s="75"/>
      <c r="K147" s="75"/>
      <c r="L147" s="75"/>
      <c r="M147" s="75"/>
      <c r="N147" s="75"/>
      <c r="O147" s="75"/>
      <c r="P147" s="75"/>
      <c r="Q147" s="75"/>
      <c r="R147" s="75"/>
      <c r="S147" s="75"/>
      <c r="T147" s="75"/>
      <c r="U147" s="75">
        <v>0</v>
      </c>
    </row>
    <row r="148" spans="1:21" x14ac:dyDescent="0.25">
      <c r="A148" s="1"/>
      <c r="B148" s="73" t="s">
        <v>632</v>
      </c>
      <c r="C148" s="73" t="s">
        <v>1086</v>
      </c>
      <c r="D148" s="73" t="s">
        <v>74</v>
      </c>
      <c r="E148" s="74" t="s">
        <v>590</v>
      </c>
      <c r="F148" s="75">
        <v>91.7</v>
      </c>
      <c r="G148" s="75">
        <v>83.6</v>
      </c>
      <c r="H148" s="75">
        <v>102.7</v>
      </c>
      <c r="I148" s="75">
        <v>127.25</v>
      </c>
      <c r="J148" s="75">
        <v>119.1</v>
      </c>
      <c r="K148" s="75">
        <v>109.8</v>
      </c>
      <c r="L148" s="75">
        <v>103</v>
      </c>
      <c r="M148" s="75">
        <v>41.55</v>
      </c>
      <c r="N148" s="75">
        <v>129.35</v>
      </c>
      <c r="O148" s="75">
        <v>117.35</v>
      </c>
      <c r="P148" s="75">
        <v>88.2</v>
      </c>
      <c r="Q148" s="75">
        <v>91.15</v>
      </c>
      <c r="R148" s="75">
        <v>73.05</v>
      </c>
      <c r="S148" s="75">
        <v>56.842500000000001</v>
      </c>
      <c r="T148" s="75">
        <v>86.45</v>
      </c>
      <c r="U148" s="75">
        <v>1421.0925</v>
      </c>
    </row>
    <row r="149" spans="1:21" x14ac:dyDescent="0.25">
      <c r="A149" s="1"/>
      <c r="B149" s="73" t="s">
        <v>153</v>
      </c>
      <c r="C149" s="73" t="s">
        <v>154</v>
      </c>
      <c r="D149" s="73" t="s">
        <v>1161</v>
      </c>
      <c r="E149" s="74" t="s">
        <v>589</v>
      </c>
      <c r="F149" s="75"/>
      <c r="G149" s="75"/>
      <c r="H149" s="75"/>
      <c r="I149" s="75"/>
      <c r="J149" s="75"/>
      <c r="K149" s="75"/>
      <c r="L149" s="75"/>
      <c r="M149" s="75"/>
      <c r="N149" s="75"/>
      <c r="O149" s="75"/>
      <c r="P149" s="75"/>
      <c r="Q149" s="75"/>
      <c r="R149" s="75"/>
      <c r="S149" s="75"/>
      <c r="T149" s="75"/>
      <c r="U149" s="75">
        <v>0</v>
      </c>
    </row>
    <row r="150" spans="1:21" x14ac:dyDescent="0.25">
      <c r="A150" s="1"/>
      <c r="B150" s="73" t="s">
        <v>153</v>
      </c>
      <c r="C150" s="73" t="s">
        <v>154</v>
      </c>
      <c r="D150" s="73" t="s">
        <v>1162</v>
      </c>
      <c r="E150" s="74" t="s">
        <v>589</v>
      </c>
      <c r="F150" s="75"/>
      <c r="G150" s="75"/>
      <c r="H150" s="75"/>
      <c r="I150" s="75"/>
      <c r="J150" s="75"/>
      <c r="K150" s="75"/>
      <c r="L150" s="75"/>
      <c r="M150" s="75"/>
      <c r="N150" s="75"/>
      <c r="O150" s="75"/>
      <c r="P150" s="75"/>
      <c r="Q150" s="75"/>
      <c r="R150" s="75"/>
      <c r="S150" s="75"/>
      <c r="T150" s="75"/>
      <c r="U150" s="75">
        <v>0</v>
      </c>
    </row>
    <row r="151" spans="1:21" x14ac:dyDescent="0.25">
      <c r="A151" s="1"/>
      <c r="B151" s="73" t="s">
        <v>153</v>
      </c>
      <c r="C151" s="73" t="s">
        <v>154</v>
      </c>
      <c r="D151" s="73" t="s">
        <v>1154</v>
      </c>
      <c r="E151" s="74" t="s">
        <v>589</v>
      </c>
      <c r="F151" s="75"/>
      <c r="G151" s="75"/>
      <c r="H151" s="75"/>
      <c r="I151" s="75"/>
      <c r="J151" s="75"/>
      <c r="K151" s="75"/>
      <c r="L151" s="75"/>
      <c r="M151" s="75"/>
      <c r="N151" s="75"/>
      <c r="O151" s="75"/>
      <c r="P151" s="75"/>
      <c r="Q151" s="75"/>
      <c r="R151" s="75"/>
      <c r="S151" s="75"/>
      <c r="T151" s="75"/>
      <c r="U151" s="75">
        <v>0</v>
      </c>
    </row>
    <row r="152" spans="1:21" x14ac:dyDescent="0.25">
      <c r="A152" s="1"/>
      <c r="B152" s="73" t="s">
        <v>153</v>
      </c>
      <c r="C152" s="73" t="s">
        <v>154</v>
      </c>
      <c r="D152" s="73" t="s">
        <v>88</v>
      </c>
      <c r="E152" s="74" t="s">
        <v>589</v>
      </c>
      <c r="F152" s="75"/>
      <c r="G152" s="75"/>
      <c r="H152" s="75"/>
      <c r="I152" s="75"/>
      <c r="J152" s="75"/>
      <c r="K152" s="75"/>
      <c r="L152" s="75"/>
      <c r="M152" s="75"/>
      <c r="N152" s="75"/>
      <c r="O152" s="75"/>
      <c r="P152" s="75"/>
      <c r="Q152" s="75"/>
      <c r="R152" s="75"/>
      <c r="S152" s="75"/>
      <c r="T152" s="75">
        <v>371.1</v>
      </c>
      <c r="U152" s="75">
        <v>371.1</v>
      </c>
    </row>
    <row r="153" spans="1:21" x14ac:dyDescent="0.25">
      <c r="A153" s="1"/>
      <c r="B153" s="73" t="s">
        <v>498</v>
      </c>
      <c r="C153" s="73" t="s">
        <v>1017</v>
      </c>
      <c r="D153" s="73" t="s">
        <v>74</v>
      </c>
      <c r="E153" s="74" t="s">
        <v>588</v>
      </c>
      <c r="F153" s="75">
        <v>2448.9499999999998</v>
      </c>
      <c r="G153" s="75">
        <v>2545.0500000000002</v>
      </c>
      <c r="H153" s="75">
        <v>2650.85</v>
      </c>
      <c r="I153" s="75">
        <v>2647</v>
      </c>
      <c r="J153" s="75">
        <v>2646.15</v>
      </c>
      <c r="K153" s="75">
        <v>2602.35</v>
      </c>
      <c r="L153" s="75">
        <v>2565.3000000000002</v>
      </c>
      <c r="M153" s="75">
        <v>2623.45</v>
      </c>
      <c r="N153" s="75">
        <v>2644.05</v>
      </c>
      <c r="O153" s="75">
        <v>2642.85</v>
      </c>
      <c r="P153" s="75">
        <v>2648.45</v>
      </c>
      <c r="Q153" s="75">
        <v>2645.3</v>
      </c>
      <c r="R153" s="75">
        <v>2645.55</v>
      </c>
      <c r="S153" s="75">
        <v>2644.3</v>
      </c>
      <c r="T153" s="75">
        <v>1942.4</v>
      </c>
      <c r="U153" s="75">
        <v>38542</v>
      </c>
    </row>
    <row r="154" spans="1:21" x14ac:dyDescent="0.25">
      <c r="A154" s="1"/>
      <c r="B154" s="73" t="s">
        <v>498</v>
      </c>
      <c r="C154" s="73" t="s">
        <v>1018</v>
      </c>
      <c r="D154" s="73" t="s">
        <v>74</v>
      </c>
      <c r="E154" s="74" t="s">
        <v>588</v>
      </c>
      <c r="F154" s="75">
        <v>30.65</v>
      </c>
      <c r="G154" s="75">
        <v>33.85</v>
      </c>
      <c r="H154" s="75">
        <v>12.5</v>
      </c>
      <c r="I154" s="75"/>
      <c r="J154" s="75"/>
      <c r="K154" s="75">
        <v>14.9</v>
      </c>
      <c r="L154" s="75">
        <v>36.9</v>
      </c>
      <c r="M154" s="75">
        <v>34.200000000000003</v>
      </c>
      <c r="N154" s="75">
        <v>37.049999999999997</v>
      </c>
      <c r="O154" s="75">
        <v>42.35</v>
      </c>
      <c r="P154" s="75">
        <v>43.1</v>
      </c>
      <c r="Q154" s="75">
        <v>31.7</v>
      </c>
      <c r="R154" s="75">
        <v>23.6</v>
      </c>
      <c r="S154" s="75">
        <v>28.15</v>
      </c>
      <c r="T154" s="75">
        <v>27.45</v>
      </c>
      <c r="U154" s="75">
        <v>396.4</v>
      </c>
    </row>
    <row r="155" spans="1:21" x14ac:dyDescent="0.25">
      <c r="A155" s="1"/>
      <c r="B155" s="73" t="s">
        <v>507</v>
      </c>
      <c r="C155" s="73" t="s">
        <v>1191</v>
      </c>
      <c r="D155" s="73" t="s">
        <v>1192</v>
      </c>
      <c r="E155" s="74" t="s">
        <v>589</v>
      </c>
      <c r="F155" s="75"/>
      <c r="G155" s="75"/>
      <c r="H155" s="75"/>
      <c r="I155" s="75"/>
      <c r="J155" s="75"/>
      <c r="K155" s="75"/>
      <c r="L155" s="75"/>
      <c r="M155" s="75"/>
      <c r="N155" s="75"/>
      <c r="O155" s="75"/>
      <c r="P155" s="75"/>
      <c r="Q155" s="75"/>
      <c r="R155" s="75"/>
      <c r="S155" s="75"/>
      <c r="T155" s="75"/>
      <c r="U155" s="75">
        <v>0</v>
      </c>
    </row>
    <row r="156" spans="1:21" x14ac:dyDescent="0.25">
      <c r="A156" s="1"/>
      <c r="B156" s="73" t="s">
        <v>507</v>
      </c>
      <c r="C156" s="73" t="s">
        <v>1191</v>
      </c>
      <c r="D156" s="73" t="s">
        <v>1193</v>
      </c>
      <c r="E156" s="74" t="s">
        <v>589</v>
      </c>
      <c r="F156" s="75"/>
      <c r="G156" s="75"/>
      <c r="H156" s="75"/>
      <c r="I156" s="75"/>
      <c r="J156" s="75"/>
      <c r="K156" s="75"/>
      <c r="L156" s="75"/>
      <c r="M156" s="75"/>
      <c r="N156" s="75"/>
      <c r="O156" s="75"/>
      <c r="P156" s="75"/>
      <c r="Q156" s="75"/>
      <c r="R156" s="75"/>
      <c r="S156" s="75"/>
      <c r="T156" s="75"/>
      <c r="U156" s="75">
        <v>0</v>
      </c>
    </row>
    <row r="157" spans="1:21" x14ac:dyDescent="0.25">
      <c r="A157" s="1"/>
      <c r="B157" s="73" t="s">
        <v>507</v>
      </c>
      <c r="C157" s="73" t="s">
        <v>1191</v>
      </c>
      <c r="D157" s="73" t="s">
        <v>1194</v>
      </c>
      <c r="E157" s="74" t="s">
        <v>589</v>
      </c>
      <c r="F157" s="75"/>
      <c r="G157" s="75"/>
      <c r="H157" s="75"/>
      <c r="I157" s="75"/>
      <c r="J157" s="75"/>
      <c r="K157" s="75"/>
      <c r="L157" s="75"/>
      <c r="M157" s="75"/>
      <c r="N157" s="75"/>
      <c r="O157" s="75"/>
      <c r="P157" s="75"/>
      <c r="Q157" s="75"/>
      <c r="R157" s="75"/>
      <c r="S157" s="75"/>
      <c r="T157" s="75"/>
      <c r="U157" s="75">
        <v>0</v>
      </c>
    </row>
    <row r="158" spans="1:21" x14ac:dyDescent="0.25">
      <c r="A158" s="1"/>
      <c r="B158" s="73" t="s">
        <v>507</v>
      </c>
      <c r="C158" s="73" t="s">
        <v>1191</v>
      </c>
      <c r="D158" s="73" t="s">
        <v>508</v>
      </c>
      <c r="E158" s="74" t="s">
        <v>589</v>
      </c>
      <c r="F158" s="75"/>
      <c r="G158" s="75"/>
      <c r="H158" s="75"/>
      <c r="I158" s="75"/>
      <c r="J158" s="75"/>
      <c r="K158" s="75"/>
      <c r="L158" s="75"/>
      <c r="M158" s="75"/>
      <c r="N158" s="75"/>
      <c r="O158" s="75"/>
      <c r="P158" s="75"/>
      <c r="Q158" s="75"/>
      <c r="R158" s="75"/>
      <c r="S158" s="75"/>
      <c r="T158" s="75"/>
      <c r="U158" s="75">
        <v>0</v>
      </c>
    </row>
    <row r="159" spans="1:21" x14ac:dyDescent="0.25">
      <c r="A159" s="1"/>
      <c r="B159" s="73" t="s">
        <v>1019</v>
      </c>
      <c r="C159" s="73" t="s">
        <v>1020</v>
      </c>
      <c r="D159" s="73" t="s">
        <v>74</v>
      </c>
      <c r="E159" s="74" t="s">
        <v>588</v>
      </c>
      <c r="F159" s="75">
        <v>480</v>
      </c>
      <c r="G159" s="75">
        <v>480.3</v>
      </c>
      <c r="H159" s="75">
        <v>479.85</v>
      </c>
      <c r="I159" s="75">
        <v>480.2</v>
      </c>
      <c r="J159" s="75">
        <v>479.75</v>
      </c>
      <c r="K159" s="75">
        <v>479.6</v>
      </c>
      <c r="L159" s="75">
        <v>480.5</v>
      </c>
      <c r="M159" s="75">
        <v>479.4</v>
      </c>
      <c r="N159" s="75">
        <v>479.25</v>
      </c>
      <c r="O159" s="75">
        <v>479.75</v>
      </c>
      <c r="P159" s="75">
        <v>480.65</v>
      </c>
      <c r="Q159" s="75">
        <v>480.95</v>
      </c>
      <c r="R159" s="75">
        <v>479.95</v>
      </c>
      <c r="S159" s="75">
        <v>480.75</v>
      </c>
      <c r="T159" s="75">
        <v>480.1</v>
      </c>
      <c r="U159" s="75">
        <v>7201</v>
      </c>
    </row>
    <row r="160" spans="1:21" x14ac:dyDescent="0.25">
      <c r="A160" s="1"/>
      <c r="B160" s="73" t="s">
        <v>1019</v>
      </c>
      <c r="C160" s="73" t="s">
        <v>1021</v>
      </c>
      <c r="D160" s="73" t="s">
        <v>74</v>
      </c>
      <c r="E160" s="74" t="s">
        <v>588</v>
      </c>
      <c r="F160" s="75">
        <v>212.9</v>
      </c>
      <c r="G160" s="75">
        <v>210.8</v>
      </c>
      <c r="H160" s="75">
        <v>208.1</v>
      </c>
      <c r="I160" s="75">
        <v>199.05</v>
      </c>
      <c r="J160" s="75">
        <v>194.25</v>
      </c>
      <c r="K160" s="75">
        <v>192.55</v>
      </c>
      <c r="L160" s="75">
        <v>195.95</v>
      </c>
      <c r="M160" s="75">
        <v>200</v>
      </c>
      <c r="N160" s="75">
        <v>204.9</v>
      </c>
      <c r="O160" s="75">
        <v>197.95</v>
      </c>
      <c r="P160" s="75">
        <v>192.1</v>
      </c>
      <c r="Q160" s="75">
        <v>191.55</v>
      </c>
      <c r="R160" s="75">
        <v>191.4</v>
      </c>
      <c r="S160" s="75">
        <v>196.9375</v>
      </c>
      <c r="T160" s="75">
        <v>201.1</v>
      </c>
      <c r="U160" s="75">
        <v>2989.5374999999999</v>
      </c>
    </row>
    <row r="161" spans="1:21" x14ac:dyDescent="0.25">
      <c r="A161" s="1"/>
      <c r="B161" s="73" t="s">
        <v>1019</v>
      </c>
      <c r="C161" s="73" t="s">
        <v>1022</v>
      </c>
      <c r="D161" s="73" t="s">
        <v>74</v>
      </c>
      <c r="E161" s="74" t="s">
        <v>588</v>
      </c>
      <c r="F161" s="75">
        <v>479.85</v>
      </c>
      <c r="G161" s="75">
        <v>479.75</v>
      </c>
      <c r="H161" s="75">
        <v>479.4</v>
      </c>
      <c r="I161" s="75">
        <v>479.8</v>
      </c>
      <c r="J161" s="75">
        <v>479.6</v>
      </c>
      <c r="K161" s="75">
        <v>479.25</v>
      </c>
      <c r="L161" s="75">
        <v>479.9</v>
      </c>
      <c r="M161" s="75">
        <v>478.9</v>
      </c>
      <c r="N161" s="75">
        <v>478.8</v>
      </c>
      <c r="O161" s="75">
        <v>479.45</v>
      </c>
      <c r="P161" s="75">
        <v>480.1</v>
      </c>
      <c r="Q161" s="75">
        <v>480.05</v>
      </c>
      <c r="R161" s="75">
        <v>479.75</v>
      </c>
      <c r="S161" s="75">
        <v>480</v>
      </c>
      <c r="T161" s="75">
        <v>479.85</v>
      </c>
      <c r="U161" s="75">
        <v>7194.45</v>
      </c>
    </row>
    <row r="162" spans="1:21" x14ac:dyDescent="0.25">
      <c r="A162" s="1"/>
      <c r="B162" s="73" t="s">
        <v>55</v>
      </c>
      <c r="C162" s="73" t="s">
        <v>1023</v>
      </c>
      <c r="D162" s="73" t="s">
        <v>74</v>
      </c>
      <c r="E162" s="74" t="s">
        <v>588</v>
      </c>
      <c r="F162" s="75">
        <v>96</v>
      </c>
      <c r="G162" s="75">
        <v>96</v>
      </c>
      <c r="H162" s="75">
        <v>94.4</v>
      </c>
      <c r="I162" s="75">
        <v>92.5</v>
      </c>
      <c r="J162" s="75">
        <v>95.2</v>
      </c>
      <c r="K162" s="75">
        <v>85.15</v>
      </c>
      <c r="L162" s="75">
        <v>98.4</v>
      </c>
      <c r="M162" s="75">
        <v>85.7</v>
      </c>
      <c r="N162" s="75">
        <v>96</v>
      </c>
      <c r="O162" s="75">
        <v>96</v>
      </c>
      <c r="P162" s="75">
        <v>94.15</v>
      </c>
      <c r="Q162" s="75">
        <v>96</v>
      </c>
      <c r="R162" s="75">
        <v>92.3</v>
      </c>
      <c r="S162" s="75">
        <v>91.2</v>
      </c>
      <c r="T162" s="75">
        <v>91.2</v>
      </c>
      <c r="U162" s="75">
        <v>1400.2</v>
      </c>
    </row>
    <row r="163" spans="1:21" x14ac:dyDescent="0.25">
      <c r="A163" s="1"/>
      <c r="B163" s="73" t="s">
        <v>55</v>
      </c>
      <c r="C163" s="73" t="s">
        <v>1024</v>
      </c>
      <c r="D163" s="73" t="s">
        <v>74</v>
      </c>
      <c r="E163" s="74" t="s">
        <v>588</v>
      </c>
      <c r="F163" s="75">
        <v>851.1</v>
      </c>
      <c r="G163" s="75">
        <v>374.75</v>
      </c>
      <c r="H163" s="75">
        <v>1083.55</v>
      </c>
      <c r="I163" s="75">
        <v>1028.8499999999999</v>
      </c>
      <c r="J163" s="75">
        <v>1071.55</v>
      </c>
      <c r="K163" s="75">
        <v>1016.35</v>
      </c>
      <c r="L163" s="75">
        <v>1041.7</v>
      </c>
      <c r="M163" s="75">
        <v>988.55</v>
      </c>
      <c r="N163" s="75">
        <v>984.45</v>
      </c>
      <c r="O163" s="75">
        <v>1078.55</v>
      </c>
      <c r="P163" s="75">
        <v>1083.75</v>
      </c>
      <c r="Q163" s="75">
        <v>980</v>
      </c>
      <c r="R163" s="75">
        <v>1065.5</v>
      </c>
      <c r="S163" s="75">
        <v>1065.1500000000001</v>
      </c>
      <c r="T163" s="75">
        <v>1001.35</v>
      </c>
      <c r="U163" s="75">
        <v>14715.15</v>
      </c>
    </row>
    <row r="164" spans="1:21" x14ac:dyDescent="0.25">
      <c r="A164" s="1"/>
      <c r="B164" s="73" t="s">
        <v>55</v>
      </c>
      <c r="C164" s="73" t="s">
        <v>156</v>
      </c>
      <c r="D164" s="73" t="s">
        <v>74</v>
      </c>
      <c r="E164" s="74" t="s">
        <v>588</v>
      </c>
      <c r="F164" s="75">
        <v>3847.35</v>
      </c>
      <c r="G164" s="75">
        <v>3998.3</v>
      </c>
      <c r="H164" s="75">
        <v>4079.25</v>
      </c>
      <c r="I164" s="75">
        <v>3791</v>
      </c>
      <c r="J164" s="75">
        <v>4030.8</v>
      </c>
      <c r="K164" s="75">
        <v>4010.8</v>
      </c>
      <c r="L164" s="75">
        <v>3755.6</v>
      </c>
      <c r="M164" s="75">
        <v>3234.7</v>
      </c>
      <c r="N164" s="75">
        <v>3243.1</v>
      </c>
      <c r="O164" s="75">
        <v>3112</v>
      </c>
      <c r="P164" s="75">
        <v>3153.5</v>
      </c>
      <c r="Q164" s="75">
        <v>3081.5</v>
      </c>
      <c r="R164" s="75">
        <v>2970.15</v>
      </c>
      <c r="S164" s="75">
        <v>3603.3</v>
      </c>
      <c r="T164" s="75">
        <v>3830.65</v>
      </c>
      <c r="U164" s="75">
        <v>53742</v>
      </c>
    </row>
    <row r="165" spans="1:21" x14ac:dyDescent="0.25">
      <c r="A165" s="1"/>
      <c r="B165" s="73" t="s">
        <v>55</v>
      </c>
      <c r="C165" s="73" t="s">
        <v>158</v>
      </c>
      <c r="D165" s="73" t="s">
        <v>74</v>
      </c>
      <c r="E165" s="74" t="s">
        <v>588</v>
      </c>
      <c r="F165" s="75">
        <v>764.35</v>
      </c>
      <c r="G165" s="75">
        <v>524.15</v>
      </c>
      <c r="H165" s="75">
        <v>409</v>
      </c>
      <c r="I165" s="75">
        <v>413.7</v>
      </c>
      <c r="J165" s="75">
        <v>428.85</v>
      </c>
      <c r="K165" s="75">
        <v>632.35</v>
      </c>
      <c r="L165" s="75">
        <v>790.9</v>
      </c>
      <c r="M165" s="75">
        <v>804</v>
      </c>
      <c r="N165" s="75">
        <v>810.8</v>
      </c>
      <c r="O165" s="75">
        <v>795.1</v>
      </c>
      <c r="P165" s="75">
        <v>818.75</v>
      </c>
      <c r="Q165" s="75">
        <v>807.45</v>
      </c>
      <c r="R165" s="75">
        <v>801.1</v>
      </c>
      <c r="S165" s="75">
        <v>835.6</v>
      </c>
      <c r="T165" s="75">
        <v>833.3</v>
      </c>
      <c r="U165" s="75">
        <v>10469.4</v>
      </c>
    </row>
    <row r="166" spans="1:21" x14ac:dyDescent="0.25">
      <c r="A166" s="1"/>
      <c r="B166" s="73" t="s">
        <v>55</v>
      </c>
      <c r="C166" s="73" t="s">
        <v>1025</v>
      </c>
      <c r="D166" s="73" t="s">
        <v>74</v>
      </c>
      <c r="E166" s="74" t="s">
        <v>588</v>
      </c>
      <c r="F166" s="75">
        <v>857.1</v>
      </c>
      <c r="G166" s="75">
        <v>1022.1</v>
      </c>
      <c r="H166" s="75">
        <v>1054.95</v>
      </c>
      <c r="I166" s="75">
        <v>1084.45</v>
      </c>
      <c r="J166" s="75">
        <v>1012.95</v>
      </c>
      <c r="K166" s="75">
        <v>1082</v>
      </c>
      <c r="L166" s="75">
        <v>1060.8499999999999</v>
      </c>
      <c r="M166" s="75">
        <v>902.9</v>
      </c>
      <c r="N166" s="75">
        <v>718.2</v>
      </c>
      <c r="O166" s="75">
        <v>436.9</v>
      </c>
      <c r="P166" s="75">
        <v>534.6</v>
      </c>
      <c r="Q166" s="75">
        <v>613.15</v>
      </c>
      <c r="R166" s="75">
        <v>703.85</v>
      </c>
      <c r="S166" s="75">
        <v>722.25</v>
      </c>
      <c r="T166" s="75">
        <v>897.85</v>
      </c>
      <c r="U166" s="75">
        <v>12704.1</v>
      </c>
    </row>
    <row r="167" spans="1:21" x14ac:dyDescent="0.25">
      <c r="A167" s="1"/>
      <c r="B167" s="73" t="s">
        <v>55</v>
      </c>
      <c r="C167" s="73" t="s">
        <v>1026</v>
      </c>
      <c r="D167" s="73" t="s">
        <v>74</v>
      </c>
      <c r="E167" s="74" t="s">
        <v>588</v>
      </c>
      <c r="F167" s="75">
        <v>1992.9</v>
      </c>
      <c r="G167" s="75">
        <v>2445.9</v>
      </c>
      <c r="H167" s="75">
        <v>2555.15</v>
      </c>
      <c r="I167" s="75">
        <v>2559.5500000000002</v>
      </c>
      <c r="J167" s="75">
        <v>2544.5</v>
      </c>
      <c r="K167" s="75">
        <v>2523.75</v>
      </c>
      <c r="L167" s="75">
        <v>2543.0500000000002</v>
      </c>
      <c r="M167" s="75">
        <v>2538.5</v>
      </c>
      <c r="N167" s="75">
        <v>2466.25</v>
      </c>
      <c r="O167" s="75">
        <v>2538.85</v>
      </c>
      <c r="P167" s="75">
        <v>2531.5</v>
      </c>
      <c r="Q167" s="75">
        <v>2291.85</v>
      </c>
      <c r="R167" s="75">
        <v>2539.4</v>
      </c>
      <c r="S167" s="75">
        <v>2540</v>
      </c>
      <c r="T167" s="75">
        <v>2543.4</v>
      </c>
      <c r="U167" s="75">
        <v>37154.550000000003</v>
      </c>
    </row>
    <row r="168" spans="1:21" x14ac:dyDescent="0.25">
      <c r="A168" s="1"/>
      <c r="B168" s="73" t="s">
        <v>1195</v>
      </c>
      <c r="C168" s="73" t="s">
        <v>1196</v>
      </c>
      <c r="D168" s="73" t="s">
        <v>74</v>
      </c>
      <c r="E168" s="74" t="s">
        <v>590</v>
      </c>
      <c r="F168" s="75">
        <v>148.85</v>
      </c>
      <c r="G168" s="75">
        <v>121.95</v>
      </c>
      <c r="H168" s="75">
        <v>186.65</v>
      </c>
      <c r="I168" s="75">
        <v>171.65</v>
      </c>
      <c r="J168" s="75">
        <v>123.7</v>
      </c>
      <c r="K168" s="75">
        <v>164.9</v>
      </c>
      <c r="L168" s="75">
        <v>126.95</v>
      </c>
      <c r="M168" s="75">
        <v>65.7</v>
      </c>
      <c r="N168" s="75">
        <v>150.19999999999999</v>
      </c>
      <c r="O168" s="75">
        <v>143.75</v>
      </c>
      <c r="P168" s="75">
        <v>130.94999999999999</v>
      </c>
      <c r="Q168" s="75">
        <v>130.25</v>
      </c>
      <c r="R168" s="75">
        <v>146.9</v>
      </c>
      <c r="S168" s="75">
        <v>111.35</v>
      </c>
      <c r="T168" s="75">
        <v>117.1</v>
      </c>
      <c r="U168" s="75">
        <v>2040.85</v>
      </c>
    </row>
    <row r="169" spans="1:21" x14ac:dyDescent="0.25">
      <c r="A169" s="1"/>
      <c r="B169" s="73" t="s">
        <v>160</v>
      </c>
      <c r="C169" s="73" t="s">
        <v>1197</v>
      </c>
      <c r="D169" s="73" t="s">
        <v>1161</v>
      </c>
      <c r="E169" s="74" t="s">
        <v>589</v>
      </c>
      <c r="F169" s="75">
        <v>491.97</v>
      </c>
      <c r="G169" s="75">
        <v>3945.6</v>
      </c>
      <c r="H169" s="75">
        <v>4174.8</v>
      </c>
      <c r="I169" s="75">
        <v>4424.1000000000004</v>
      </c>
      <c r="J169" s="75">
        <v>4634.1000000000004</v>
      </c>
      <c r="K169" s="75">
        <v>4155.8999999999996</v>
      </c>
      <c r="L169" s="75">
        <v>4160.2</v>
      </c>
      <c r="M169" s="75">
        <v>4365.95</v>
      </c>
      <c r="N169" s="75">
        <v>2698.22</v>
      </c>
      <c r="O169" s="75">
        <v>4382.75</v>
      </c>
      <c r="P169" s="75">
        <v>4499.95</v>
      </c>
      <c r="Q169" s="75">
        <v>4512.8500000000004</v>
      </c>
      <c r="R169" s="75">
        <v>4422.25</v>
      </c>
      <c r="S169" s="75">
        <v>4530.8</v>
      </c>
      <c r="T169" s="75">
        <v>4021.2</v>
      </c>
      <c r="U169" s="75">
        <v>59420.639999999999</v>
      </c>
    </row>
    <row r="170" spans="1:21" x14ac:dyDescent="0.25">
      <c r="A170" s="1"/>
      <c r="B170" s="73" t="s">
        <v>160</v>
      </c>
      <c r="C170" s="73" t="s">
        <v>1197</v>
      </c>
      <c r="D170" s="73" t="s">
        <v>290</v>
      </c>
      <c r="E170" s="74" t="s">
        <v>589</v>
      </c>
      <c r="F170" s="75"/>
      <c r="G170" s="75">
        <v>1862.15</v>
      </c>
      <c r="H170" s="75">
        <v>2124.9499999999998</v>
      </c>
      <c r="I170" s="75">
        <v>2200.6999999999998</v>
      </c>
      <c r="J170" s="75">
        <v>2274.1</v>
      </c>
      <c r="K170" s="75">
        <v>1952.8</v>
      </c>
      <c r="L170" s="75">
        <v>2120.75</v>
      </c>
      <c r="M170" s="75">
        <v>2188.6999999999998</v>
      </c>
      <c r="N170" s="75">
        <v>1265.895</v>
      </c>
      <c r="O170" s="75">
        <v>2199.65</v>
      </c>
      <c r="P170" s="75">
        <v>2235.1</v>
      </c>
      <c r="Q170" s="75">
        <v>2236.65</v>
      </c>
      <c r="R170" s="75">
        <v>2205.5500000000002</v>
      </c>
      <c r="S170" s="75">
        <v>2247.15</v>
      </c>
      <c r="T170" s="75">
        <v>2085.35</v>
      </c>
      <c r="U170" s="75">
        <v>29199.494999999999</v>
      </c>
    </row>
    <row r="171" spans="1:21" x14ac:dyDescent="0.25">
      <c r="A171" s="1"/>
      <c r="B171" s="73" t="s">
        <v>164</v>
      </c>
      <c r="C171" s="73" t="s">
        <v>1198</v>
      </c>
      <c r="D171" s="73" t="s">
        <v>1161</v>
      </c>
      <c r="E171" s="74" t="s">
        <v>589</v>
      </c>
      <c r="F171" s="75"/>
      <c r="G171" s="75"/>
      <c r="H171" s="75"/>
      <c r="I171" s="75"/>
      <c r="J171" s="75"/>
      <c r="K171" s="75"/>
      <c r="L171" s="75"/>
      <c r="M171" s="75"/>
      <c r="N171" s="75"/>
      <c r="O171" s="75"/>
      <c r="P171" s="75"/>
      <c r="Q171" s="75"/>
      <c r="R171" s="75"/>
      <c r="S171" s="75"/>
      <c r="T171" s="75"/>
      <c r="U171" s="75">
        <v>0</v>
      </c>
    </row>
    <row r="172" spans="1:21" x14ac:dyDescent="0.25">
      <c r="A172" s="1"/>
      <c r="B172" s="73" t="s">
        <v>164</v>
      </c>
      <c r="C172" s="73" t="s">
        <v>1198</v>
      </c>
      <c r="D172" s="73" t="s">
        <v>1162</v>
      </c>
      <c r="E172" s="74" t="s">
        <v>589</v>
      </c>
      <c r="F172" s="75"/>
      <c r="G172" s="75">
        <v>845.95</v>
      </c>
      <c r="H172" s="75">
        <v>152.6</v>
      </c>
      <c r="I172" s="75">
        <v>747.45</v>
      </c>
      <c r="J172" s="75">
        <v>148.9</v>
      </c>
      <c r="K172" s="75"/>
      <c r="L172" s="75"/>
      <c r="M172" s="75"/>
      <c r="N172" s="75"/>
      <c r="O172" s="75"/>
      <c r="P172" s="75">
        <v>589.75</v>
      </c>
      <c r="Q172" s="75">
        <v>392</v>
      </c>
      <c r="R172" s="75"/>
      <c r="S172" s="75"/>
      <c r="T172" s="75"/>
      <c r="U172" s="75">
        <v>2876.65</v>
      </c>
    </row>
    <row r="173" spans="1:21" x14ac:dyDescent="0.25">
      <c r="A173" s="1"/>
      <c r="B173" s="73" t="s">
        <v>603</v>
      </c>
      <c r="C173" s="73" t="s">
        <v>1027</v>
      </c>
      <c r="D173" s="73" t="s">
        <v>74</v>
      </c>
      <c r="E173" s="74" t="s">
        <v>588</v>
      </c>
      <c r="F173" s="75">
        <v>142.65</v>
      </c>
      <c r="G173" s="75">
        <v>25.5</v>
      </c>
      <c r="H173" s="75">
        <v>121.75</v>
      </c>
      <c r="I173" s="75">
        <v>166.7</v>
      </c>
      <c r="J173" s="75">
        <v>166.9</v>
      </c>
      <c r="K173" s="75">
        <v>165.6</v>
      </c>
      <c r="L173" s="75">
        <v>166.1</v>
      </c>
      <c r="M173" s="75">
        <v>166.3</v>
      </c>
      <c r="N173" s="75">
        <v>166.25</v>
      </c>
      <c r="O173" s="75">
        <v>166.65</v>
      </c>
      <c r="P173" s="75">
        <v>168.25</v>
      </c>
      <c r="Q173" s="75">
        <v>168</v>
      </c>
      <c r="R173" s="75">
        <v>167.95</v>
      </c>
      <c r="S173" s="75">
        <v>166.85</v>
      </c>
      <c r="T173" s="75">
        <v>132.1</v>
      </c>
      <c r="U173" s="75">
        <v>2257.5500000000002</v>
      </c>
    </row>
    <row r="174" spans="1:21" x14ac:dyDescent="0.25">
      <c r="A174" s="1"/>
      <c r="B174" s="73" t="s">
        <v>603</v>
      </c>
      <c r="C174" s="73" t="s">
        <v>1028</v>
      </c>
      <c r="D174" s="73" t="s">
        <v>74</v>
      </c>
      <c r="E174" s="74" t="s">
        <v>588</v>
      </c>
      <c r="F174" s="75">
        <v>102.4</v>
      </c>
      <c r="G174" s="75">
        <v>105.5</v>
      </c>
      <c r="H174" s="75">
        <v>104.65</v>
      </c>
      <c r="I174" s="75">
        <v>106.6</v>
      </c>
      <c r="J174" s="75">
        <v>104.3</v>
      </c>
      <c r="K174" s="75">
        <v>100.6</v>
      </c>
      <c r="L174" s="75">
        <v>103.95</v>
      </c>
      <c r="M174" s="75">
        <v>105.4</v>
      </c>
      <c r="N174" s="75">
        <v>102.5</v>
      </c>
      <c r="O174" s="75">
        <v>102.7</v>
      </c>
      <c r="P174" s="75">
        <v>106.4</v>
      </c>
      <c r="Q174" s="75">
        <v>104.3</v>
      </c>
      <c r="R174" s="75">
        <v>104</v>
      </c>
      <c r="S174" s="75">
        <v>105.65</v>
      </c>
      <c r="T174" s="75">
        <v>48.95</v>
      </c>
      <c r="U174" s="75">
        <v>1507.9</v>
      </c>
    </row>
    <row r="175" spans="1:21" x14ac:dyDescent="0.25">
      <c r="A175" s="1"/>
      <c r="B175" s="73" t="s">
        <v>609</v>
      </c>
      <c r="C175" s="73" t="s">
        <v>1029</v>
      </c>
      <c r="D175" s="73" t="s">
        <v>1029</v>
      </c>
      <c r="E175" s="74" t="s">
        <v>588</v>
      </c>
      <c r="F175" s="75">
        <v>446.9</v>
      </c>
      <c r="G175" s="75">
        <v>395.1</v>
      </c>
      <c r="H175" s="75">
        <v>366.1</v>
      </c>
      <c r="I175" s="75">
        <v>460.5</v>
      </c>
      <c r="J175" s="75">
        <v>486.15</v>
      </c>
      <c r="K175" s="75">
        <v>486.7</v>
      </c>
      <c r="L175" s="75">
        <v>487.65</v>
      </c>
      <c r="M175" s="75">
        <v>486.25</v>
      </c>
      <c r="N175" s="75">
        <v>486.45</v>
      </c>
      <c r="O175" s="75">
        <v>486.15</v>
      </c>
      <c r="P175" s="75">
        <v>487.15</v>
      </c>
      <c r="Q175" s="75">
        <v>426.4</v>
      </c>
      <c r="R175" s="75">
        <v>384.15</v>
      </c>
      <c r="S175" s="75">
        <v>486.8</v>
      </c>
      <c r="T175" s="75">
        <v>486.3</v>
      </c>
      <c r="U175" s="75">
        <v>6858.75</v>
      </c>
    </row>
    <row r="176" spans="1:21" x14ac:dyDescent="0.25">
      <c r="A176" s="1"/>
      <c r="B176" s="216" t="s">
        <v>1199</v>
      </c>
      <c r="C176" s="216"/>
      <c r="D176" s="216"/>
      <c r="E176" s="216"/>
      <c r="F176" s="76">
        <v>162968.01949999999</v>
      </c>
      <c r="G176" s="76">
        <v>177046.30499999999</v>
      </c>
      <c r="H176" s="76">
        <v>178978.965</v>
      </c>
      <c r="I176" s="76">
        <v>181628.4</v>
      </c>
      <c r="J176" s="76">
        <v>181496.2</v>
      </c>
      <c r="K176" s="76">
        <v>181676.185</v>
      </c>
      <c r="L176" s="76">
        <v>177764.715</v>
      </c>
      <c r="M176" s="76">
        <v>165530.82</v>
      </c>
      <c r="N176" s="76">
        <v>179439.09035000001</v>
      </c>
      <c r="O176" s="76">
        <v>177963.1495</v>
      </c>
      <c r="P176" s="76">
        <v>180191.66339999999</v>
      </c>
      <c r="Q176" s="76">
        <v>177833.45</v>
      </c>
      <c r="R176" s="76">
        <v>177860.55</v>
      </c>
      <c r="S176" s="76">
        <v>175629.28049999999</v>
      </c>
      <c r="T176" s="76">
        <v>164258.815</v>
      </c>
      <c r="U176" s="76">
        <v>2640265.60825</v>
      </c>
    </row>
    <row r="177" spans="1:21" x14ac:dyDescent="0.25">
      <c r="A177" s="1"/>
      <c r="B177" s="1"/>
      <c r="C177" s="1"/>
      <c r="D177" s="1"/>
      <c r="E177" s="1"/>
      <c r="F177" s="1"/>
      <c r="G177" s="1"/>
      <c r="H177" s="1"/>
      <c r="I177" s="1"/>
      <c r="J177" s="1"/>
      <c r="K177" s="1"/>
      <c r="L177" s="1"/>
      <c r="M177" s="1"/>
      <c r="N177" s="1"/>
      <c r="O177" s="1"/>
      <c r="P177" s="1"/>
      <c r="Q177" s="1"/>
      <c r="R177" s="1"/>
      <c r="S177" s="1"/>
      <c r="T177" s="1"/>
      <c r="U177" s="1"/>
    </row>
    <row r="178" spans="1:21" x14ac:dyDescent="0.25">
      <c r="A178" s="1"/>
      <c r="B178" s="1"/>
      <c r="C178" s="1"/>
      <c r="D178" s="1"/>
      <c r="E178" s="1"/>
      <c r="F178" s="1"/>
      <c r="G178" s="1"/>
      <c r="H178" s="1"/>
      <c r="I178" s="1"/>
      <c r="J178" s="1"/>
      <c r="K178" s="1"/>
      <c r="L178" s="1"/>
      <c r="M178" s="1"/>
      <c r="N178" s="1"/>
      <c r="O178" s="1"/>
      <c r="P178" s="1"/>
      <c r="Q178" s="1"/>
      <c r="R178" s="1"/>
      <c r="S178" s="1"/>
      <c r="T178" s="1"/>
      <c r="U178" s="1"/>
    </row>
    <row r="179" spans="1:21" ht="18" x14ac:dyDescent="0.25">
      <c r="A179" s="1"/>
      <c r="B179" s="2" t="s">
        <v>1200</v>
      </c>
      <c r="C179" s="1"/>
      <c r="D179" s="1"/>
      <c r="E179" s="1"/>
      <c r="F179" s="1"/>
      <c r="G179" s="1"/>
      <c r="H179" s="1"/>
      <c r="I179" s="1"/>
      <c r="J179" s="1"/>
      <c r="K179" s="1"/>
      <c r="L179" s="1"/>
      <c r="M179" s="1"/>
      <c r="N179" s="1"/>
      <c r="O179" s="1"/>
      <c r="P179" s="1"/>
      <c r="Q179" s="1"/>
      <c r="R179" s="1"/>
      <c r="S179" s="1"/>
      <c r="T179" s="1"/>
      <c r="U179" s="1"/>
    </row>
    <row r="180" spans="1:21" ht="23.1" customHeight="1" x14ac:dyDescent="0.25">
      <c r="A180" s="1"/>
      <c r="B180" s="205" t="s">
        <v>3</v>
      </c>
      <c r="C180" s="205" t="s">
        <v>74</v>
      </c>
      <c r="D180" s="205" t="s">
        <v>1120</v>
      </c>
      <c r="E180" s="205" t="s">
        <v>1121</v>
      </c>
      <c r="F180" s="215" t="s">
        <v>1122</v>
      </c>
      <c r="G180" s="215"/>
      <c r="H180" s="215"/>
      <c r="I180" s="215"/>
      <c r="J180" s="215"/>
      <c r="K180" s="215"/>
      <c r="L180" s="215"/>
      <c r="M180" s="215"/>
      <c r="N180" s="215"/>
      <c r="O180" s="215"/>
      <c r="P180" s="215"/>
      <c r="Q180" s="215"/>
      <c r="R180" s="215"/>
      <c r="S180" s="215"/>
      <c r="T180" s="215"/>
      <c r="U180" s="215"/>
    </row>
    <row r="181" spans="1:21" ht="23.1" customHeight="1" x14ac:dyDescent="0.25">
      <c r="A181" s="1"/>
      <c r="B181" s="205"/>
      <c r="C181" s="205"/>
      <c r="D181" s="205"/>
      <c r="E181" s="205"/>
      <c r="F181" s="72">
        <v>1</v>
      </c>
      <c r="G181" s="72">
        <v>2</v>
      </c>
      <c r="H181" s="72">
        <v>3</v>
      </c>
      <c r="I181" s="72">
        <v>4</v>
      </c>
      <c r="J181" s="72">
        <v>5</v>
      </c>
      <c r="K181" s="72">
        <v>6</v>
      </c>
      <c r="L181" s="72">
        <v>7</v>
      </c>
      <c r="M181" s="72">
        <v>8</v>
      </c>
      <c r="N181" s="72">
        <v>9</v>
      </c>
      <c r="O181" s="72">
        <v>10</v>
      </c>
      <c r="P181" s="72">
        <v>11</v>
      </c>
      <c r="Q181" s="72">
        <v>12</v>
      </c>
      <c r="R181" s="72">
        <v>13</v>
      </c>
      <c r="S181" s="72">
        <v>14</v>
      </c>
      <c r="T181" s="72">
        <v>15</v>
      </c>
      <c r="U181" s="72" t="s">
        <v>961</v>
      </c>
    </row>
    <row r="182" spans="1:21" x14ac:dyDescent="0.25">
      <c r="A182" s="1"/>
      <c r="B182" s="73" t="s">
        <v>642</v>
      </c>
      <c r="C182" s="73" t="s">
        <v>1201</v>
      </c>
      <c r="D182" s="73" t="s">
        <v>1135</v>
      </c>
      <c r="E182" s="74" t="s">
        <v>588</v>
      </c>
      <c r="F182" s="75">
        <v>144</v>
      </c>
      <c r="G182" s="75">
        <v>144.202</v>
      </c>
      <c r="H182" s="75">
        <v>144.166</v>
      </c>
      <c r="I182" s="75">
        <v>144</v>
      </c>
      <c r="J182" s="75">
        <v>137.05000000000001</v>
      </c>
      <c r="K182" s="75">
        <v>144</v>
      </c>
      <c r="L182" s="75">
        <v>204.65</v>
      </c>
      <c r="M182" s="75">
        <v>256.041</v>
      </c>
      <c r="N182" s="75">
        <v>264.85000000000002</v>
      </c>
      <c r="O182" s="75">
        <v>266.05</v>
      </c>
      <c r="P182" s="75">
        <v>258.541</v>
      </c>
      <c r="Q182" s="75">
        <v>260.36200000000002</v>
      </c>
      <c r="R182" s="75">
        <v>263.53399999999999</v>
      </c>
      <c r="S182" s="75">
        <v>265.66300000000001</v>
      </c>
      <c r="T182" s="75">
        <v>250.42599999999999</v>
      </c>
      <c r="U182" s="75">
        <v>3147.5349999999999</v>
      </c>
    </row>
    <row r="183" spans="1:21" x14ac:dyDescent="0.25">
      <c r="A183" s="1"/>
      <c r="B183" s="73" t="s">
        <v>258</v>
      </c>
      <c r="C183" s="73" t="s">
        <v>1202</v>
      </c>
      <c r="D183" s="73" t="s">
        <v>1135</v>
      </c>
      <c r="E183" s="74" t="s">
        <v>588</v>
      </c>
      <c r="F183" s="75">
        <v>190.0095</v>
      </c>
      <c r="G183" s="75">
        <v>190.0095</v>
      </c>
      <c r="H183" s="75">
        <v>190.33699999999999</v>
      </c>
      <c r="I183" s="75">
        <v>191.5155</v>
      </c>
      <c r="J183" s="75">
        <v>190.9</v>
      </c>
      <c r="K183" s="75">
        <v>190.0095</v>
      </c>
      <c r="L183" s="75">
        <v>190.9</v>
      </c>
      <c r="M183" s="75">
        <v>191.59299999999999</v>
      </c>
      <c r="N183" s="75">
        <v>191.124</v>
      </c>
      <c r="O183" s="75">
        <v>190.565</v>
      </c>
      <c r="P183" s="75">
        <v>105.047</v>
      </c>
      <c r="Q183" s="75">
        <v>125.59099999999999</v>
      </c>
      <c r="R183" s="75">
        <v>154.27950000000001</v>
      </c>
      <c r="S183" s="75">
        <v>176.37799999999999</v>
      </c>
      <c r="T183" s="75">
        <v>190.98150000000001</v>
      </c>
      <c r="U183" s="75">
        <v>2659.24</v>
      </c>
    </row>
    <row r="184" spans="1:21" x14ac:dyDescent="0.25">
      <c r="A184" s="1"/>
      <c r="B184" s="73" t="s">
        <v>643</v>
      </c>
      <c r="C184" s="73" t="s">
        <v>1203</v>
      </c>
      <c r="D184" s="73" t="s">
        <v>74</v>
      </c>
      <c r="E184" s="74" t="s">
        <v>588</v>
      </c>
      <c r="F184" s="75">
        <v>230.95</v>
      </c>
      <c r="G184" s="75">
        <v>270.60000000000002</v>
      </c>
      <c r="H184" s="75">
        <v>316.8</v>
      </c>
      <c r="I184" s="75">
        <v>316.8</v>
      </c>
      <c r="J184" s="75">
        <v>316.8</v>
      </c>
      <c r="K184" s="75">
        <v>316.8</v>
      </c>
      <c r="L184" s="75">
        <v>231</v>
      </c>
      <c r="M184" s="75">
        <v>297</v>
      </c>
      <c r="N184" s="75">
        <v>316.8</v>
      </c>
      <c r="O184" s="75">
        <v>316.8</v>
      </c>
      <c r="P184" s="75">
        <v>316.8</v>
      </c>
      <c r="Q184" s="75">
        <v>316.8</v>
      </c>
      <c r="R184" s="75">
        <v>272.60000000000002</v>
      </c>
      <c r="S184" s="75">
        <v>264</v>
      </c>
      <c r="T184" s="75">
        <v>237.55</v>
      </c>
      <c r="U184" s="75">
        <v>4338.1000000000004</v>
      </c>
    </row>
    <row r="185" spans="1:21" x14ac:dyDescent="0.25">
      <c r="A185" s="1"/>
      <c r="B185" s="73" t="s">
        <v>644</v>
      </c>
      <c r="C185" s="73" t="s">
        <v>1204</v>
      </c>
      <c r="D185" s="73" t="s">
        <v>74</v>
      </c>
      <c r="E185" s="74" t="s">
        <v>589</v>
      </c>
      <c r="F185" s="75">
        <v>602.38455499999998</v>
      </c>
      <c r="G185" s="75">
        <v>603.80145000000005</v>
      </c>
      <c r="H185" s="75">
        <v>598.17197499999997</v>
      </c>
      <c r="I185" s="75">
        <v>599.46166000000005</v>
      </c>
      <c r="J185" s="75">
        <v>602.04999999999995</v>
      </c>
      <c r="K185" s="75">
        <v>600.41759500000001</v>
      </c>
      <c r="L185" s="75">
        <v>609.192995</v>
      </c>
      <c r="M185" s="75">
        <v>600.319075</v>
      </c>
      <c r="N185" s="75">
        <v>594.5</v>
      </c>
      <c r="O185" s="75">
        <v>596.54999999999995</v>
      </c>
      <c r="P185" s="75">
        <v>598.06705499999998</v>
      </c>
      <c r="Q185" s="75">
        <v>594.54640500000005</v>
      </c>
      <c r="R185" s="75">
        <v>598.66243499999996</v>
      </c>
      <c r="S185" s="75">
        <v>595.14602000000002</v>
      </c>
      <c r="T185" s="75">
        <v>598.52625499999999</v>
      </c>
      <c r="U185" s="75">
        <v>8991.7974749999994</v>
      </c>
    </row>
    <row r="186" spans="1:21" x14ac:dyDescent="0.25">
      <c r="A186" s="1"/>
      <c r="B186" s="73" t="s">
        <v>1205</v>
      </c>
      <c r="C186" s="73" t="s">
        <v>1206</v>
      </c>
      <c r="D186" s="73" t="s">
        <v>1206</v>
      </c>
      <c r="E186" s="74" t="s">
        <v>589</v>
      </c>
      <c r="F186" s="75">
        <v>450.83953000000002</v>
      </c>
      <c r="G186" s="75">
        <v>454.78723000000002</v>
      </c>
      <c r="H186" s="75">
        <v>454.79314499999998</v>
      </c>
      <c r="I186" s="75">
        <v>432.64065499999998</v>
      </c>
      <c r="J186" s="75">
        <v>454.05</v>
      </c>
      <c r="K186" s="75">
        <v>454.76747499999999</v>
      </c>
      <c r="L186" s="75">
        <v>414.31790000000001</v>
      </c>
      <c r="M186" s="75">
        <v>454.81291499999998</v>
      </c>
      <c r="N186" s="75">
        <v>454.75911000000002</v>
      </c>
      <c r="O186" s="75">
        <v>454.71300000000002</v>
      </c>
      <c r="P186" s="75">
        <v>454.68565000000001</v>
      </c>
      <c r="Q186" s="75">
        <v>454.68332500000002</v>
      </c>
      <c r="R186" s="75">
        <v>454.55889999999999</v>
      </c>
      <c r="S186" s="75">
        <v>454.87018</v>
      </c>
      <c r="T186" s="75">
        <v>454.72588000000002</v>
      </c>
      <c r="U186" s="75">
        <v>6754.004895</v>
      </c>
    </row>
    <row r="187" spans="1:21" x14ac:dyDescent="0.25">
      <c r="A187" s="1"/>
      <c r="B187" s="73" t="s">
        <v>1019</v>
      </c>
      <c r="C187" s="73" t="s">
        <v>1207</v>
      </c>
      <c r="D187" s="73" t="s">
        <v>74</v>
      </c>
      <c r="E187" s="74" t="s">
        <v>588</v>
      </c>
      <c r="F187" s="75">
        <v>275.10000000000002</v>
      </c>
      <c r="G187" s="75">
        <v>260.45</v>
      </c>
      <c r="H187" s="75">
        <v>272.55</v>
      </c>
      <c r="I187" s="75">
        <v>251.35</v>
      </c>
      <c r="J187" s="75">
        <v>242.55</v>
      </c>
      <c r="K187" s="75">
        <v>237.1</v>
      </c>
      <c r="L187" s="75">
        <v>237.55</v>
      </c>
      <c r="M187" s="75">
        <v>178.5</v>
      </c>
      <c r="N187" s="75">
        <v>264.89999999999998</v>
      </c>
      <c r="O187" s="75">
        <v>277.14999999999998</v>
      </c>
      <c r="P187" s="75">
        <v>270</v>
      </c>
      <c r="Q187" s="75">
        <v>265.3</v>
      </c>
      <c r="R187" s="75">
        <v>261.8</v>
      </c>
      <c r="S187" s="75">
        <v>262.3605</v>
      </c>
      <c r="T187" s="75">
        <v>251.35</v>
      </c>
      <c r="U187" s="75">
        <v>3808.0104999999999</v>
      </c>
    </row>
    <row r="188" spans="1:21" x14ac:dyDescent="0.25">
      <c r="A188" s="1"/>
      <c r="B188" s="73" t="s">
        <v>1019</v>
      </c>
      <c r="C188" s="73" t="s">
        <v>1208</v>
      </c>
      <c r="D188" s="73" t="s">
        <v>74</v>
      </c>
      <c r="E188" s="74" t="s">
        <v>588</v>
      </c>
      <c r="F188" s="75">
        <v>380.5</v>
      </c>
      <c r="G188" s="75">
        <v>377.85</v>
      </c>
      <c r="H188" s="75">
        <v>378.15</v>
      </c>
      <c r="I188" s="75">
        <v>375.45</v>
      </c>
      <c r="J188" s="75">
        <v>375.2</v>
      </c>
      <c r="K188" s="75">
        <v>375.1</v>
      </c>
      <c r="L188" s="75">
        <v>360.45</v>
      </c>
      <c r="M188" s="75">
        <v>362.2</v>
      </c>
      <c r="N188" s="75">
        <v>378.9</v>
      </c>
      <c r="O188" s="75">
        <v>373.95</v>
      </c>
      <c r="P188" s="75">
        <v>351.35</v>
      </c>
      <c r="Q188" s="75">
        <v>343.3</v>
      </c>
      <c r="R188" s="75">
        <v>343.6</v>
      </c>
      <c r="S188" s="75">
        <v>343.21300000000002</v>
      </c>
      <c r="T188" s="75">
        <v>366.65</v>
      </c>
      <c r="U188" s="75">
        <v>5485.8630000000003</v>
      </c>
    </row>
    <row r="189" spans="1:21" x14ac:dyDescent="0.25">
      <c r="A189" s="1"/>
      <c r="B189" s="73" t="s">
        <v>641</v>
      </c>
      <c r="C189" s="73" t="s">
        <v>1209</v>
      </c>
      <c r="D189" s="73" t="s">
        <v>1135</v>
      </c>
      <c r="E189" s="74" t="s">
        <v>588</v>
      </c>
      <c r="F189" s="75">
        <v>585.22202500000003</v>
      </c>
      <c r="G189" s="75">
        <v>587.52173500000004</v>
      </c>
      <c r="H189" s="75">
        <v>586.79999999999995</v>
      </c>
      <c r="I189" s="75">
        <v>586.65831500000002</v>
      </c>
      <c r="J189" s="75">
        <v>585.15</v>
      </c>
      <c r="K189" s="75">
        <v>588.70000000000005</v>
      </c>
      <c r="L189" s="75">
        <v>588.66867000000002</v>
      </c>
      <c r="M189" s="75">
        <v>579.15</v>
      </c>
      <c r="N189" s="75">
        <v>578.04999999999995</v>
      </c>
      <c r="O189" s="75">
        <v>589.4</v>
      </c>
      <c r="P189" s="75">
        <v>586.20000000000005</v>
      </c>
      <c r="Q189" s="75">
        <v>476.35</v>
      </c>
      <c r="R189" s="75">
        <v>547.79999999999995</v>
      </c>
      <c r="S189" s="75">
        <v>587.25</v>
      </c>
      <c r="T189" s="75">
        <v>582.54100000000005</v>
      </c>
      <c r="U189" s="75">
        <v>8635.4617450000005</v>
      </c>
    </row>
    <row r="190" spans="1:21" x14ac:dyDescent="0.25">
      <c r="A190" s="1"/>
      <c r="B190" s="216" t="s">
        <v>1210</v>
      </c>
      <c r="C190" s="216"/>
      <c r="D190" s="216"/>
      <c r="E190" s="216"/>
      <c r="F190" s="76">
        <v>2859.0056100000002</v>
      </c>
      <c r="G190" s="76">
        <v>2889.2219150000001</v>
      </c>
      <c r="H190" s="76">
        <v>2941.7681200000002</v>
      </c>
      <c r="I190" s="76">
        <v>2897.8761300000001</v>
      </c>
      <c r="J190" s="76">
        <v>2903.75</v>
      </c>
      <c r="K190" s="76">
        <v>2906.8945699999999</v>
      </c>
      <c r="L190" s="76">
        <v>2836.7295650000001</v>
      </c>
      <c r="M190" s="76">
        <v>2919.6159899999998</v>
      </c>
      <c r="N190" s="76">
        <v>3043.8831100000002</v>
      </c>
      <c r="O190" s="76">
        <v>3065.1779999999999</v>
      </c>
      <c r="P190" s="76">
        <v>2940.690705</v>
      </c>
      <c r="Q190" s="76">
        <v>2836.93273</v>
      </c>
      <c r="R190" s="76">
        <v>2896.8348350000001</v>
      </c>
      <c r="S190" s="76">
        <v>2948.8807000000002</v>
      </c>
      <c r="T190" s="76">
        <v>2932.7506349999999</v>
      </c>
      <c r="U190" s="76">
        <v>43820.012615</v>
      </c>
    </row>
    <row r="191" spans="1:21" x14ac:dyDescent="0.25">
      <c r="A191" s="1"/>
      <c r="B191" s="1"/>
      <c r="C191" s="1"/>
      <c r="D191" s="1"/>
      <c r="E191" s="1"/>
      <c r="F191" s="1"/>
      <c r="G191" s="1"/>
      <c r="H191" s="1"/>
      <c r="I191" s="1"/>
      <c r="J191" s="1"/>
      <c r="K191" s="1"/>
      <c r="L191" s="1"/>
      <c r="M191" s="1"/>
      <c r="N191" s="1"/>
      <c r="O191" s="1"/>
      <c r="P191" s="1"/>
      <c r="Q191" s="1"/>
      <c r="R191" s="1"/>
      <c r="S191" s="1"/>
      <c r="T191" s="1"/>
      <c r="U191" s="1"/>
    </row>
    <row r="192" spans="1:21" x14ac:dyDescent="0.25">
      <c r="A192" s="1"/>
      <c r="B192" s="1"/>
      <c r="C192" s="1"/>
      <c r="D192" s="1"/>
      <c r="E192" s="1"/>
      <c r="F192" s="1"/>
      <c r="G192" s="1"/>
      <c r="H192" s="1"/>
      <c r="I192" s="1"/>
      <c r="J192" s="1"/>
      <c r="K192" s="1"/>
      <c r="L192" s="1"/>
      <c r="M192" s="1"/>
      <c r="N192" s="1"/>
      <c r="O192" s="1"/>
      <c r="P192" s="1"/>
      <c r="Q192" s="1"/>
      <c r="R192" s="1"/>
      <c r="S192" s="1"/>
      <c r="T192" s="1"/>
      <c r="U192" s="1"/>
    </row>
    <row r="193" spans="1:21" x14ac:dyDescent="0.25">
      <c r="A193" s="1"/>
      <c r="B193" s="1"/>
      <c r="C193" s="1"/>
      <c r="D193" s="1"/>
      <c r="E193" s="1"/>
      <c r="F193" s="1"/>
      <c r="G193" s="1"/>
      <c r="H193" s="1"/>
      <c r="I193" s="1"/>
      <c r="J193" s="1"/>
      <c r="K193" s="1"/>
      <c r="L193" s="1"/>
      <c r="M193" s="1"/>
      <c r="N193" s="1"/>
      <c r="O193" s="1"/>
      <c r="P193" s="1"/>
      <c r="Q193" s="1"/>
      <c r="R193" s="1"/>
      <c r="S193" s="1"/>
      <c r="T193" s="1"/>
      <c r="U193" s="1"/>
    </row>
    <row r="194" spans="1:21" x14ac:dyDescent="0.25">
      <c r="A194" s="1"/>
      <c r="B194" s="1"/>
      <c r="C194" s="1"/>
      <c r="D194" s="1"/>
      <c r="E194" s="1"/>
      <c r="F194" s="1"/>
      <c r="G194" s="1"/>
      <c r="H194" s="1"/>
      <c r="I194" s="1"/>
      <c r="J194" s="1"/>
      <c r="K194" s="1"/>
      <c r="L194" s="1"/>
      <c r="M194" s="1"/>
      <c r="N194" s="1"/>
      <c r="O194" s="1"/>
      <c r="P194" s="1"/>
      <c r="Q194" s="1"/>
      <c r="R194" s="1"/>
      <c r="S194" s="1"/>
      <c r="T194" s="1"/>
      <c r="U194" s="1"/>
    </row>
    <row r="195" spans="1:21" x14ac:dyDescent="0.25">
      <c r="A195" s="1"/>
      <c r="B195" s="1"/>
      <c r="C195" s="1"/>
      <c r="D195" s="1"/>
      <c r="E195" s="1"/>
      <c r="F195" s="1"/>
      <c r="G195" s="1"/>
      <c r="H195" s="1"/>
      <c r="I195" s="77" t="s">
        <v>30</v>
      </c>
      <c r="J195" s="77">
        <v>540442.24</v>
      </c>
      <c r="K195" s="1"/>
      <c r="L195" s="1"/>
      <c r="M195" s="1"/>
      <c r="N195" s="1"/>
      <c r="O195" s="1"/>
      <c r="P195" s="1"/>
      <c r="Q195" s="1"/>
      <c r="R195" s="1"/>
      <c r="S195" s="1"/>
      <c r="T195" s="1"/>
      <c r="U195" s="1"/>
    </row>
    <row r="196" spans="1:21" x14ac:dyDescent="0.25">
      <c r="A196" s="1"/>
      <c r="B196" s="1"/>
      <c r="C196" s="1"/>
      <c r="D196" s="1"/>
      <c r="E196" s="1"/>
      <c r="F196" s="1"/>
      <c r="G196" s="1"/>
      <c r="H196" s="1"/>
      <c r="I196" s="77" t="s">
        <v>35</v>
      </c>
      <c r="J196" s="77">
        <v>365293.45</v>
      </c>
      <c r="K196" s="1"/>
      <c r="L196" s="1"/>
      <c r="M196" s="1"/>
      <c r="N196" s="1"/>
      <c r="O196" s="1"/>
      <c r="P196" s="1"/>
      <c r="Q196" s="1"/>
      <c r="R196" s="1"/>
      <c r="S196" s="1"/>
      <c r="T196" s="1"/>
      <c r="U196" s="1"/>
    </row>
    <row r="197" spans="1:21" x14ac:dyDescent="0.25">
      <c r="A197" s="1"/>
      <c r="B197" s="1"/>
      <c r="C197" s="1"/>
      <c r="D197" s="1"/>
      <c r="E197" s="1"/>
      <c r="F197" s="1"/>
      <c r="G197" s="1"/>
      <c r="H197" s="1"/>
      <c r="I197" s="77" t="s">
        <v>80</v>
      </c>
      <c r="J197" s="77">
        <v>304613.65000000002</v>
      </c>
      <c r="K197" s="1"/>
      <c r="L197" s="1"/>
      <c r="M197" s="1"/>
      <c r="N197" s="1"/>
      <c r="O197" s="1"/>
      <c r="P197" s="1"/>
      <c r="Q197" s="1"/>
      <c r="R197" s="1"/>
      <c r="S197" s="1"/>
      <c r="T197" s="1"/>
      <c r="U197" s="1"/>
    </row>
    <row r="198" spans="1:21" x14ac:dyDescent="0.25">
      <c r="A198" s="1"/>
      <c r="B198" s="1"/>
      <c r="C198" s="1"/>
      <c r="D198" s="1"/>
      <c r="E198" s="1"/>
      <c r="F198" s="1"/>
      <c r="G198" s="1"/>
      <c r="H198" s="1"/>
      <c r="I198" s="77" t="s">
        <v>90</v>
      </c>
      <c r="J198" s="77">
        <v>171312.91949999999</v>
      </c>
      <c r="K198" s="1"/>
      <c r="L198" s="1"/>
      <c r="M198" s="1"/>
      <c r="N198" s="1"/>
      <c r="O198" s="1"/>
      <c r="P198" s="1"/>
      <c r="Q198" s="1"/>
      <c r="R198" s="1"/>
      <c r="S198" s="1"/>
      <c r="T198" s="1"/>
      <c r="U198" s="1"/>
    </row>
    <row r="199" spans="1:21" x14ac:dyDescent="0.25">
      <c r="A199" s="1"/>
      <c r="B199" s="1"/>
      <c r="C199" s="1"/>
      <c r="D199" s="1"/>
      <c r="E199" s="1"/>
      <c r="F199" s="1"/>
      <c r="G199" s="1"/>
      <c r="H199" s="1"/>
      <c r="I199" s="77" t="s">
        <v>275</v>
      </c>
      <c r="J199" s="77">
        <v>158211.29999999999</v>
      </c>
      <c r="K199" s="1"/>
      <c r="L199" s="1"/>
      <c r="M199" s="1"/>
      <c r="N199" s="1"/>
      <c r="O199" s="1"/>
      <c r="P199" s="1"/>
      <c r="Q199" s="1"/>
      <c r="R199" s="1"/>
      <c r="S199" s="1"/>
      <c r="T199" s="1"/>
      <c r="U199" s="1"/>
    </row>
    <row r="200" spans="1:21" x14ac:dyDescent="0.25">
      <c r="A200" s="1"/>
      <c r="B200" s="1"/>
      <c r="C200" s="1"/>
      <c r="D200" s="1"/>
      <c r="E200" s="1"/>
      <c r="F200" s="1"/>
      <c r="G200" s="1"/>
      <c r="H200" s="1"/>
      <c r="I200" s="77" t="s">
        <v>55</v>
      </c>
      <c r="J200" s="77">
        <v>130185.4</v>
      </c>
      <c r="K200" s="1"/>
      <c r="L200" s="1"/>
      <c r="M200" s="1"/>
      <c r="N200" s="1"/>
      <c r="O200" s="1"/>
      <c r="P200" s="1"/>
      <c r="Q200" s="1"/>
      <c r="R200" s="1"/>
      <c r="S200" s="1"/>
      <c r="T200" s="1"/>
      <c r="U200" s="1"/>
    </row>
    <row r="201" spans="1:21" x14ac:dyDescent="0.25">
      <c r="A201" s="1"/>
      <c r="B201" s="1"/>
      <c r="C201" s="1"/>
      <c r="D201" s="1"/>
      <c r="E201" s="1"/>
      <c r="F201" s="1"/>
      <c r="G201" s="1"/>
      <c r="H201" s="1"/>
      <c r="I201" s="77" t="s">
        <v>115</v>
      </c>
      <c r="J201" s="77">
        <v>122220.05</v>
      </c>
      <c r="K201" s="1"/>
      <c r="L201" s="1"/>
      <c r="M201" s="1"/>
      <c r="N201" s="1"/>
      <c r="O201" s="1"/>
      <c r="P201" s="1"/>
      <c r="Q201" s="1"/>
      <c r="R201" s="1"/>
      <c r="S201" s="1"/>
      <c r="T201" s="1"/>
      <c r="U201" s="1"/>
    </row>
    <row r="202" spans="1:21" x14ac:dyDescent="0.25">
      <c r="A202" s="1"/>
      <c r="B202" s="1"/>
      <c r="C202" s="1"/>
      <c r="D202" s="1"/>
      <c r="E202" s="1"/>
      <c r="F202" s="1"/>
      <c r="G202" s="1"/>
      <c r="H202" s="1"/>
      <c r="I202" s="77" t="s">
        <v>160</v>
      </c>
      <c r="J202" s="77">
        <v>88620.134999999995</v>
      </c>
      <c r="K202" s="1"/>
      <c r="L202" s="1"/>
      <c r="M202" s="1"/>
      <c r="N202" s="1"/>
      <c r="O202" s="1"/>
      <c r="P202" s="1"/>
      <c r="Q202" s="1"/>
      <c r="R202" s="1"/>
      <c r="S202" s="1"/>
      <c r="T202" s="1"/>
      <c r="U202" s="1"/>
    </row>
    <row r="203" spans="1:21" x14ac:dyDescent="0.25">
      <c r="A203" s="1"/>
      <c r="B203" s="1"/>
      <c r="C203" s="1"/>
      <c r="D203" s="1"/>
      <c r="E203" s="1"/>
      <c r="F203" s="1"/>
      <c r="G203" s="1"/>
      <c r="H203" s="1"/>
      <c r="I203" s="77" t="s">
        <v>71</v>
      </c>
      <c r="J203" s="77">
        <v>69280.899999999994</v>
      </c>
      <c r="K203" s="1"/>
      <c r="L203" s="1"/>
      <c r="M203" s="1"/>
      <c r="N203" s="1"/>
      <c r="O203" s="1"/>
      <c r="P203" s="1"/>
      <c r="Q203" s="1"/>
      <c r="R203" s="1"/>
      <c r="S203" s="1"/>
      <c r="T203" s="1"/>
      <c r="U203" s="1"/>
    </row>
    <row r="204" spans="1:21" x14ac:dyDescent="0.25">
      <c r="A204" s="1"/>
      <c r="B204" s="1"/>
      <c r="C204" s="1"/>
      <c r="D204" s="1"/>
      <c r="E204" s="1"/>
      <c r="F204" s="1"/>
      <c r="G204" s="1"/>
      <c r="H204" s="1"/>
      <c r="I204" s="77" t="s">
        <v>592</v>
      </c>
      <c r="J204" s="77">
        <v>69238.065000000002</v>
      </c>
      <c r="K204" s="1"/>
      <c r="L204" s="1"/>
      <c r="M204" s="1"/>
      <c r="N204" s="1"/>
      <c r="O204" s="1"/>
      <c r="P204" s="1"/>
      <c r="Q204" s="1"/>
      <c r="R204" s="1"/>
      <c r="S204" s="1"/>
      <c r="T204" s="1"/>
      <c r="U204" s="1"/>
    </row>
    <row r="205" spans="1:21" x14ac:dyDescent="0.25">
      <c r="A205" s="1"/>
      <c r="B205" s="1"/>
      <c r="C205" s="1"/>
      <c r="D205" s="1"/>
      <c r="E205" s="1"/>
      <c r="F205" s="1"/>
      <c r="G205" s="1"/>
      <c r="H205" s="1"/>
      <c r="I205" s="77" t="s">
        <v>595</v>
      </c>
      <c r="J205" s="77">
        <v>67408.649999999994</v>
      </c>
      <c r="K205" s="1"/>
      <c r="L205" s="1"/>
      <c r="M205" s="1"/>
      <c r="N205" s="1"/>
      <c r="O205" s="1"/>
      <c r="P205" s="1"/>
      <c r="Q205" s="1"/>
      <c r="R205" s="1"/>
      <c r="S205" s="1"/>
      <c r="T205" s="1"/>
      <c r="U205" s="1"/>
    </row>
    <row r="206" spans="1:21" x14ac:dyDescent="0.25">
      <c r="A206" s="1"/>
      <c r="B206" s="1"/>
      <c r="C206" s="1"/>
      <c r="D206" s="1"/>
      <c r="E206" s="1"/>
      <c r="F206" s="1"/>
      <c r="G206" s="1"/>
      <c r="H206" s="1"/>
      <c r="I206" s="77" t="s">
        <v>240</v>
      </c>
      <c r="J206" s="77">
        <v>59141.35</v>
      </c>
      <c r="K206" s="1"/>
      <c r="L206" s="1"/>
      <c r="M206" s="1"/>
      <c r="N206" s="1"/>
      <c r="O206" s="1"/>
      <c r="P206" s="1"/>
      <c r="Q206" s="1"/>
      <c r="R206" s="1"/>
      <c r="S206" s="1"/>
      <c r="T206" s="1"/>
      <c r="U206" s="1"/>
    </row>
    <row r="207" spans="1:21" x14ac:dyDescent="0.25">
      <c r="A207" s="1"/>
      <c r="B207" s="1"/>
      <c r="C207" s="1"/>
      <c r="D207" s="1"/>
      <c r="E207" s="1"/>
      <c r="F207" s="1"/>
      <c r="G207" s="1"/>
      <c r="H207" s="1"/>
      <c r="I207" s="77" t="s">
        <v>76</v>
      </c>
      <c r="J207" s="77">
        <v>53368.800000000003</v>
      </c>
      <c r="K207" s="1"/>
      <c r="L207" s="1"/>
      <c r="M207" s="1"/>
      <c r="N207" s="1"/>
      <c r="O207" s="1"/>
      <c r="P207" s="1"/>
      <c r="Q207" s="1"/>
      <c r="R207" s="1"/>
      <c r="S207" s="1"/>
      <c r="T207" s="1"/>
      <c r="U207" s="1"/>
    </row>
    <row r="208" spans="1:21" x14ac:dyDescent="0.25">
      <c r="A208" s="1"/>
      <c r="B208" s="1"/>
      <c r="C208" s="1"/>
      <c r="D208" s="1"/>
      <c r="E208" s="1"/>
      <c r="F208" s="1"/>
      <c r="G208" s="1"/>
      <c r="H208" s="1"/>
      <c r="I208" s="77" t="s">
        <v>498</v>
      </c>
      <c r="J208" s="77">
        <v>38938.400000000001</v>
      </c>
      <c r="K208" s="1"/>
      <c r="L208" s="1"/>
      <c r="M208" s="1"/>
      <c r="N208" s="1"/>
      <c r="O208" s="1"/>
      <c r="P208" s="1"/>
      <c r="Q208" s="1"/>
      <c r="R208" s="1"/>
      <c r="S208" s="1"/>
      <c r="T208" s="1"/>
      <c r="U208" s="1"/>
    </row>
    <row r="209" spans="1:21" x14ac:dyDescent="0.25">
      <c r="A209" s="1"/>
      <c r="B209" s="1"/>
      <c r="C209" s="1"/>
      <c r="D209" s="1"/>
      <c r="E209" s="1"/>
      <c r="F209" s="1"/>
      <c r="G209" s="1"/>
      <c r="H209" s="1"/>
      <c r="I209" s="77" t="s">
        <v>598</v>
      </c>
      <c r="J209" s="77">
        <v>32237.8</v>
      </c>
      <c r="K209" s="1"/>
      <c r="L209" s="1"/>
      <c r="M209" s="1"/>
      <c r="N209" s="1"/>
      <c r="O209" s="1"/>
      <c r="P209" s="1"/>
      <c r="Q209" s="1"/>
      <c r="R209" s="1"/>
      <c r="S209" s="1"/>
      <c r="T209" s="1"/>
      <c r="U209" s="1"/>
    </row>
    <row r="210" spans="1:21" x14ac:dyDescent="0.25">
      <c r="A210" s="1"/>
      <c r="B210" s="1"/>
      <c r="C210" s="1"/>
      <c r="D210" s="1"/>
      <c r="E210" s="1"/>
      <c r="F210" s="1"/>
      <c r="G210" s="1"/>
      <c r="H210" s="1"/>
      <c r="I210" s="77" t="s">
        <v>594</v>
      </c>
      <c r="J210" s="77">
        <v>27832</v>
      </c>
      <c r="K210" s="1"/>
      <c r="L210" s="1"/>
      <c r="M210" s="1"/>
      <c r="N210" s="1"/>
      <c r="O210" s="1"/>
      <c r="P210" s="1"/>
      <c r="Q210" s="1"/>
      <c r="R210" s="1"/>
      <c r="S210" s="1"/>
      <c r="T210" s="1"/>
      <c r="U210" s="1"/>
    </row>
    <row r="211" spans="1:21" x14ac:dyDescent="0.25">
      <c r="A211" s="1"/>
      <c r="B211" s="1"/>
      <c r="C211" s="1"/>
      <c r="D211" s="1"/>
      <c r="E211" s="1"/>
      <c r="F211" s="1"/>
      <c r="G211" s="1"/>
      <c r="H211" s="1"/>
      <c r="I211" s="77" t="s">
        <v>630</v>
      </c>
      <c r="J211" s="77">
        <v>27411.3</v>
      </c>
      <c r="K211" s="1"/>
      <c r="L211" s="1"/>
      <c r="M211" s="1"/>
      <c r="N211" s="1"/>
      <c r="O211" s="1"/>
      <c r="P211" s="1"/>
      <c r="Q211" s="1"/>
      <c r="R211" s="1"/>
      <c r="S211" s="1"/>
      <c r="T211" s="1"/>
      <c r="U211" s="1"/>
    </row>
    <row r="212" spans="1:21" x14ac:dyDescent="0.25">
      <c r="A212" s="1"/>
      <c r="B212" s="1"/>
      <c r="C212" s="1"/>
      <c r="D212" s="1"/>
      <c r="E212" s="1"/>
      <c r="F212" s="1"/>
      <c r="G212" s="1"/>
      <c r="H212" s="1"/>
      <c r="I212" s="77" t="s">
        <v>626</v>
      </c>
      <c r="J212" s="77">
        <v>25195.15</v>
      </c>
      <c r="K212" s="1"/>
      <c r="L212" s="1"/>
      <c r="M212" s="1"/>
      <c r="N212" s="1"/>
      <c r="O212" s="1"/>
      <c r="P212" s="1"/>
      <c r="Q212" s="1"/>
      <c r="R212" s="1"/>
      <c r="S212" s="1"/>
      <c r="T212" s="1"/>
      <c r="U212" s="1"/>
    </row>
    <row r="213" spans="1:21" x14ac:dyDescent="0.25">
      <c r="A213" s="1"/>
      <c r="B213" s="1"/>
      <c r="C213" s="1"/>
      <c r="D213" s="1"/>
      <c r="E213" s="1"/>
      <c r="F213" s="1"/>
      <c r="G213" s="1"/>
      <c r="H213" s="1"/>
      <c r="I213" s="77" t="s">
        <v>629</v>
      </c>
      <c r="J213" s="77">
        <v>23278.36</v>
      </c>
      <c r="K213" s="1"/>
      <c r="L213" s="1"/>
      <c r="M213" s="1"/>
      <c r="N213" s="1"/>
      <c r="O213" s="1"/>
      <c r="P213" s="1"/>
      <c r="Q213" s="1"/>
      <c r="R213" s="1"/>
      <c r="S213" s="1"/>
      <c r="T213" s="1"/>
      <c r="U213" s="1"/>
    </row>
    <row r="214" spans="1:21" x14ac:dyDescent="0.25">
      <c r="A214" s="1"/>
      <c r="B214" s="1"/>
      <c r="C214" s="1"/>
      <c r="D214" s="1"/>
      <c r="E214" s="1"/>
      <c r="F214" s="1"/>
      <c r="G214" s="1"/>
      <c r="H214" s="1"/>
      <c r="I214" s="77" t="s">
        <v>606</v>
      </c>
      <c r="J214" s="77">
        <v>22649.599999999999</v>
      </c>
      <c r="K214" s="1"/>
      <c r="L214" s="1"/>
      <c r="M214" s="1"/>
      <c r="N214" s="1"/>
      <c r="O214" s="1"/>
      <c r="P214" s="1"/>
      <c r="Q214" s="1"/>
      <c r="R214" s="1"/>
      <c r="S214" s="1"/>
      <c r="T214" s="1"/>
      <c r="U214" s="1"/>
    </row>
    <row r="215" spans="1:21" x14ac:dyDescent="0.25">
      <c r="A215" s="1"/>
      <c r="B215" s="1"/>
      <c r="C215" s="1"/>
      <c r="D215" s="1"/>
      <c r="E215" s="1"/>
      <c r="F215" s="1"/>
      <c r="G215" s="1"/>
      <c r="H215" s="1"/>
      <c r="I215" s="77" t="s">
        <v>635</v>
      </c>
      <c r="J215" s="77">
        <v>22067.35</v>
      </c>
      <c r="K215" s="1"/>
      <c r="L215" s="1"/>
      <c r="M215" s="1"/>
      <c r="N215" s="1"/>
      <c r="O215" s="1"/>
      <c r="P215" s="1"/>
      <c r="Q215" s="1"/>
      <c r="R215" s="1"/>
      <c r="S215" s="1"/>
      <c r="T215" s="1"/>
      <c r="U215" s="1"/>
    </row>
    <row r="216" spans="1:21" x14ac:dyDescent="0.25">
      <c r="A216" s="1"/>
      <c r="B216" s="1"/>
      <c r="C216" s="1"/>
      <c r="D216" s="1"/>
      <c r="E216" s="1"/>
      <c r="F216" s="1"/>
      <c r="G216" s="1"/>
      <c r="H216" s="1"/>
      <c r="I216" s="77" t="s">
        <v>633</v>
      </c>
      <c r="J216" s="77">
        <v>17384.987499999999</v>
      </c>
      <c r="K216" s="1"/>
      <c r="L216" s="1"/>
      <c r="M216" s="1"/>
      <c r="N216" s="1"/>
      <c r="O216" s="1"/>
      <c r="P216" s="1"/>
      <c r="Q216" s="1"/>
      <c r="R216" s="1"/>
      <c r="S216" s="1"/>
      <c r="T216" s="1"/>
      <c r="U216" s="1"/>
    </row>
    <row r="217" spans="1:21" x14ac:dyDescent="0.25">
      <c r="A217" s="1"/>
      <c r="B217" s="1"/>
      <c r="C217" s="1"/>
      <c r="D217" s="1"/>
      <c r="E217" s="1"/>
      <c r="F217" s="1"/>
      <c r="G217" s="1"/>
      <c r="H217" s="1"/>
      <c r="I217" s="77" t="s">
        <v>99</v>
      </c>
      <c r="J217" s="77">
        <v>15823.85</v>
      </c>
      <c r="K217" s="1"/>
      <c r="L217" s="1"/>
      <c r="M217" s="1"/>
      <c r="N217" s="1"/>
      <c r="O217" s="1"/>
      <c r="P217" s="1"/>
      <c r="Q217" s="1"/>
      <c r="R217" s="1"/>
      <c r="S217" s="1"/>
      <c r="T217" s="1"/>
      <c r="U217" s="1"/>
    </row>
    <row r="218" spans="1:21" x14ac:dyDescent="0.25">
      <c r="A218" s="1"/>
      <c r="B218" s="1"/>
      <c r="C218" s="1"/>
      <c r="D218" s="1"/>
      <c r="E218" s="1"/>
      <c r="F218" s="1"/>
      <c r="G218" s="1"/>
      <c r="H218" s="1"/>
      <c r="I218" s="77" t="s">
        <v>620</v>
      </c>
      <c r="J218" s="77">
        <v>15207.3</v>
      </c>
      <c r="K218" s="1"/>
      <c r="L218" s="1"/>
      <c r="M218" s="1"/>
      <c r="N218" s="1"/>
      <c r="O218" s="1"/>
      <c r="P218" s="1"/>
      <c r="Q218" s="1"/>
      <c r="R218" s="1"/>
      <c r="S218" s="1"/>
      <c r="T218" s="1"/>
      <c r="U218" s="1"/>
    </row>
    <row r="219" spans="1:21" x14ac:dyDescent="0.25">
      <c r="A219" s="1"/>
      <c r="B219" s="1"/>
      <c r="C219" s="1"/>
      <c r="D219" s="1"/>
      <c r="E219" s="1"/>
      <c r="F219" s="1"/>
      <c r="G219" s="1"/>
      <c r="H219" s="1"/>
      <c r="I219" s="77" t="s">
        <v>600</v>
      </c>
      <c r="J219" s="77">
        <v>13901.5</v>
      </c>
      <c r="K219" s="1"/>
      <c r="L219" s="1"/>
      <c r="M219" s="1"/>
      <c r="N219" s="1"/>
      <c r="O219" s="1"/>
      <c r="P219" s="1"/>
      <c r="Q219" s="1"/>
      <c r="R219" s="1"/>
      <c r="S219" s="1"/>
      <c r="T219" s="1"/>
      <c r="U219" s="1"/>
    </row>
    <row r="220" spans="1:21" x14ac:dyDescent="0.25">
      <c r="A220" s="1"/>
      <c r="B220" s="1"/>
      <c r="C220" s="1"/>
      <c r="D220" s="1"/>
      <c r="E220" s="1"/>
      <c r="F220" s="1"/>
      <c r="G220" s="1"/>
      <c r="H220" s="1"/>
      <c r="I220" s="77" t="s">
        <v>83</v>
      </c>
      <c r="J220" s="77">
        <v>10226.549999999999</v>
      </c>
      <c r="K220" s="1"/>
      <c r="L220" s="1"/>
      <c r="M220" s="1"/>
      <c r="N220" s="1"/>
      <c r="O220" s="1"/>
      <c r="P220" s="1"/>
      <c r="Q220" s="1"/>
      <c r="R220" s="1"/>
      <c r="S220" s="1"/>
      <c r="T220" s="1"/>
      <c r="U220" s="1"/>
    </row>
    <row r="221" spans="1:21" x14ac:dyDescent="0.25">
      <c r="A221" s="1"/>
      <c r="B221" s="1"/>
      <c r="C221" s="1"/>
      <c r="D221" s="1"/>
      <c r="E221" s="1"/>
      <c r="F221" s="1"/>
      <c r="G221" s="1"/>
      <c r="H221" s="1"/>
      <c r="I221" s="77" t="s">
        <v>628</v>
      </c>
      <c r="J221" s="77">
        <v>9666.4</v>
      </c>
      <c r="K221" s="1"/>
      <c r="L221" s="1"/>
      <c r="M221" s="1"/>
      <c r="N221" s="1"/>
      <c r="O221" s="1"/>
      <c r="P221" s="1"/>
      <c r="Q221" s="1"/>
      <c r="R221" s="1"/>
      <c r="S221" s="1"/>
      <c r="T221" s="1"/>
      <c r="U221" s="1"/>
    </row>
    <row r="222" spans="1:21" x14ac:dyDescent="0.25">
      <c r="A222" s="1"/>
      <c r="B222" s="1"/>
      <c r="C222" s="1"/>
      <c r="D222" s="1"/>
      <c r="E222" s="1"/>
      <c r="F222" s="1"/>
      <c r="G222" s="1"/>
      <c r="H222" s="1"/>
      <c r="I222" s="77" t="s">
        <v>607</v>
      </c>
      <c r="J222" s="77">
        <v>9473.65</v>
      </c>
      <c r="K222" s="1"/>
      <c r="L222" s="1"/>
      <c r="M222" s="1"/>
      <c r="N222" s="1"/>
      <c r="O222" s="1"/>
      <c r="P222" s="1"/>
      <c r="Q222" s="1"/>
      <c r="R222" s="1"/>
      <c r="S222" s="1"/>
      <c r="T222" s="1"/>
      <c r="U222" s="1"/>
    </row>
    <row r="223" spans="1:21" x14ac:dyDescent="0.25">
      <c r="A223" s="1"/>
      <c r="B223" s="1"/>
      <c r="C223" s="1"/>
      <c r="D223" s="1"/>
      <c r="E223" s="1"/>
      <c r="F223" s="1"/>
      <c r="G223" s="1"/>
      <c r="H223" s="1"/>
      <c r="I223" s="77" t="s">
        <v>249</v>
      </c>
      <c r="J223" s="77">
        <v>6919.05</v>
      </c>
      <c r="K223" s="1"/>
      <c r="L223" s="1"/>
      <c r="M223" s="1"/>
      <c r="N223" s="1"/>
      <c r="O223" s="1"/>
      <c r="P223" s="1"/>
      <c r="Q223" s="1"/>
      <c r="R223" s="1"/>
      <c r="S223" s="1"/>
      <c r="T223" s="1"/>
      <c r="U223" s="1"/>
    </row>
    <row r="224" spans="1:21" x14ac:dyDescent="0.25">
      <c r="A224" s="1"/>
      <c r="B224" s="1"/>
      <c r="C224" s="1"/>
      <c r="D224" s="1"/>
      <c r="E224" s="1"/>
      <c r="F224" s="1"/>
      <c r="G224" s="1"/>
      <c r="H224" s="1"/>
      <c r="I224" s="77" t="s">
        <v>627</v>
      </c>
      <c r="J224" s="77">
        <v>6878.7</v>
      </c>
      <c r="K224" s="1"/>
      <c r="L224" s="1"/>
      <c r="M224" s="1"/>
      <c r="N224" s="1"/>
      <c r="O224" s="1"/>
      <c r="P224" s="1"/>
      <c r="Q224" s="1"/>
      <c r="R224" s="1"/>
      <c r="S224" s="1"/>
      <c r="T224" s="1"/>
      <c r="U224" s="1"/>
    </row>
    <row r="225" spans="1:21" x14ac:dyDescent="0.25">
      <c r="A225" s="1"/>
      <c r="B225" s="1"/>
      <c r="C225" s="1"/>
      <c r="D225" s="1"/>
      <c r="E225" s="1"/>
      <c r="F225" s="1"/>
      <c r="G225" s="1"/>
      <c r="H225" s="1"/>
      <c r="I225" s="77" t="s">
        <v>640</v>
      </c>
      <c r="J225" s="77">
        <v>6870.4360999999999</v>
      </c>
      <c r="K225" s="1"/>
      <c r="L225" s="1"/>
      <c r="M225" s="1"/>
      <c r="N225" s="1"/>
      <c r="O225" s="1"/>
      <c r="P225" s="1"/>
      <c r="Q225" s="1"/>
      <c r="R225" s="1"/>
      <c r="S225" s="1"/>
      <c r="T225" s="1"/>
      <c r="U225" s="1"/>
    </row>
    <row r="226" spans="1:21" x14ac:dyDescent="0.25">
      <c r="A226" s="1"/>
      <c r="B226" s="1"/>
      <c r="C226" s="1"/>
      <c r="D226" s="1"/>
      <c r="E226" s="1"/>
      <c r="F226" s="1"/>
      <c r="G226" s="1"/>
      <c r="H226" s="1"/>
      <c r="I226" s="77" t="s">
        <v>609</v>
      </c>
      <c r="J226" s="77">
        <v>6858.75</v>
      </c>
      <c r="K226" s="1"/>
      <c r="L226" s="1"/>
      <c r="M226" s="1"/>
      <c r="N226" s="1"/>
      <c r="O226" s="1"/>
      <c r="P226" s="1"/>
      <c r="Q226" s="1"/>
      <c r="R226" s="1"/>
      <c r="S226" s="1"/>
      <c r="T226" s="1"/>
      <c r="U226" s="1"/>
    </row>
    <row r="227" spans="1:21" x14ac:dyDescent="0.25">
      <c r="A227" s="1"/>
      <c r="B227" s="1"/>
      <c r="C227" s="1"/>
      <c r="D227" s="1"/>
      <c r="E227" s="1"/>
      <c r="F227" s="1"/>
      <c r="G227" s="1"/>
      <c r="H227" s="1"/>
      <c r="I227" s="77" t="s">
        <v>612</v>
      </c>
      <c r="J227" s="77">
        <v>6780.4</v>
      </c>
      <c r="K227" s="1"/>
      <c r="L227" s="1"/>
      <c r="M227" s="1"/>
      <c r="N227" s="1"/>
      <c r="O227" s="1"/>
      <c r="P227" s="1"/>
      <c r="Q227" s="1"/>
      <c r="R227" s="1"/>
      <c r="S227" s="1"/>
      <c r="T227" s="1"/>
      <c r="U227" s="1"/>
    </row>
    <row r="228" spans="1:21" x14ac:dyDescent="0.25">
      <c r="A228" s="1"/>
      <c r="B228" s="1"/>
      <c r="C228" s="1"/>
      <c r="D228" s="1"/>
      <c r="E228" s="1"/>
      <c r="F228" s="1"/>
      <c r="G228" s="1"/>
      <c r="H228" s="1"/>
      <c r="I228" s="77" t="s">
        <v>613</v>
      </c>
      <c r="J228" s="77">
        <v>6727.2</v>
      </c>
      <c r="K228" s="1"/>
      <c r="L228" s="1"/>
      <c r="M228" s="1"/>
      <c r="N228" s="1"/>
      <c r="O228" s="1"/>
      <c r="P228" s="1"/>
      <c r="Q228" s="1"/>
      <c r="R228" s="1"/>
      <c r="S228" s="1"/>
      <c r="T228" s="1"/>
      <c r="U228" s="1"/>
    </row>
    <row r="229" spans="1:21" x14ac:dyDescent="0.25">
      <c r="A229" s="1"/>
      <c r="B229" s="1"/>
      <c r="C229" s="1"/>
      <c r="D229" s="1"/>
      <c r="E229" s="1"/>
      <c r="F229" s="1"/>
      <c r="G229" s="1"/>
      <c r="H229" s="1"/>
      <c r="I229" s="77" t="s">
        <v>597</v>
      </c>
      <c r="J229" s="77">
        <v>6725.4</v>
      </c>
      <c r="K229" s="1"/>
      <c r="L229" s="1"/>
      <c r="M229" s="1"/>
      <c r="N229" s="1"/>
      <c r="O229" s="1"/>
      <c r="P229" s="1"/>
      <c r="Q229" s="1"/>
      <c r="R229" s="1"/>
      <c r="S229" s="1"/>
      <c r="T229" s="1"/>
      <c r="U229" s="1"/>
    </row>
    <row r="230" spans="1:21" x14ac:dyDescent="0.25">
      <c r="A230" s="1"/>
      <c r="B230" s="1"/>
      <c r="C230" s="1"/>
      <c r="D230" s="1"/>
      <c r="E230" s="1"/>
      <c r="F230" s="1"/>
      <c r="G230" s="1"/>
      <c r="H230" s="1"/>
      <c r="I230" s="77" t="s">
        <v>614</v>
      </c>
      <c r="J230" s="77">
        <v>6703.3</v>
      </c>
      <c r="K230" s="1"/>
      <c r="L230" s="1"/>
      <c r="M230" s="1"/>
      <c r="N230" s="1"/>
      <c r="O230" s="1"/>
      <c r="P230" s="1"/>
      <c r="Q230" s="1"/>
      <c r="R230" s="1"/>
      <c r="S230" s="1"/>
      <c r="T230" s="1"/>
      <c r="U230" s="1"/>
    </row>
    <row r="231" spans="1:21" x14ac:dyDescent="0.25">
      <c r="A231" s="1"/>
      <c r="B231" s="1"/>
      <c r="C231" s="1"/>
      <c r="D231" s="1"/>
      <c r="E231" s="1"/>
      <c r="F231" s="1"/>
      <c r="G231" s="1"/>
      <c r="H231" s="1"/>
      <c r="I231" s="77" t="s">
        <v>596</v>
      </c>
      <c r="J231" s="77">
        <v>6643.15</v>
      </c>
      <c r="K231" s="1"/>
      <c r="L231" s="1"/>
      <c r="M231" s="1"/>
      <c r="N231" s="1"/>
      <c r="O231" s="1"/>
      <c r="P231" s="1"/>
      <c r="Q231" s="1"/>
      <c r="R231" s="1"/>
      <c r="S231" s="1"/>
      <c r="T231" s="1"/>
      <c r="U231" s="1"/>
    </row>
    <row r="232" spans="1:21" x14ac:dyDescent="0.25">
      <c r="A232" s="1"/>
      <c r="B232" s="1"/>
      <c r="C232" s="1"/>
      <c r="D232" s="1"/>
      <c r="E232" s="1"/>
      <c r="F232" s="1"/>
      <c r="G232" s="1"/>
      <c r="H232" s="1"/>
      <c r="I232" s="77" t="s">
        <v>616</v>
      </c>
      <c r="J232" s="77">
        <v>6581.35</v>
      </c>
      <c r="K232" s="1"/>
      <c r="L232" s="1"/>
      <c r="M232" s="1"/>
      <c r="N232" s="1"/>
      <c r="O232" s="1"/>
      <c r="P232" s="1"/>
      <c r="Q232" s="1"/>
      <c r="R232" s="1"/>
      <c r="S232" s="1"/>
      <c r="T232" s="1"/>
      <c r="U232" s="1"/>
    </row>
    <row r="233" spans="1:21" x14ac:dyDescent="0.25">
      <c r="A233" s="1"/>
      <c r="B233" s="1"/>
      <c r="C233" s="1"/>
      <c r="D233" s="1"/>
      <c r="E233" s="1"/>
      <c r="F233" s="1"/>
      <c r="G233" s="1"/>
      <c r="H233" s="1"/>
      <c r="I233" s="77" t="s">
        <v>604</v>
      </c>
      <c r="J233" s="77">
        <v>6147.35</v>
      </c>
      <c r="K233" s="1"/>
      <c r="L233" s="1"/>
      <c r="M233" s="1"/>
      <c r="N233" s="1"/>
      <c r="O233" s="1"/>
      <c r="P233" s="1"/>
      <c r="Q233" s="1"/>
      <c r="R233" s="1"/>
      <c r="S233" s="1"/>
      <c r="T233" s="1"/>
      <c r="U233" s="1"/>
    </row>
    <row r="234" spans="1:21" x14ac:dyDescent="0.25">
      <c r="A234" s="1"/>
      <c r="B234" s="1"/>
      <c r="C234" s="1"/>
      <c r="D234" s="1"/>
      <c r="E234" s="1"/>
      <c r="F234" s="1"/>
      <c r="G234" s="1"/>
      <c r="H234" s="1"/>
      <c r="I234" s="77" t="s">
        <v>619</v>
      </c>
      <c r="J234" s="77">
        <v>5137.8500000000004</v>
      </c>
      <c r="K234" s="1"/>
      <c r="L234" s="1"/>
      <c r="M234" s="1"/>
      <c r="N234" s="1"/>
      <c r="O234" s="1"/>
      <c r="P234" s="1"/>
      <c r="Q234" s="1"/>
      <c r="R234" s="1"/>
      <c r="S234" s="1"/>
      <c r="T234" s="1"/>
      <c r="U234" s="1"/>
    </row>
    <row r="235" spans="1:21" x14ac:dyDescent="0.25">
      <c r="A235" s="1"/>
      <c r="B235" s="1"/>
      <c r="C235" s="1"/>
      <c r="D235" s="1"/>
      <c r="E235" s="1"/>
      <c r="F235" s="1"/>
      <c r="G235" s="1"/>
      <c r="H235" s="1"/>
      <c r="I235" s="77" t="s">
        <v>14</v>
      </c>
      <c r="J235" s="77">
        <v>4827.75</v>
      </c>
      <c r="K235" s="1"/>
      <c r="L235" s="1"/>
      <c r="M235" s="1"/>
      <c r="N235" s="1"/>
      <c r="O235" s="1"/>
      <c r="P235" s="1"/>
      <c r="Q235" s="1"/>
      <c r="R235" s="1"/>
      <c r="S235" s="1"/>
      <c r="T235" s="1"/>
      <c r="U235" s="1"/>
    </row>
    <row r="236" spans="1:21" x14ac:dyDescent="0.25">
      <c r="A236" s="1"/>
      <c r="B236" s="1"/>
      <c r="C236" s="1"/>
      <c r="D236" s="1"/>
      <c r="E236" s="1"/>
      <c r="F236" s="1"/>
      <c r="G236" s="1"/>
      <c r="H236" s="1"/>
      <c r="I236" s="77" t="s">
        <v>636</v>
      </c>
      <c r="J236" s="77">
        <v>4642.05</v>
      </c>
      <c r="K236" s="1"/>
      <c r="L236" s="1"/>
      <c r="M236" s="1"/>
      <c r="N236" s="1"/>
      <c r="O236" s="1"/>
      <c r="P236" s="1"/>
      <c r="Q236" s="1"/>
      <c r="R236" s="1"/>
      <c r="S236" s="1"/>
      <c r="T236" s="1"/>
      <c r="U236" s="1"/>
    </row>
    <row r="237" spans="1:21" x14ac:dyDescent="0.25">
      <c r="A237" s="1"/>
      <c r="B237" s="1"/>
      <c r="C237" s="1"/>
      <c r="D237" s="1"/>
      <c r="E237" s="1"/>
      <c r="F237" s="1"/>
      <c r="G237" s="1"/>
      <c r="H237" s="1"/>
      <c r="I237" s="77" t="s">
        <v>637</v>
      </c>
      <c r="J237" s="77">
        <v>3908.99</v>
      </c>
      <c r="K237" s="1"/>
      <c r="L237" s="1"/>
      <c r="M237" s="1"/>
      <c r="N237" s="1"/>
      <c r="O237" s="1"/>
      <c r="P237" s="1"/>
      <c r="Q237" s="1"/>
      <c r="R237" s="1"/>
      <c r="S237" s="1"/>
      <c r="T237" s="1"/>
      <c r="U237" s="1"/>
    </row>
    <row r="238" spans="1:21" x14ac:dyDescent="0.25">
      <c r="A238" s="1"/>
      <c r="B238" s="1"/>
      <c r="C238" s="1"/>
      <c r="D238" s="1"/>
      <c r="E238" s="1"/>
      <c r="F238" s="1"/>
      <c r="G238" s="1"/>
      <c r="H238" s="1"/>
      <c r="I238" s="77" t="s">
        <v>603</v>
      </c>
      <c r="J238" s="77">
        <v>3765.45</v>
      </c>
      <c r="K238" s="1"/>
      <c r="L238" s="1"/>
      <c r="M238" s="1"/>
      <c r="N238" s="1"/>
      <c r="O238" s="1"/>
      <c r="P238" s="1"/>
      <c r="Q238" s="1"/>
      <c r="R238" s="1"/>
      <c r="S238" s="1"/>
      <c r="T238" s="1"/>
      <c r="U238" s="1"/>
    </row>
    <row r="239" spans="1:21" x14ac:dyDescent="0.25">
      <c r="A239" s="1"/>
      <c r="B239" s="1"/>
      <c r="C239" s="1"/>
      <c r="D239" s="1"/>
      <c r="E239" s="1"/>
      <c r="F239" s="1"/>
      <c r="G239" s="1"/>
      <c r="H239" s="1"/>
      <c r="I239" s="77" t="s">
        <v>639</v>
      </c>
      <c r="J239" s="77">
        <v>3493.2186499999998</v>
      </c>
      <c r="K239" s="1"/>
      <c r="L239" s="1"/>
      <c r="M239" s="1"/>
      <c r="N239" s="1"/>
      <c r="O239" s="1"/>
      <c r="P239" s="1"/>
      <c r="Q239" s="1"/>
      <c r="R239" s="1"/>
      <c r="S239" s="1"/>
      <c r="T239" s="1"/>
      <c r="U239" s="1"/>
    </row>
    <row r="240" spans="1:21" x14ac:dyDescent="0.25">
      <c r="A240" s="1"/>
      <c r="B240" s="1"/>
      <c r="C240" s="1"/>
      <c r="D240" s="1"/>
      <c r="E240" s="1"/>
      <c r="F240" s="1"/>
      <c r="G240" s="1"/>
      <c r="H240" s="1"/>
      <c r="I240" s="77" t="s">
        <v>634</v>
      </c>
      <c r="J240" s="77">
        <v>3174.95</v>
      </c>
      <c r="K240" s="1"/>
      <c r="L240" s="1"/>
      <c r="M240" s="1"/>
      <c r="N240" s="1"/>
      <c r="O240" s="1"/>
      <c r="P240" s="1"/>
      <c r="Q240" s="1"/>
      <c r="R240" s="1"/>
      <c r="S240" s="1"/>
      <c r="T240" s="1"/>
      <c r="U240" s="1"/>
    </row>
    <row r="241" spans="1:21" x14ac:dyDescent="0.25">
      <c r="A241" s="1"/>
      <c r="B241" s="1"/>
      <c r="C241" s="1"/>
      <c r="D241" s="1"/>
      <c r="E241" s="1"/>
      <c r="F241" s="1"/>
      <c r="G241" s="1"/>
      <c r="H241" s="1"/>
      <c r="I241" s="77" t="s">
        <v>393</v>
      </c>
      <c r="J241" s="77">
        <v>2912.05</v>
      </c>
      <c r="K241" s="1"/>
      <c r="L241" s="1"/>
      <c r="M241" s="1"/>
      <c r="N241" s="1"/>
      <c r="O241" s="1"/>
      <c r="P241" s="1"/>
      <c r="Q241" s="1"/>
      <c r="R241" s="1"/>
      <c r="S241" s="1"/>
      <c r="T241" s="1"/>
      <c r="U241" s="1"/>
    </row>
    <row r="242" spans="1:21" x14ac:dyDescent="0.25">
      <c r="A242" s="1"/>
      <c r="B242" s="1"/>
      <c r="C242" s="1"/>
      <c r="D242" s="1"/>
      <c r="E242" s="1"/>
      <c r="F242" s="1"/>
      <c r="G242" s="1"/>
      <c r="H242" s="1"/>
      <c r="I242" s="77" t="s">
        <v>164</v>
      </c>
      <c r="J242" s="77">
        <v>2876.65</v>
      </c>
      <c r="K242" s="1"/>
      <c r="L242" s="1"/>
      <c r="M242" s="1"/>
      <c r="N242" s="1"/>
      <c r="O242" s="1"/>
      <c r="P242" s="1"/>
      <c r="Q242" s="1"/>
      <c r="R242" s="1"/>
      <c r="S242" s="1"/>
      <c r="T242" s="1"/>
      <c r="U242" s="1"/>
    </row>
    <row r="243" spans="1:21" x14ac:dyDescent="0.25">
      <c r="A243" s="1"/>
      <c r="B243" s="1"/>
      <c r="C243" s="1"/>
      <c r="D243" s="1"/>
      <c r="E243" s="1"/>
      <c r="F243" s="1"/>
      <c r="G243" s="1"/>
      <c r="H243" s="1"/>
      <c r="I243" s="77" t="s">
        <v>618</v>
      </c>
      <c r="J243" s="77">
        <v>2255.6219999999998</v>
      </c>
      <c r="K243" s="1"/>
      <c r="L243" s="1"/>
      <c r="M243" s="1"/>
      <c r="N243" s="1"/>
      <c r="O243" s="1"/>
      <c r="P243" s="1"/>
      <c r="Q243" s="1"/>
      <c r="R243" s="1"/>
      <c r="S243" s="1"/>
      <c r="T243" s="1"/>
      <c r="U243" s="1"/>
    </row>
    <row r="244" spans="1:21" x14ac:dyDescent="0.25">
      <c r="A244" s="1"/>
      <c r="B244" s="1"/>
      <c r="C244" s="1"/>
      <c r="D244" s="1"/>
      <c r="E244" s="1"/>
      <c r="F244" s="1"/>
      <c r="G244" s="1"/>
      <c r="H244" s="1"/>
      <c r="I244" s="77" t="s">
        <v>638</v>
      </c>
      <c r="J244" s="77">
        <v>2186.1190000000001</v>
      </c>
      <c r="K244" s="1"/>
      <c r="L244" s="1"/>
      <c r="M244" s="1"/>
      <c r="N244" s="1"/>
      <c r="O244" s="1"/>
      <c r="P244" s="1"/>
      <c r="Q244" s="1"/>
      <c r="R244" s="1"/>
      <c r="S244" s="1"/>
      <c r="T244" s="1"/>
      <c r="U244" s="1"/>
    </row>
    <row r="245" spans="1:21" x14ac:dyDescent="0.25">
      <c r="A245" s="1"/>
      <c r="B245" s="1"/>
      <c r="C245" s="1"/>
      <c r="D245" s="1"/>
      <c r="E245" s="1"/>
      <c r="F245" s="1"/>
      <c r="G245" s="1"/>
      <c r="H245" s="1"/>
      <c r="I245" s="77" t="s">
        <v>621</v>
      </c>
      <c r="J245" s="77">
        <v>2040.85</v>
      </c>
      <c r="K245" s="1"/>
      <c r="L245" s="1"/>
      <c r="M245" s="1"/>
      <c r="N245" s="1"/>
      <c r="O245" s="1"/>
      <c r="P245" s="1"/>
      <c r="Q245" s="1"/>
      <c r="R245" s="1"/>
      <c r="S245" s="1"/>
      <c r="T245" s="1"/>
      <c r="U245" s="1"/>
    </row>
    <row r="246" spans="1:21" x14ac:dyDescent="0.25">
      <c r="A246" s="1"/>
      <c r="B246" s="1"/>
      <c r="C246" s="1"/>
      <c r="D246" s="1"/>
      <c r="E246" s="1"/>
      <c r="F246" s="1"/>
      <c r="G246" s="1"/>
      <c r="H246" s="1"/>
      <c r="I246" s="77" t="s">
        <v>631</v>
      </c>
      <c r="J246" s="77">
        <v>1735.0005000000001</v>
      </c>
      <c r="K246" s="1"/>
      <c r="L246" s="1"/>
      <c r="M246" s="1"/>
      <c r="N246" s="1"/>
      <c r="O246" s="1"/>
      <c r="P246" s="1"/>
      <c r="Q246" s="1"/>
      <c r="R246" s="1"/>
      <c r="S246" s="1"/>
      <c r="T246" s="1"/>
      <c r="U246" s="1"/>
    </row>
    <row r="247" spans="1:21" x14ac:dyDescent="0.25">
      <c r="A247" s="1"/>
      <c r="B247" s="1"/>
      <c r="C247" s="1"/>
      <c r="D247" s="1"/>
      <c r="E247" s="1"/>
      <c r="F247" s="1"/>
      <c r="G247" s="1"/>
      <c r="H247" s="1"/>
      <c r="I247" s="77" t="s">
        <v>611</v>
      </c>
      <c r="J247" s="77">
        <v>1733.35</v>
      </c>
      <c r="K247" s="1"/>
      <c r="L247" s="1"/>
      <c r="M247" s="1"/>
      <c r="N247" s="1"/>
      <c r="O247" s="1"/>
      <c r="P247" s="1"/>
      <c r="Q247" s="1"/>
      <c r="R247" s="1"/>
      <c r="S247" s="1"/>
      <c r="T247" s="1"/>
      <c r="U247" s="1"/>
    </row>
    <row r="248" spans="1:21" x14ac:dyDescent="0.25">
      <c r="A248" s="1"/>
      <c r="B248" s="1"/>
      <c r="C248" s="1"/>
      <c r="D248" s="1"/>
      <c r="E248" s="1"/>
      <c r="F248" s="1"/>
      <c r="G248" s="1"/>
      <c r="H248" s="1"/>
      <c r="I248" s="77" t="s">
        <v>617</v>
      </c>
      <c r="J248" s="77">
        <v>1675.3025</v>
      </c>
      <c r="K248" s="1"/>
      <c r="L248" s="1"/>
      <c r="M248" s="1"/>
      <c r="N248" s="1"/>
      <c r="O248" s="1"/>
      <c r="P248" s="1"/>
      <c r="Q248" s="1"/>
      <c r="R248" s="1"/>
      <c r="S248" s="1"/>
      <c r="T248" s="1"/>
      <c r="U248" s="1"/>
    </row>
    <row r="249" spans="1:21" x14ac:dyDescent="0.25">
      <c r="A249" s="1"/>
      <c r="B249" s="1"/>
      <c r="C249" s="1"/>
      <c r="D249" s="1"/>
      <c r="E249" s="1"/>
      <c r="F249" s="1"/>
      <c r="G249" s="1"/>
      <c r="H249" s="1"/>
      <c r="I249" s="77" t="s">
        <v>632</v>
      </c>
      <c r="J249" s="77">
        <v>1421.0925</v>
      </c>
      <c r="K249" s="1"/>
      <c r="L249" s="1"/>
      <c r="M249" s="1"/>
      <c r="N249" s="1"/>
      <c r="O249" s="1"/>
      <c r="P249" s="1"/>
      <c r="Q249" s="1"/>
      <c r="R249" s="1"/>
      <c r="S249" s="1"/>
      <c r="T249" s="1"/>
      <c r="U249" s="1"/>
    </row>
    <row r="250" spans="1:21" x14ac:dyDescent="0.25">
      <c r="A250" s="1"/>
      <c r="B250" s="1"/>
      <c r="C250" s="1"/>
      <c r="D250" s="1"/>
      <c r="E250" s="1"/>
      <c r="F250" s="1"/>
      <c r="G250" s="1"/>
      <c r="H250" s="1"/>
      <c r="I250" s="77" t="s">
        <v>622</v>
      </c>
      <c r="J250" s="77">
        <v>1195.8499999999999</v>
      </c>
      <c r="K250" s="1"/>
      <c r="L250" s="1"/>
      <c r="M250" s="1"/>
      <c r="N250" s="1"/>
      <c r="O250" s="1"/>
      <c r="P250" s="1"/>
      <c r="Q250" s="1"/>
      <c r="R250" s="1"/>
      <c r="S250" s="1"/>
      <c r="T250" s="1"/>
      <c r="U250" s="1"/>
    </row>
    <row r="251" spans="1:21" x14ac:dyDescent="0.25">
      <c r="A251" s="1"/>
      <c r="B251" s="1"/>
      <c r="C251" s="1"/>
      <c r="D251" s="1"/>
      <c r="E251" s="1"/>
      <c r="F251" s="1"/>
      <c r="G251" s="1"/>
      <c r="H251" s="1"/>
      <c r="I251" s="77" t="s">
        <v>615</v>
      </c>
      <c r="J251" s="77">
        <v>1142.5999999999999</v>
      </c>
      <c r="K251" s="1"/>
      <c r="L251" s="1"/>
      <c r="M251" s="1"/>
      <c r="N251" s="1"/>
      <c r="O251" s="1"/>
      <c r="P251" s="1"/>
      <c r="Q251" s="1"/>
      <c r="R251" s="1"/>
      <c r="S251" s="1"/>
      <c r="T251" s="1"/>
      <c r="U251" s="1"/>
    </row>
    <row r="252" spans="1:21" x14ac:dyDescent="0.25">
      <c r="A252" s="1"/>
      <c r="B252" s="1"/>
      <c r="C252" s="1"/>
      <c r="D252" s="1"/>
      <c r="E252" s="1"/>
      <c r="F252" s="1"/>
      <c r="G252" s="1"/>
      <c r="H252" s="1"/>
      <c r="I252" s="77" t="s">
        <v>623</v>
      </c>
      <c r="J252" s="77">
        <v>1061.05</v>
      </c>
      <c r="K252" s="1"/>
      <c r="L252" s="1"/>
      <c r="M252" s="1"/>
      <c r="N252" s="1"/>
      <c r="O252" s="1"/>
      <c r="P252" s="1"/>
      <c r="Q252" s="1"/>
      <c r="R252" s="1"/>
      <c r="S252" s="1"/>
      <c r="T252" s="1"/>
      <c r="U252" s="1"/>
    </row>
    <row r="253" spans="1:21" x14ac:dyDescent="0.25">
      <c r="A253" s="1"/>
      <c r="B253" s="1"/>
      <c r="C253" s="1"/>
      <c r="D253" s="1"/>
      <c r="E253" s="1"/>
      <c r="F253" s="1"/>
      <c r="G253" s="1"/>
      <c r="H253" s="1"/>
      <c r="I253" s="77" t="s">
        <v>310</v>
      </c>
      <c r="J253" s="77">
        <v>1052.55</v>
      </c>
      <c r="K253" s="1"/>
      <c r="L253" s="1"/>
      <c r="M253" s="1"/>
      <c r="N253" s="1"/>
      <c r="O253" s="1"/>
      <c r="P253" s="1"/>
      <c r="Q253" s="1"/>
      <c r="R253" s="1"/>
      <c r="S253" s="1"/>
      <c r="T253" s="1"/>
      <c r="U253" s="1"/>
    </row>
    <row r="254" spans="1:21" x14ac:dyDescent="0.25">
      <c r="A254" s="1"/>
      <c r="B254" s="1"/>
      <c r="C254" s="1"/>
      <c r="D254" s="1"/>
      <c r="E254" s="1"/>
      <c r="F254" s="1"/>
      <c r="G254" s="1"/>
      <c r="H254" s="1"/>
      <c r="I254" s="77" t="s">
        <v>610</v>
      </c>
      <c r="J254" s="77">
        <v>988.4</v>
      </c>
      <c r="K254" s="1"/>
      <c r="L254" s="1"/>
      <c r="M254" s="1"/>
      <c r="N254" s="1"/>
      <c r="O254" s="1"/>
      <c r="P254" s="1"/>
      <c r="Q254" s="1"/>
      <c r="R254" s="1"/>
      <c r="S254" s="1"/>
      <c r="T254" s="1"/>
      <c r="U254" s="1"/>
    </row>
    <row r="255" spans="1:21" x14ac:dyDescent="0.25">
      <c r="A255" s="1"/>
      <c r="B255" s="1"/>
      <c r="C255" s="1"/>
      <c r="D255" s="1"/>
      <c r="E255" s="1"/>
      <c r="F255" s="1"/>
      <c r="G255" s="1"/>
      <c r="H255" s="1"/>
      <c r="I255" s="77" t="s">
        <v>314</v>
      </c>
      <c r="J255" s="77">
        <v>902.12</v>
      </c>
      <c r="K255" s="1"/>
      <c r="L255" s="1"/>
      <c r="M255" s="1"/>
      <c r="N255" s="1"/>
      <c r="O255" s="1"/>
      <c r="P255" s="1"/>
      <c r="Q255" s="1"/>
      <c r="R255" s="1"/>
      <c r="S255" s="1"/>
      <c r="T255" s="1"/>
      <c r="U255" s="1"/>
    </row>
    <row r="256" spans="1:21" x14ac:dyDescent="0.25">
      <c r="A256" s="1"/>
      <c r="B256" s="1"/>
      <c r="C256" s="1"/>
      <c r="D256" s="1"/>
      <c r="E256" s="1"/>
      <c r="F256" s="1"/>
      <c r="G256" s="1"/>
      <c r="H256" s="1"/>
      <c r="I256" s="77" t="s">
        <v>602</v>
      </c>
      <c r="J256" s="77">
        <v>771.65</v>
      </c>
      <c r="K256" s="1"/>
      <c r="L256" s="1"/>
      <c r="M256" s="1"/>
      <c r="N256" s="1"/>
      <c r="O256" s="1"/>
      <c r="P256" s="1"/>
      <c r="Q256" s="1"/>
      <c r="R256" s="1"/>
      <c r="S256" s="1"/>
      <c r="T256" s="1"/>
      <c r="U256" s="1"/>
    </row>
    <row r="257" spans="1:21" x14ac:dyDescent="0.25">
      <c r="A257" s="1"/>
      <c r="B257" s="1"/>
      <c r="C257" s="1"/>
      <c r="D257" s="1"/>
      <c r="E257" s="1"/>
      <c r="F257" s="1"/>
      <c r="G257" s="1"/>
      <c r="H257" s="1"/>
      <c r="I257" s="77" t="s">
        <v>153</v>
      </c>
      <c r="J257" s="77">
        <v>371.1</v>
      </c>
      <c r="K257" s="1"/>
      <c r="L257" s="1"/>
      <c r="M257" s="1"/>
      <c r="N257" s="1"/>
      <c r="O257" s="1"/>
      <c r="P257" s="1"/>
      <c r="Q257" s="1"/>
      <c r="R257" s="1"/>
      <c r="S257" s="1"/>
      <c r="T257" s="1"/>
      <c r="U257" s="1"/>
    </row>
    <row r="258" spans="1:21" x14ac:dyDescent="0.25">
      <c r="A258" s="1"/>
      <c r="B258" s="1"/>
      <c r="C258" s="1"/>
      <c r="D258" s="1"/>
      <c r="E258" s="1"/>
      <c r="F258" s="1"/>
      <c r="G258" s="1"/>
      <c r="H258" s="1"/>
      <c r="I258" s="77" t="s">
        <v>601</v>
      </c>
      <c r="J258" s="77">
        <v>248.55</v>
      </c>
      <c r="K258" s="1"/>
      <c r="L258" s="1"/>
      <c r="M258" s="1"/>
      <c r="N258" s="1"/>
      <c r="O258" s="1"/>
      <c r="P258" s="1"/>
      <c r="Q258" s="1"/>
      <c r="R258" s="1"/>
      <c r="S258" s="1"/>
      <c r="T258" s="1"/>
      <c r="U258" s="1"/>
    </row>
    <row r="259" spans="1:21" x14ac:dyDescent="0.25">
      <c r="A259" s="1"/>
      <c r="B259" s="1"/>
      <c r="C259" s="1"/>
      <c r="D259" s="1"/>
      <c r="E259" s="1"/>
      <c r="F259" s="1"/>
      <c r="G259" s="1"/>
      <c r="H259" s="1"/>
      <c r="I259" s="77" t="s">
        <v>624</v>
      </c>
      <c r="J259" s="77">
        <v>133.69999999999999</v>
      </c>
      <c r="K259" s="1"/>
      <c r="L259" s="1"/>
      <c r="M259" s="1"/>
      <c r="N259" s="1"/>
      <c r="O259" s="1"/>
      <c r="P259" s="1"/>
      <c r="Q259" s="1"/>
      <c r="R259" s="1"/>
      <c r="S259" s="1"/>
      <c r="T259" s="1"/>
      <c r="U259" s="1"/>
    </row>
    <row r="260" spans="1:21" x14ac:dyDescent="0.25">
      <c r="A260" s="1"/>
      <c r="B260" s="1"/>
      <c r="C260" s="1"/>
      <c r="D260" s="1"/>
      <c r="E260" s="1"/>
      <c r="F260" s="1"/>
      <c r="G260" s="1"/>
      <c r="H260" s="1"/>
      <c r="I260" s="77" t="s">
        <v>605</v>
      </c>
      <c r="J260" s="77">
        <v>81.599999999999994</v>
      </c>
      <c r="K260" s="1"/>
      <c r="L260" s="1"/>
      <c r="M260" s="1"/>
      <c r="N260" s="1"/>
      <c r="O260" s="1"/>
      <c r="P260" s="1"/>
      <c r="Q260" s="1"/>
      <c r="R260" s="1"/>
      <c r="S260" s="1"/>
      <c r="T260" s="1"/>
      <c r="U260" s="1"/>
    </row>
    <row r="261" spans="1:21" x14ac:dyDescent="0.25">
      <c r="A261" s="1"/>
      <c r="B261" s="1"/>
      <c r="C261" s="1"/>
      <c r="D261" s="1"/>
      <c r="E261" s="1"/>
      <c r="F261" s="1"/>
      <c r="G261" s="1"/>
      <c r="H261" s="1"/>
      <c r="I261" s="77" t="s">
        <v>625</v>
      </c>
      <c r="J261" s="77">
        <v>39.799999999999997</v>
      </c>
      <c r="K261" s="1"/>
      <c r="L261" s="1"/>
      <c r="M261" s="1"/>
      <c r="N261" s="1"/>
      <c r="O261" s="1"/>
      <c r="P261" s="1"/>
      <c r="Q261" s="1"/>
      <c r="R261" s="1"/>
      <c r="S261" s="1"/>
      <c r="T261" s="1"/>
      <c r="U261" s="1"/>
    </row>
    <row r="262" spans="1:21" x14ac:dyDescent="0.25">
      <c r="A262" s="1"/>
      <c r="B262" s="1"/>
      <c r="C262" s="1"/>
      <c r="D262" s="1"/>
      <c r="E262" s="1"/>
      <c r="F262" s="1"/>
      <c r="G262" s="1"/>
      <c r="H262" s="1"/>
      <c r="I262" s="77" t="s">
        <v>608</v>
      </c>
      <c r="J262" s="77">
        <v>24.15</v>
      </c>
      <c r="K262" s="1"/>
      <c r="L262" s="1"/>
      <c r="M262" s="1"/>
      <c r="N262" s="1"/>
      <c r="O262" s="1"/>
      <c r="P262" s="1"/>
      <c r="Q262" s="1"/>
      <c r="R262" s="1"/>
      <c r="S262" s="1"/>
      <c r="T262" s="1"/>
      <c r="U262" s="1"/>
    </row>
    <row r="263" spans="1:21" x14ac:dyDescent="0.25">
      <c r="A263" s="1"/>
      <c r="B263" s="1"/>
      <c r="C263" s="1"/>
      <c r="D263" s="1"/>
      <c r="E263" s="1"/>
      <c r="F263" s="1"/>
      <c r="G263" s="1"/>
      <c r="H263" s="1"/>
      <c r="I263" s="77"/>
      <c r="J263" s="77"/>
      <c r="K263" s="1"/>
      <c r="L263" s="1"/>
      <c r="M263" s="1"/>
      <c r="N263" s="1"/>
      <c r="O263" s="1"/>
      <c r="P263" s="1"/>
      <c r="Q263" s="1"/>
      <c r="R263" s="1"/>
      <c r="S263" s="1"/>
      <c r="T263" s="1"/>
      <c r="U263" s="1"/>
    </row>
  </sheetData>
  <mergeCells count="13">
    <mergeCell ref="B3:G3"/>
    <mergeCell ref="B6:B7"/>
    <mergeCell ref="C6:C7"/>
    <mergeCell ref="D6:D7"/>
    <mergeCell ref="E6:E7"/>
    <mergeCell ref="F6:U6"/>
    <mergeCell ref="F180:U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1" t="s">
        <v>581</v>
      </c>
      <c r="C5" s="217" t="s">
        <v>1211</v>
      </c>
      <c r="D5" s="217" t="s">
        <v>1211</v>
      </c>
      <c r="E5" s="217" t="s">
        <v>1211</v>
      </c>
      <c r="F5" s="217" t="s">
        <v>1211</v>
      </c>
      <c r="G5" s="217" t="s">
        <v>1211</v>
      </c>
      <c r="H5" s="217" t="s">
        <v>1211</v>
      </c>
      <c r="I5" s="217" t="s">
        <v>1211</v>
      </c>
      <c r="J5" s="217" t="s">
        <v>1211</v>
      </c>
      <c r="K5" s="217" t="s">
        <v>1211</v>
      </c>
      <c r="L5" s="217" t="s">
        <v>1211</v>
      </c>
      <c r="M5" s="217" t="s">
        <v>1211</v>
      </c>
      <c r="N5" s="217" t="s">
        <v>1211</v>
      </c>
      <c r="O5" s="217" t="s">
        <v>1211</v>
      </c>
      <c r="P5" s="217" t="s">
        <v>1211</v>
      </c>
      <c r="Q5" s="217" t="s">
        <v>1211</v>
      </c>
      <c r="R5" s="217" t="s">
        <v>1211</v>
      </c>
      <c r="S5" s="221" t="s">
        <v>581</v>
      </c>
      <c r="T5" s="218" t="s">
        <v>1212</v>
      </c>
      <c r="U5" s="218" t="s">
        <v>1212</v>
      </c>
      <c r="V5" s="218" t="s">
        <v>1212</v>
      </c>
      <c r="W5" s="218" t="s">
        <v>1212</v>
      </c>
      <c r="X5" s="218" t="s">
        <v>1212</v>
      </c>
      <c r="Y5" s="221" t="s">
        <v>581</v>
      </c>
      <c r="Z5" s="219" t="s">
        <v>1212</v>
      </c>
      <c r="AA5" s="219" t="s">
        <v>1212</v>
      </c>
      <c r="AB5" s="219" t="s">
        <v>1212</v>
      </c>
      <c r="AC5" s="219" t="s">
        <v>1212</v>
      </c>
      <c r="AD5" s="219" t="s">
        <v>1212</v>
      </c>
    </row>
    <row r="6" spans="1:30" ht="20.25" x14ac:dyDescent="0.25">
      <c r="A6" s="1"/>
      <c r="B6" s="221"/>
      <c r="C6" s="220" t="s">
        <v>586</v>
      </c>
      <c r="D6" s="220" t="s">
        <v>586</v>
      </c>
      <c r="E6" s="220" t="s">
        <v>586</v>
      </c>
      <c r="F6" s="220" t="s">
        <v>586</v>
      </c>
      <c r="G6" s="220" t="s">
        <v>585</v>
      </c>
      <c r="H6" s="220" t="s">
        <v>585</v>
      </c>
      <c r="I6" s="220" t="s">
        <v>585</v>
      </c>
      <c r="J6" s="220" t="s">
        <v>585</v>
      </c>
      <c r="K6" s="220" t="s">
        <v>584</v>
      </c>
      <c r="L6" s="220" t="s">
        <v>584</v>
      </c>
      <c r="M6" s="220" t="s">
        <v>584</v>
      </c>
      <c r="N6" s="220" t="s">
        <v>584</v>
      </c>
      <c r="O6" s="217" t="s">
        <v>1213</v>
      </c>
      <c r="P6" s="217" t="s">
        <v>1213</v>
      </c>
      <c r="Q6" s="217" t="s">
        <v>1213</v>
      </c>
      <c r="R6" s="217" t="s">
        <v>1213</v>
      </c>
      <c r="S6" s="221"/>
      <c r="T6" s="218" t="s">
        <v>1214</v>
      </c>
      <c r="U6" s="218" t="s">
        <v>1214</v>
      </c>
      <c r="V6" s="218" t="s">
        <v>1214</v>
      </c>
      <c r="W6" s="218" t="s">
        <v>1214</v>
      </c>
      <c r="X6" s="218" t="s">
        <v>1214</v>
      </c>
      <c r="Y6" s="221"/>
      <c r="Z6" s="219" t="s">
        <v>1215</v>
      </c>
      <c r="AA6" s="219" t="s">
        <v>1215</v>
      </c>
      <c r="AB6" s="219" t="s">
        <v>1215</v>
      </c>
      <c r="AC6" s="219" t="s">
        <v>1215</v>
      </c>
      <c r="AD6" s="219" t="s">
        <v>1215</v>
      </c>
    </row>
    <row r="7" spans="1:30" ht="33.75" x14ac:dyDescent="0.25">
      <c r="A7" s="1"/>
      <c r="B7" s="221"/>
      <c r="C7" s="78" t="s">
        <v>1216</v>
      </c>
      <c r="D7" s="78" t="s">
        <v>1217</v>
      </c>
      <c r="E7" s="78" t="s">
        <v>1218</v>
      </c>
      <c r="F7" s="78" t="s">
        <v>1219</v>
      </c>
      <c r="G7" s="78" t="s">
        <v>1220</v>
      </c>
      <c r="H7" s="78" t="s">
        <v>1221</v>
      </c>
      <c r="I7" s="78" t="s">
        <v>1222</v>
      </c>
      <c r="J7" s="78" t="s">
        <v>1223</v>
      </c>
      <c r="K7" s="78" t="s">
        <v>1224</v>
      </c>
      <c r="L7" s="78" t="s">
        <v>1225</v>
      </c>
      <c r="M7" s="78" t="s">
        <v>1226</v>
      </c>
      <c r="N7" s="78" t="s">
        <v>1227</v>
      </c>
      <c r="O7" s="63" t="s">
        <v>1228</v>
      </c>
      <c r="P7" s="63" t="s">
        <v>1229</v>
      </c>
      <c r="Q7" s="63" t="s">
        <v>1230</v>
      </c>
      <c r="R7" s="63" t="s">
        <v>1231</v>
      </c>
      <c r="S7" s="222"/>
      <c r="T7" s="79" t="s">
        <v>588</v>
      </c>
      <c r="U7" s="79" t="s">
        <v>589</v>
      </c>
      <c r="V7" s="79" t="s">
        <v>590</v>
      </c>
      <c r="W7" s="79" t="s">
        <v>591</v>
      </c>
      <c r="X7" s="79" t="s">
        <v>1231</v>
      </c>
      <c r="Y7" s="222"/>
      <c r="Z7" s="80" t="s">
        <v>1232</v>
      </c>
      <c r="AA7" s="80" t="s">
        <v>1233</v>
      </c>
      <c r="AB7" s="80" t="s">
        <v>1234</v>
      </c>
      <c r="AC7" s="80" t="s">
        <v>1235</v>
      </c>
      <c r="AD7" s="80" t="s">
        <v>1035</v>
      </c>
    </row>
    <row r="8" spans="1:30" x14ac:dyDescent="0.25">
      <c r="A8" s="1"/>
      <c r="B8" s="81" t="s">
        <v>809</v>
      </c>
      <c r="C8" s="82">
        <v>376.5</v>
      </c>
      <c r="D8" s="82">
        <v>124.8</v>
      </c>
      <c r="E8" s="82">
        <v>0</v>
      </c>
      <c r="F8" s="82">
        <v>17.3</v>
      </c>
      <c r="G8" s="82">
        <v>3330.6</v>
      </c>
      <c r="H8" s="82">
        <v>2014.7</v>
      </c>
      <c r="I8" s="82">
        <v>0</v>
      </c>
      <c r="J8" s="82">
        <v>208.8</v>
      </c>
      <c r="K8" s="82">
        <v>800.6</v>
      </c>
      <c r="L8" s="82">
        <v>0</v>
      </c>
      <c r="M8" s="82">
        <v>0</v>
      </c>
      <c r="N8" s="82">
        <v>0</v>
      </c>
      <c r="O8" s="82">
        <v>518.6</v>
      </c>
      <c r="P8" s="82">
        <v>5554.1</v>
      </c>
      <c r="Q8" s="82">
        <v>800.6</v>
      </c>
      <c r="R8" s="83">
        <v>6873.3</v>
      </c>
      <c r="S8" s="81" t="s">
        <v>809</v>
      </c>
      <c r="T8" s="82">
        <v>4507.7</v>
      </c>
      <c r="U8" s="82">
        <v>2139.5</v>
      </c>
      <c r="V8" s="82">
        <v>0</v>
      </c>
      <c r="W8" s="82">
        <v>226.1</v>
      </c>
      <c r="X8" s="83">
        <v>6873.3</v>
      </c>
      <c r="Y8" s="81" t="s">
        <v>809</v>
      </c>
      <c r="Z8" s="82">
        <v>363.5</v>
      </c>
      <c r="AA8" s="82">
        <v>89</v>
      </c>
      <c r="AB8" s="82">
        <v>0</v>
      </c>
      <c r="AC8" s="82">
        <v>226.1</v>
      </c>
      <c r="AD8" s="83">
        <v>678.6</v>
      </c>
    </row>
    <row r="9" spans="1:30" x14ac:dyDescent="0.25">
      <c r="A9" s="1"/>
      <c r="B9" s="81" t="s">
        <v>810</v>
      </c>
      <c r="C9" s="82">
        <v>373.8</v>
      </c>
      <c r="D9" s="82">
        <v>125.2</v>
      </c>
      <c r="E9" s="82">
        <v>0</v>
      </c>
      <c r="F9" s="82">
        <v>15.5</v>
      </c>
      <c r="G9" s="82">
        <v>3299.9</v>
      </c>
      <c r="H9" s="82">
        <v>2007.4</v>
      </c>
      <c r="I9" s="82">
        <v>0</v>
      </c>
      <c r="J9" s="82">
        <v>214.1</v>
      </c>
      <c r="K9" s="82">
        <v>797.9</v>
      </c>
      <c r="L9" s="82">
        <v>0</v>
      </c>
      <c r="M9" s="82">
        <v>0</v>
      </c>
      <c r="N9" s="82">
        <v>0</v>
      </c>
      <c r="O9" s="82">
        <v>514.5</v>
      </c>
      <c r="P9" s="82">
        <v>5521.4</v>
      </c>
      <c r="Q9" s="82">
        <v>797.9</v>
      </c>
      <c r="R9" s="83">
        <v>6833.8</v>
      </c>
      <c r="S9" s="81" t="s">
        <v>810</v>
      </c>
      <c r="T9" s="82">
        <v>4471.6000000000004</v>
      </c>
      <c r="U9" s="82">
        <v>2132.6</v>
      </c>
      <c r="V9" s="82">
        <v>0</v>
      </c>
      <c r="W9" s="82">
        <v>229.6</v>
      </c>
      <c r="X9" s="83">
        <v>6833.8</v>
      </c>
      <c r="Y9" s="81" t="s">
        <v>810</v>
      </c>
      <c r="Z9" s="82">
        <v>360.4</v>
      </c>
      <c r="AA9" s="82">
        <v>89</v>
      </c>
      <c r="AB9" s="82">
        <v>0</v>
      </c>
      <c r="AC9" s="82">
        <v>229.6</v>
      </c>
      <c r="AD9" s="83">
        <v>679</v>
      </c>
    </row>
    <row r="10" spans="1:30" x14ac:dyDescent="0.25">
      <c r="A10" s="1"/>
      <c r="B10" s="81" t="s">
        <v>811</v>
      </c>
      <c r="C10" s="82">
        <v>371.6</v>
      </c>
      <c r="D10" s="82">
        <v>122.5</v>
      </c>
      <c r="E10" s="82">
        <v>0</v>
      </c>
      <c r="F10" s="82">
        <v>9.6</v>
      </c>
      <c r="G10" s="82">
        <v>3356.9</v>
      </c>
      <c r="H10" s="82">
        <v>1840.8</v>
      </c>
      <c r="I10" s="82">
        <v>0</v>
      </c>
      <c r="J10" s="82">
        <v>236.5</v>
      </c>
      <c r="K10" s="82">
        <v>794.5</v>
      </c>
      <c r="L10" s="82">
        <v>0</v>
      </c>
      <c r="M10" s="82">
        <v>0</v>
      </c>
      <c r="N10" s="82">
        <v>0</v>
      </c>
      <c r="O10" s="82">
        <v>503.7</v>
      </c>
      <c r="P10" s="82">
        <v>5434.2</v>
      </c>
      <c r="Q10" s="82">
        <v>794.5</v>
      </c>
      <c r="R10" s="83">
        <v>6732.4</v>
      </c>
      <c r="S10" s="81" t="s">
        <v>811</v>
      </c>
      <c r="T10" s="82">
        <v>4523</v>
      </c>
      <c r="U10" s="82">
        <v>1963.3</v>
      </c>
      <c r="V10" s="82">
        <v>0</v>
      </c>
      <c r="W10" s="82">
        <v>246.1</v>
      </c>
      <c r="X10" s="83">
        <v>6732.4</v>
      </c>
      <c r="Y10" s="81" t="s">
        <v>811</v>
      </c>
      <c r="Z10" s="82">
        <v>358</v>
      </c>
      <c r="AA10" s="82">
        <v>87.4</v>
      </c>
      <c r="AB10" s="82">
        <v>0</v>
      </c>
      <c r="AC10" s="82">
        <v>246.1</v>
      </c>
      <c r="AD10" s="83">
        <v>691.5</v>
      </c>
    </row>
    <row r="11" spans="1:30" x14ac:dyDescent="0.25">
      <c r="A11" s="1"/>
      <c r="B11" s="81" t="s">
        <v>812</v>
      </c>
      <c r="C11" s="82">
        <v>374</v>
      </c>
      <c r="D11" s="82">
        <v>122.6</v>
      </c>
      <c r="E11" s="82">
        <v>0</v>
      </c>
      <c r="F11" s="82">
        <v>6.6</v>
      </c>
      <c r="G11" s="82">
        <v>3372.5</v>
      </c>
      <c r="H11" s="82">
        <v>1650.7</v>
      </c>
      <c r="I11" s="82">
        <v>0</v>
      </c>
      <c r="J11" s="82">
        <v>258.8</v>
      </c>
      <c r="K11" s="82">
        <v>798.9</v>
      </c>
      <c r="L11" s="82">
        <v>0</v>
      </c>
      <c r="M11" s="82">
        <v>0</v>
      </c>
      <c r="N11" s="82">
        <v>0</v>
      </c>
      <c r="O11" s="82">
        <v>503.2</v>
      </c>
      <c r="P11" s="82">
        <v>5282</v>
      </c>
      <c r="Q11" s="82">
        <v>798.9</v>
      </c>
      <c r="R11" s="83">
        <v>6584.1</v>
      </c>
      <c r="S11" s="81" t="s">
        <v>812</v>
      </c>
      <c r="T11" s="82">
        <v>4545.3999999999996</v>
      </c>
      <c r="U11" s="82">
        <v>1773.3</v>
      </c>
      <c r="V11" s="82">
        <v>0</v>
      </c>
      <c r="W11" s="82">
        <v>265.39999999999998</v>
      </c>
      <c r="X11" s="83">
        <v>6584.1</v>
      </c>
      <c r="Y11" s="81" t="s">
        <v>812</v>
      </c>
      <c r="Z11" s="82">
        <v>362</v>
      </c>
      <c r="AA11" s="82">
        <v>87.4</v>
      </c>
      <c r="AB11" s="82">
        <v>0</v>
      </c>
      <c r="AC11" s="82">
        <v>265.39999999999998</v>
      </c>
      <c r="AD11" s="83">
        <v>714.8</v>
      </c>
    </row>
    <row r="12" spans="1:30" x14ac:dyDescent="0.25">
      <c r="A12" s="1"/>
      <c r="B12" s="81" t="s">
        <v>813</v>
      </c>
      <c r="C12" s="82">
        <v>372</v>
      </c>
      <c r="D12" s="82">
        <v>113.6</v>
      </c>
      <c r="E12" s="82">
        <v>0</v>
      </c>
      <c r="F12" s="82">
        <v>2.2999999999999998</v>
      </c>
      <c r="G12" s="82">
        <v>3215.1</v>
      </c>
      <c r="H12" s="82">
        <v>1620.5</v>
      </c>
      <c r="I12" s="82">
        <v>0</v>
      </c>
      <c r="J12" s="82">
        <v>284.89999999999998</v>
      </c>
      <c r="K12" s="82">
        <v>804.2</v>
      </c>
      <c r="L12" s="82">
        <v>13.3</v>
      </c>
      <c r="M12" s="82">
        <v>0</v>
      </c>
      <c r="N12" s="82">
        <v>0</v>
      </c>
      <c r="O12" s="82">
        <v>487.9</v>
      </c>
      <c r="P12" s="82">
        <v>5120.5</v>
      </c>
      <c r="Q12" s="82">
        <v>817.5</v>
      </c>
      <c r="R12" s="83">
        <v>6425.9</v>
      </c>
      <c r="S12" s="81" t="s">
        <v>813</v>
      </c>
      <c r="T12" s="82">
        <v>4391.3</v>
      </c>
      <c r="U12" s="82">
        <v>1747.4</v>
      </c>
      <c r="V12" s="82">
        <v>0</v>
      </c>
      <c r="W12" s="82">
        <v>287.2</v>
      </c>
      <c r="X12" s="83">
        <v>6425.9</v>
      </c>
      <c r="Y12" s="81" t="s">
        <v>813</v>
      </c>
      <c r="Z12" s="82">
        <v>361.4</v>
      </c>
      <c r="AA12" s="82">
        <v>78.3</v>
      </c>
      <c r="AB12" s="82">
        <v>0</v>
      </c>
      <c r="AC12" s="82">
        <v>287.2</v>
      </c>
      <c r="AD12" s="83">
        <v>726.9</v>
      </c>
    </row>
    <row r="13" spans="1:30" x14ac:dyDescent="0.25">
      <c r="A13" s="1"/>
      <c r="B13" s="81" t="s">
        <v>814</v>
      </c>
      <c r="C13" s="82">
        <v>370.7</v>
      </c>
      <c r="D13" s="82">
        <v>116.3</v>
      </c>
      <c r="E13" s="82">
        <v>0</v>
      </c>
      <c r="F13" s="82">
        <v>1.1000000000000001</v>
      </c>
      <c r="G13" s="82">
        <v>3403.3</v>
      </c>
      <c r="H13" s="82">
        <v>1512.5</v>
      </c>
      <c r="I13" s="82">
        <v>0</v>
      </c>
      <c r="J13" s="82">
        <v>301.8</v>
      </c>
      <c r="K13" s="82">
        <v>796</v>
      </c>
      <c r="L13" s="82">
        <v>13.2</v>
      </c>
      <c r="M13" s="82">
        <v>0</v>
      </c>
      <c r="N13" s="82">
        <v>0</v>
      </c>
      <c r="O13" s="82">
        <v>488.1</v>
      </c>
      <c r="P13" s="82">
        <v>5217.6000000000004</v>
      </c>
      <c r="Q13" s="82">
        <v>809.2</v>
      </c>
      <c r="R13" s="83">
        <v>6514.9</v>
      </c>
      <c r="S13" s="81" t="s">
        <v>814</v>
      </c>
      <c r="T13" s="82">
        <v>4570</v>
      </c>
      <c r="U13" s="82">
        <v>1642</v>
      </c>
      <c r="V13" s="82">
        <v>0</v>
      </c>
      <c r="W13" s="82">
        <v>302.89999999999998</v>
      </c>
      <c r="X13" s="83">
        <v>6514.9</v>
      </c>
      <c r="Y13" s="81" t="s">
        <v>814</v>
      </c>
      <c r="Z13" s="82">
        <v>362.3</v>
      </c>
      <c r="AA13" s="82">
        <v>80.2</v>
      </c>
      <c r="AB13" s="82">
        <v>0</v>
      </c>
      <c r="AC13" s="82">
        <v>302.89999999999998</v>
      </c>
      <c r="AD13" s="83">
        <v>745.4</v>
      </c>
    </row>
    <row r="14" spans="1:30" x14ac:dyDescent="0.25">
      <c r="A14" s="1"/>
      <c r="B14" s="81" t="s">
        <v>815</v>
      </c>
      <c r="C14" s="82">
        <v>373.8</v>
      </c>
      <c r="D14" s="82">
        <v>124</v>
      </c>
      <c r="E14" s="82">
        <v>0</v>
      </c>
      <c r="F14" s="82">
        <v>1.1000000000000001</v>
      </c>
      <c r="G14" s="82">
        <v>3435.4</v>
      </c>
      <c r="H14" s="82">
        <v>1427.3</v>
      </c>
      <c r="I14" s="82">
        <v>0</v>
      </c>
      <c r="J14" s="82">
        <v>255</v>
      </c>
      <c r="K14" s="82">
        <v>805.4</v>
      </c>
      <c r="L14" s="82">
        <v>13</v>
      </c>
      <c r="M14" s="82">
        <v>0</v>
      </c>
      <c r="N14" s="82">
        <v>0</v>
      </c>
      <c r="O14" s="82">
        <v>498.9</v>
      </c>
      <c r="P14" s="82">
        <v>5117.7</v>
      </c>
      <c r="Q14" s="82">
        <v>818.4</v>
      </c>
      <c r="R14" s="83">
        <v>6435</v>
      </c>
      <c r="S14" s="81" t="s">
        <v>815</v>
      </c>
      <c r="T14" s="82">
        <v>4614.6000000000004</v>
      </c>
      <c r="U14" s="82">
        <v>1564.3</v>
      </c>
      <c r="V14" s="82">
        <v>0</v>
      </c>
      <c r="W14" s="82">
        <v>256.10000000000002</v>
      </c>
      <c r="X14" s="83">
        <v>6435</v>
      </c>
      <c r="Y14" s="81" t="s">
        <v>815</v>
      </c>
      <c r="Z14" s="82">
        <v>362.9</v>
      </c>
      <c r="AA14" s="82">
        <v>87.5</v>
      </c>
      <c r="AB14" s="82">
        <v>0</v>
      </c>
      <c r="AC14" s="82">
        <v>256.10000000000002</v>
      </c>
      <c r="AD14" s="83">
        <v>706.5</v>
      </c>
    </row>
    <row r="15" spans="1:30" x14ac:dyDescent="0.25">
      <c r="A15" s="1"/>
      <c r="B15" s="81" t="s">
        <v>816</v>
      </c>
      <c r="C15" s="82">
        <v>364.5</v>
      </c>
      <c r="D15" s="82">
        <v>124.4</v>
      </c>
      <c r="E15" s="82">
        <v>0</v>
      </c>
      <c r="F15" s="82">
        <v>2.7</v>
      </c>
      <c r="G15" s="82">
        <v>3452.3</v>
      </c>
      <c r="H15" s="82">
        <v>1424.5</v>
      </c>
      <c r="I15" s="82">
        <v>0</v>
      </c>
      <c r="J15" s="82">
        <v>246.2</v>
      </c>
      <c r="K15" s="82">
        <v>798.2</v>
      </c>
      <c r="L15" s="82">
        <v>12.9</v>
      </c>
      <c r="M15" s="82">
        <v>0</v>
      </c>
      <c r="N15" s="82">
        <v>0</v>
      </c>
      <c r="O15" s="82">
        <v>491.6</v>
      </c>
      <c r="P15" s="82">
        <v>5123</v>
      </c>
      <c r="Q15" s="82">
        <v>811.1</v>
      </c>
      <c r="R15" s="83">
        <v>6425.7</v>
      </c>
      <c r="S15" s="81" t="s">
        <v>816</v>
      </c>
      <c r="T15" s="82">
        <v>4615</v>
      </c>
      <c r="U15" s="82">
        <v>1561.8</v>
      </c>
      <c r="V15" s="82">
        <v>0</v>
      </c>
      <c r="W15" s="82">
        <v>248.9</v>
      </c>
      <c r="X15" s="83">
        <v>6425.7</v>
      </c>
      <c r="Y15" s="81" t="s">
        <v>816</v>
      </c>
      <c r="Z15" s="82">
        <v>365.4</v>
      </c>
      <c r="AA15" s="82">
        <v>87.4</v>
      </c>
      <c r="AB15" s="82">
        <v>0</v>
      </c>
      <c r="AC15" s="82">
        <v>248.9</v>
      </c>
      <c r="AD15" s="83">
        <v>701.7</v>
      </c>
    </row>
    <row r="16" spans="1:30" x14ac:dyDescent="0.25">
      <c r="A16" s="1"/>
      <c r="B16" s="81" t="s">
        <v>817</v>
      </c>
      <c r="C16" s="82">
        <v>353.3</v>
      </c>
      <c r="D16" s="82">
        <v>124.9</v>
      </c>
      <c r="E16" s="82">
        <v>0</v>
      </c>
      <c r="F16" s="82">
        <v>3</v>
      </c>
      <c r="G16" s="82">
        <v>3475.1</v>
      </c>
      <c r="H16" s="82">
        <v>1441.1</v>
      </c>
      <c r="I16" s="82">
        <v>0</v>
      </c>
      <c r="J16" s="82">
        <v>201.8</v>
      </c>
      <c r="K16" s="82">
        <v>796.5</v>
      </c>
      <c r="L16" s="82">
        <v>12.8</v>
      </c>
      <c r="M16" s="82">
        <v>0</v>
      </c>
      <c r="N16" s="82">
        <v>0</v>
      </c>
      <c r="O16" s="82">
        <v>481.2</v>
      </c>
      <c r="P16" s="82">
        <v>5118</v>
      </c>
      <c r="Q16" s="82">
        <v>809.3</v>
      </c>
      <c r="R16" s="83">
        <v>6408.5</v>
      </c>
      <c r="S16" s="81" t="s">
        <v>817</v>
      </c>
      <c r="T16" s="82">
        <v>4624.8999999999996</v>
      </c>
      <c r="U16" s="82">
        <v>1578.8</v>
      </c>
      <c r="V16" s="82">
        <v>0</v>
      </c>
      <c r="W16" s="82">
        <v>204.8</v>
      </c>
      <c r="X16" s="83">
        <v>6408.5</v>
      </c>
      <c r="Y16" s="81" t="s">
        <v>817</v>
      </c>
      <c r="Z16" s="82">
        <v>366.7</v>
      </c>
      <c r="AA16" s="82">
        <v>88.5</v>
      </c>
      <c r="AB16" s="82">
        <v>0</v>
      </c>
      <c r="AC16" s="82">
        <v>204.8</v>
      </c>
      <c r="AD16" s="83">
        <v>660</v>
      </c>
    </row>
    <row r="17" spans="1:30" x14ac:dyDescent="0.25">
      <c r="A17" s="1"/>
      <c r="B17" s="81" t="s">
        <v>818</v>
      </c>
      <c r="C17" s="82">
        <v>346.8</v>
      </c>
      <c r="D17" s="82">
        <v>123.6</v>
      </c>
      <c r="E17" s="82">
        <v>0</v>
      </c>
      <c r="F17" s="82">
        <v>3.4</v>
      </c>
      <c r="G17" s="82">
        <v>3453.3</v>
      </c>
      <c r="H17" s="82">
        <v>1517.6</v>
      </c>
      <c r="I17" s="82">
        <v>0</v>
      </c>
      <c r="J17" s="82">
        <v>190.9</v>
      </c>
      <c r="K17" s="82">
        <v>769.7</v>
      </c>
      <c r="L17" s="82">
        <v>12.8</v>
      </c>
      <c r="M17" s="82">
        <v>0</v>
      </c>
      <c r="N17" s="82">
        <v>0</v>
      </c>
      <c r="O17" s="82">
        <v>473.8</v>
      </c>
      <c r="P17" s="82">
        <v>5161.8</v>
      </c>
      <c r="Q17" s="82">
        <v>782.5</v>
      </c>
      <c r="R17" s="83">
        <v>6418.1</v>
      </c>
      <c r="S17" s="81" t="s">
        <v>818</v>
      </c>
      <c r="T17" s="82">
        <v>4569.8</v>
      </c>
      <c r="U17" s="82">
        <v>1654</v>
      </c>
      <c r="V17" s="82">
        <v>0</v>
      </c>
      <c r="W17" s="82">
        <v>194.3</v>
      </c>
      <c r="X17" s="83">
        <v>6418.1</v>
      </c>
      <c r="Y17" s="81" t="s">
        <v>818</v>
      </c>
      <c r="Z17" s="82">
        <v>365.8</v>
      </c>
      <c r="AA17" s="82">
        <v>87.2</v>
      </c>
      <c r="AB17" s="82">
        <v>0</v>
      </c>
      <c r="AC17" s="82">
        <v>194.3</v>
      </c>
      <c r="AD17" s="83">
        <v>647.29999999999995</v>
      </c>
    </row>
    <row r="18" spans="1:30" x14ac:dyDescent="0.25">
      <c r="A18" s="1"/>
      <c r="B18" s="81" t="s">
        <v>819</v>
      </c>
      <c r="C18" s="82">
        <v>376.3</v>
      </c>
      <c r="D18" s="82">
        <v>123</v>
      </c>
      <c r="E18" s="82">
        <v>0</v>
      </c>
      <c r="F18" s="82">
        <v>4.9000000000000004</v>
      </c>
      <c r="G18" s="82">
        <v>3478.3</v>
      </c>
      <c r="H18" s="82">
        <v>1518.5</v>
      </c>
      <c r="I18" s="82">
        <v>0</v>
      </c>
      <c r="J18" s="82">
        <v>151.5</v>
      </c>
      <c r="K18" s="82">
        <v>791.4</v>
      </c>
      <c r="L18" s="82">
        <v>12.8</v>
      </c>
      <c r="M18" s="82">
        <v>6.8000000000000005E-2</v>
      </c>
      <c r="N18" s="82">
        <v>0</v>
      </c>
      <c r="O18" s="82">
        <v>504.2</v>
      </c>
      <c r="P18" s="82">
        <v>5148.3</v>
      </c>
      <c r="Q18" s="82">
        <v>804.26800000000003</v>
      </c>
      <c r="R18" s="83">
        <v>6456.768</v>
      </c>
      <c r="S18" s="81" t="s">
        <v>819</v>
      </c>
      <c r="T18" s="82">
        <v>4646</v>
      </c>
      <c r="U18" s="82">
        <v>1654.3</v>
      </c>
      <c r="V18" s="82">
        <v>6.8000000000000005E-2</v>
      </c>
      <c r="W18" s="82">
        <v>156.4</v>
      </c>
      <c r="X18" s="83">
        <v>6456.768</v>
      </c>
      <c r="Y18" s="81" t="s">
        <v>819</v>
      </c>
      <c r="Z18" s="82">
        <v>363.5</v>
      </c>
      <c r="AA18" s="82">
        <v>85.3</v>
      </c>
      <c r="AB18" s="82">
        <v>6.8000000000000005E-2</v>
      </c>
      <c r="AC18" s="82">
        <v>156.4</v>
      </c>
      <c r="AD18" s="83">
        <v>605.26800000000003</v>
      </c>
    </row>
    <row r="19" spans="1:30" x14ac:dyDescent="0.25">
      <c r="A19" s="1"/>
      <c r="B19" s="81" t="s">
        <v>820</v>
      </c>
      <c r="C19" s="82">
        <v>378.6</v>
      </c>
      <c r="D19" s="82">
        <v>122.4</v>
      </c>
      <c r="E19" s="82">
        <v>0</v>
      </c>
      <c r="F19" s="82">
        <v>6.7</v>
      </c>
      <c r="G19" s="82">
        <v>3406.3</v>
      </c>
      <c r="H19" s="82">
        <v>1486.3</v>
      </c>
      <c r="I19" s="82">
        <v>0</v>
      </c>
      <c r="J19" s="82">
        <v>144.69999999999999</v>
      </c>
      <c r="K19" s="82">
        <v>792</v>
      </c>
      <c r="L19" s="82">
        <v>11.9</v>
      </c>
      <c r="M19" s="82">
        <v>9.4260000000000002</v>
      </c>
      <c r="N19" s="82">
        <v>0</v>
      </c>
      <c r="O19" s="82">
        <v>507.7</v>
      </c>
      <c r="P19" s="82">
        <v>5037.3</v>
      </c>
      <c r="Q19" s="82">
        <v>813.32600000000002</v>
      </c>
      <c r="R19" s="83">
        <v>6358.326</v>
      </c>
      <c r="S19" s="81" t="s">
        <v>820</v>
      </c>
      <c r="T19" s="82">
        <v>4576.8999999999996</v>
      </c>
      <c r="U19" s="82">
        <v>1620.6</v>
      </c>
      <c r="V19" s="82">
        <v>9.4260000000000002</v>
      </c>
      <c r="W19" s="82">
        <v>151.4</v>
      </c>
      <c r="X19" s="83">
        <v>6358.326</v>
      </c>
      <c r="Y19" s="81" t="s">
        <v>820</v>
      </c>
      <c r="Z19" s="82">
        <v>365.5</v>
      </c>
      <c r="AA19" s="82">
        <v>85.5</v>
      </c>
      <c r="AB19" s="82">
        <v>9.4260000000000002</v>
      </c>
      <c r="AC19" s="82">
        <v>151.4</v>
      </c>
      <c r="AD19" s="83">
        <v>611.82600000000002</v>
      </c>
    </row>
    <row r="20" spans="1:30" x14ac:dyDescent="0.25">
      <c r="A20" s="1"/>
      <c r="B20" s="81" t="s">
        <v>821</v>
      </c>
      <c r="C20" s="82">
        <v>370.6</v>
      </c>
      <c r="D20" s="82">
        <v>123.9</v>
      </c>
      <c r="E20" s="82">
        <v>0</v>
      </c>
      <c r="F20" s="82">
        <v>4.5</v>
      </c>
      <c r="G20" s="82">
        <v>3321</v>
      </c>
      <c r="H20" s="82">
        <v>1384.2</v>
      </c>
      <c r="I20" s="82">
        <v>0</v>
      </c>
      <c r="J20" s="82">
        <v>141.69999999999999</v>
      </c>
      <c r="K20" s="82">
        <v>785.4</v>
      </c>
      <c r="L20" s="82">
        <v>10.6</v>
      </c>
      <c r="M20" s="82">
        <v>71.626000000000005</v>
      </c>
      <c r="N20" s="82">
        <v>0</v>
      </c>
      <c r="O20" s="82">
        <v>499</v>
      </c>
      <c r="P20" s="82">
        <v>4846.8999999999996</v>
      </c>
      <c r="Q20" s="82">
        <v>867.62599999999998</v>
      </c>
      <c r="R20" s="83">
        <v>6213.5259999999998</v>
      </c>
      <c r="S20" s="81" t="s">
        <v>821</v>
      </c>
      <c r="T20" s="82">
        <v>4477</v>
      </c>
      <c r="U20" s="82">
        <v>1518.7</v>
      </c>
      <c r="V20" s="82">
        <v>71.626000000000005</v>
      </c>
      <c r="W20" s="82">
        <v>146.19999999999999</v>
      </c>
      <c r="X20" s="83">
        <v>6213.5259999999998</v>
      </c>
      <c r="Y20" s="81" t="s">
        <v>821</v>
      </c>
      <c r="Z20" s="82">
        <v>359.4</v>
      </c>
      <c r="AA20" s="82">
        <v>87.3</v>
      </c>
      <c r="AB20" s="82">
        <v>71.626000000000005</v>
      </c>
      <c r="AC20" s="82">
        <v>146.19999999999999</v>
      </c>
      <c r="AD20" s="83">
        <v>664.52599999999995</v>
      </c>
    </row>
    <row r="21" spans="1:30" x14ac:dyDescent="0.25">
      <c r="A21" s="1"/>
      <c r="B21" s="81" t="s">
        <v>822</v>
      </c>
      <c r="C21" s="82">
        <v>386</v>
      </c>
      <c r="D21" s="82">
        <v>122.7</v>
      </c>
      <c r="E21" s="82">
        <v>0</v>
      </c>
      <c r="F21" s="82">
        <v>1.3</v>
      </c>
      <c r="G21" s="82">
        <v>3137.5</v>
      </c>
      <c r="H21" s="82">
        <v>1387.7</v>
      </c>
      <c r="I21" s="82">
        <v>0.1</v>
      </c>
      <c r="J21" s="82">
        <v>155.80000000000001</v>
      </c>
      <c r="K21" s="82">
        <v>735.2</v>
      </c>
      <c r="L21" s="82">
        <v>10.6</v>
      </c>
      <c r="M21" s="82">
        <v>148.02600000000001</v>
      </c>
      <c r="N21" s="82">
        <v>0</v>
      </c>
      <c r="O21" s="82">
        <v>510</v>
      </c>
      <c r="P21" s="82">
        <v>4681.1000000000004</v>
      </c>
      <c r="Q21" s="82">
        <v>893.82600000000002</v>
      </c>
      <c r="R21" s="83">
        <v>6084.9260000000004</v>
      </c>
      <c r="S21" s="81" t="s">
        <v>822</v>
      </c>
      <c r="T21" s="82">
        <v>4258.7</v>
      </c>
      <c r="U21" s="82">
        <v>1521</v>
      </c>
      <c r="V21" s="82">
        <v>148.126</v>
      </c>
      <c r="W21" s="82">
        <v>157.1</v>
      </c>
      <c r="X21" s="83">
        <v>6084.9260000000004</v>
      </c>
      <c r="Y21" s="81" t="s">
        <v>822</v>
      </c>
      <c r="Z21" s="82">
        <v>345.4</v>
      </c>
      <c r="AA21" s="82">
        <v>85.9</v>
      </c>
      <c r="AB21" s="82">
        <v>148.126</v>
      </c>
      <c r="AC21" s="82">
        <v>157.1</v>
      </c>
      <c r="AD21" s="83">
        <v>736.52599999999995</v>
      </c>
    </row>
    <row r="22" spans="1:30" x14ac:dyDescent="0.25">
      <c r="A22" s="1"/>
      <c r="B22" s="81" t="s">
        <v>823</v>
      </c>
      <c r="C22" s="82">
        <v>344.2</v>
      </c>
      <c r="D22" s="82">
        <v>122.8</v>
      </c>
      <c r="E22" s="82">
        <v>0</v>
      </c>
      <c r="F22" s="82">
        <v>0.4</v>
      </c>
      <c r="G22" s="82">
        <v>3216</v>
      </c>
      <c r="H22" s="82">
        <v>1329.2</v>
      </c>
      <c r="I22" s="82">
        <v>0.3</v>
      </c>
      <c r="J22" s="82">
        <v>147.9</v>
      </c>
      <c r="K22" s="82">
        <v>732.1</v>
      </c>
      <c r="L22" s="82">
        <v>11.3</v>
      </c>
      <c r="M22" s="82">
        <v>339.02600000000001</v>
      </c>
      <c r="N22" s="82">
        <v>0</v>
      </c>
      <c r="O22" s="82">
        <v>467.4</v>
      </c>
      <c r="P22" s="82">
        <v>4693.3999999999996</v>
      </c>
      <c r="Q22" s="82">
        <v>1082.4259999999999</v>
      </c>
      <c r="R22" s="83">
        <v>6243.2259999999997</v>
      </c>
      <c r="S22" s="81" t="s">
        <v>823</v>
      </c>
      <c r="T22" s="82">
        <v>4292.3</v>
      </c>
      <c r="U22" s="82">
        <v>1463.3</v>
      </c>
      <c r="V22" s="82">
        <v>339.32600000000002</v>
      </c>
      <c r="W22" s="82">
        <v>148.30000000000001</v>
      </c>
      <c r="X22" s="83">
        <v>6243.2259999999997</v>
      </c>
      <c r="Y22" s="81" t="s">
        <v>823</v>
      </c>
      <c r="Z22" s="82">
        <v>343.8</v>
      </c>
      <c r="AA22" s="82">
        <v>86.2</v>
      </c>
      <c r="AB22" s="82">
        <v>339.32600000000002</v>
      </c>
      <c r="AC22" s="82">
        <v>148.30000000000001</v>
      </c>
      <c r="AD22" s="83">
        <v>917.62599999999998</v>
      </c>
    </row>
    <row r="23" spans="1:30" x14ac:dyDescent="0.25">
      <c r="A23" s="1"/>
      <c r="B23" s="81" t="s">
        <v>824</v>
      </c>
      <c r="C23" s="82">
        <v>338.3</v>
      </c>
      <c r="D23" s="82">
        <v>124.3</v>
      </c>
      <c r="E23" s="82">
        <v>0</v>
      </c>
      <c r="F23" s="82">
        <v>0.6</v>
      </c>
      <c r="G23" s="82">
        <v>3234.4</v>
      </c>
      <c r="H23" s="82">
        <v>1329.4</v>
      </c>
      <c r="I23" s="82">
        <v>0.4</v>
      </c>
      <c r="J23" s="82">
        <v>118.3</v>
      </c>
      <c r="K23" s="82">
        <v>728.6</v>
      </c>
      <c r="L23" s="82">
        <v>11.8</v>
      </c>
      <c r="M23" s="82">
        <v>366.93700000000001</v>
      </c>
      <c r="N23" s="82">
        <v>0</v>
      </c>
      <c r="O23" s="82">
        <v>463.2</v>
      </c>
      <c r="P23" s="82">
        <v>4682.5</v>
      </c>
      <c r="Q23" s="82">
        <v>1107.337</v>
      </c>
      <c r="R23" s="83">
        <v>6253.0370000000003</v>
      </c>
      <c r="S23" s="81" t="s">
        <v>824</v>
      </c>
      <c r="T23" s="82">
        <v>4301.3</v>
      </c>
      <c r="U23" s="82">
        <v>1465.5</v>
      </c>
      <c r="V23" s="82">
        <v>367.33699999999999</v>
      </c>
      <c r="W23" s="82">
        <v>118.9</v>
      </c>
      <c r="X23" s="83">
        <v>6253.0370000000003</v>
      </c>
      <c r="Y23" s="81" t="s">
        <v>824</v>
      </c>
      <c r="Z23" s="82">
        <v>346.6</v>
      </c>
      <c r="AA23" s="82">
        <v>87.7</v>
      </c>
      <c r="AB23" s="82">
        <v>367.33699999999999</v>
      </c>
      <c r="AC23" s="82">
        <v>118.9</v>
      </c>
      <c r="AD23" s="83">
        <v>920.53700000000003</v>
      </c>
    </row>
    <row r="24" spans="1:30" x14ac:dyDescent="0.25">
      <c r="A24" s="1"/>
      <c r="B24" s="81" t="s">
        <v>825</v>
      </c>
      <c r="C24" s="82">
        <v>416.4</v>
      </c>
      <c r="D24" s="82">
        <v>123.7</v>
      </c>
      <c r="E24" s="82">
        <v>0.1</v>
      </c>
      <c r="F24" s="82">
        <v>1.5</v>
      </c>
      <c r="G24" s="82">
        <v>3214</v>
      </c>
      <c r="H24" s="82">
        <v>1330.9</v>
      </c>
      <c r="I24" s="82">
        <v>0.7</v>
      </c>
      <c r="J24" s="82">
        <v>91.5</v>
      </c>
      <c r="K24" s="82">
        <v>717.5</v>
      </c>
      <c r="L24" s="82">
        <v>12.3</v>
      </c>
      <c r="M24" s="82">
        <v>449.60899999999998</v>
      </c>
      <c r="N24" s="82">
        <v>0</v>
      </c>
      <c r="O24" s="82">
        <v>541.70000000000005</v>
      </c>
      <c r="P24" s="82">
        <v>4637.1000000000004</v>
      </c>
      <c r="Q24" s="82">
        <v>1179.4090000000001</v>
      </c>
      <c r="R24" s="83">
        <v>6358.2089999999998</v>
      </c>
      <c r="S24" s="81" t="s">
        <v>825</v>
      </c>
      <c r="T24" s="82">
        <v>4347.8999999999996</v>
      </c>
      <c r="U24" s="82">
        <v>1466.9</v>
      </c>
      <c r="V24" s="82">
        <v>450.40899999999999</v>
      </c>
      <c r="W24" s="82">
        <v>93</v>
      </c>
      <c r="X24" s="83">
        <v>6358.2089999999998</v>
      </c>
      <c r="Y24" s="81" t="s">
        <v>825</v>
      </c>
      <c r="Z24" s="82">
        <v>348.7</v>
      </c>
      <c r="AA24" s="82">
        <v>86.5</v>
      </c>
      <c r="AB24" s="82">
        <v>450.40899999999999</v>
      </c>
      <c r="AC24" s="82">
        <v>93</v>
      </c>
      <c r="AD24" s="83">
        <v>978.60900000000004</v>
      </c>
    </row>
    <row r="25" spans="1:30" x14ac:dyDescent="0.25">
      <c r="A25" s="1"/>
      <c r="B25" s="81" t="s">
        <v>826</v>
      </c>
      <c r="C25" s="82">
        <v>423.3</v>
      </c>
      <c r="D25" s="82">
        <v>124.3</v>
      </c>
      <c r="E25" s="82">
        <v>0.1</v>
      </c>
      <c r="F25" s="82">
        <v>4.4000000000000004</v>
      </c>
      <c r="G25" s="82">
        <v>2926</v>
      </c>
      <c r="H25" s="82">
        <v>1329.4</v>
      </c>
      <c r="I25" s="82">
        <v>1</v>
      </c>
      <c r="J25" s="82">
        <v>116.7</v>
      </c>
      <c r="K25" s="82">
        <v>715.6</v>
      </c>
      <c r="L25" s="82">
        <v>12.9</v>
      </c>
      <c r="M25" s="82">
        <v>793.20399999999995</v>
      </c>
      <c r="N25" s="82">
        <v>0</v>
      </c>
      <c r="O25" s="82">
        <v>552.1</v>
      </c>
      <c r="P25" s="82">
        <v>4373.1000000000004</v>
      </c>
      <c r="Q25" s="82">
        <v>1521.704</v>
      </c>
      <c r="R25" s="83">
        <v>6446.9040000000005</v>
      </c>
      <c r="S25" s="81" t="s">
        <v>826</v>
      </c>
      <c r="T25" s="82">
        <v>4064.9</v>
      </c>
      <c r="U25" s="82">
        <v>1466.6</v>
      </c>
      <c r="V25" s="82">
        <v>794.30399999999997</v>
      </c>
      <c r="W25" s="82">
        <v>121.1</v>
      </c>
      <c r="X25" s="83">
        <v>6446.9040000000005</v>
      </c>
      <c r="Y25" s="81" t="s">
        <v>826</v>
      </c>
      <c r="Z25" s="82">
        <v>351.1</v>
      </c>
      <c r="AA25" s="82">
        <v>86.9</v>
      </c>
      <c r="AB25" s="82">
        <v>794.30399999999997</v>
      </c>
      <c r="AC25" s="82">
        <v>121.1</v>
      </c>
      <c r="AD25" s="83">
        <v>1353.404</v>
      </c>
    </row>
    <row r="26" spans="1:30" x14ac:dyDescent="0.25">
      <c r="A26" s="1"/>
      <c r="B26" s="81" t="s">
        <v>827</v>
      </c>
      <c r="C26" s="82">
        <v>445.1</v>
      </c>
      <c r="D26" s="82">
        <v>125.7</v>
      </c>
      <c r="E26" s="82">
        <v>0.1</v>
      </c>
      <c r="F26" s="82">
        <v>8.5</v>
      </c>
      <c r="G26" s="82">
        <v>3042.9</v>
      </c>
      <c r="H26" s="82">
        <v>1328.7</v>
      </c>
      <c r="I26" s="82">
        <v>1.4</v>
      </c>
      <c r="J26" s="82">
        <v>191.5</v>
      </c>
      <c r="K26" s="82">
        <v>733.8</v>
      </c>
      <c r="L26" s="82">
        <v>13.6</v>
      </c>
      <c r="M26" s="82">
        <v>792.71600000000001</v>
      </c>
      <c r="N26" s="82">
        <v>0</v>
      </c>
      <c r="O26" s="82">
        <v>579.4</v>
      </c>
      <c r="P26" s="82">
        <v>4564.5</v>
      </c>
      <c r="Q26" s="82">
        <v>1540.116</v>
      </c>
      <c r="R26" s="83">
        <v>6684.0159999999996</v>
      </c>
      <c r="S26" s="81" t="s">
        <v>827</v>
      </c>
      <c r="T26" s="82">
        <v>4221.8</v>
      </c>
      <c r="U26" s="82">
        <v>1468</v>
      </c>
      <c r="V26" s="82">
        <v>794.21600000000001</v>
      </c>
      <c r="W26" s="82">
        <v>200</v>
      </c>
      <c r="X26" s="83">
        <v>6684.0159999999996</v>
      </c>
      <c r="Y26" s="81" t="s">
        <v>827</v>
      </c>
      <c r="Z26" s="82">
        <v>360</v>
      </c>
      <c r="AA26" s="82">
        <v>90.3</v>
      </c>
      <c r="AB26" s="82">
        <v>794.21600000000001</v>
      </c>
      <c r="AC26" s="82">
        <v>200</v>
      </c>
      <c r="AD26" s="83">
        <v>1444.5160000000001</v>
      </c>
    </row>
    <row r="27" spans="1:30" x14ac:dyDescent="0.25">
      <c r="A27" s="1"/>
      <c r="B27" s="81" t="s">
        <v>828</v>
      </c>
      <c r="C27" s="82">
        <v>443.8</v>
      </c>
      <c r="D27" s="82">
        <v>125.8</v>
      </c>
      <c r="E27" s="82">
        <v>0.2</v>
      </c>
      <c r="F27" s="82">
        <v>13.5</v>
      </c>
      <c r="G27" s="82">
        <v>2968.6</v>
      </c>
      <c r="H27" s="82">
        <v>1333.3</v>
      </c>
      <c r="I27" s="82">
        <v>1.5</v>
      </c>
      <c r="J27" s="82">
        <v>197.1</v>
      </c>
      <c r="K27" s="82">
        <v>727.1</v>
      </c>
      <c r="L27" s="82">
        <v>14</v>
      </c>
      <c r="M27" s="82">
        <v>962.03899999999999</v>
      </c>
      <c r="N27" s="82">
        <v>0</v>
      </c>
      <c r="O27" s="82">
        <v>583.29999999999995</v>
      </c>
      <c r="P27" s="82">
        <v>4500.5</v>
      </c>
      <c r="Q27" s="82">
        <v>1703.1389999999999</v>
      </c>
      <c r="R27" s="83">
        <v>6786.9390000000003</v>
      </c>
      <c r="S27" s="81" t="s">
        <v>828</v>
      </c>
      <c r="T27" s="82">
        <v>4139.5</v>
      </c>
      <c r="U27" s="82">
        <v>1473.1</v>
      </c>
      <c r="V27" s="82">
        <v>963.73900000000003</v>
      </c>
      <c r="W27" s="82">
        <v>210.6</v>
      </c>
      <c r="X27" s="83">
        <v>6786.9390000000003</v>
      </c>
      <c r="Y27" s="81" t="s">
        <v>828</v>
      </c>
      <c r="Z27" s="82">
        <v>357.5</v>
      </c>
      <c r="AA27" s="82">
        <v>90.5</v>
      </c>
      <c r="AB27" s="82">
        <v>963.73900000000003</v>
      </c>
      <c r="AC27" s="82">
        <v>210.6</v>
      </c>
      <c r="AD27" s="83">
        <v>1622.3389999999999</v>
      </c>
    </row>
    <row r="28" spans="1:30" x14ac:dyDescent="0.25">
      <c r="A28" s="1"/>
      <c r="B28" s="81" t="s">
        <v>829</v>
      </c>
      <c r="C28" s="82">
        <v>442.3</v>
      </c>
      <c r="D28" s="82">
        <v>126.1</v>
      </c>
      <c r="E28" s="82">
        <v>0.2</v>
      </c>
      <c r="F28" s="82">
        <v>14.6</v>
      </c>
      <c r="G28" s="82">
        <v>3068.2</v>
      </c>
      <c r="H28" s="82">
        <v>1343.5</v>
      </c>
      <c r="I28" s="82">
        <v>1.5</v>
      </c>
      <c r="J28" s="82">
        <v>229.2</v>
      </c>
      <c r="K28" s="82">
        <v>727.9</v>
      </c>
      <c r="L28" s="82">
        <v>14.6</v>
      </c>
      <c r="M28" s="82">
        <v>930.64400000000001</v>
      </c>
      <c r="N28" s="82">
        <v>0</v>
      </c>
      <c r="O28" s="82">
        <v>583.20000000000005</v>
      </c>
      <c r="P28" s="82">
        <v>4642.3999999999996</v>
      </c>
      <c r="Q28" s="82">
        <v>1673.144</v>
      </c>
      <c r="R28" s="83">
        <v>6898.7439999999997</v>
      </c>
      <c r="S28" s="81" t="s">
        <v>829</v>
      </c>
      <c r="T28" s="82">
        <v>4238.3999999999996</v>
      </c>
      <c r="U28" s="82">
        <v>1484.2</v>
      </c>
      <c r="V28" s="82">
        <v>932.34400000000005</v>
      </c>
      <c r="W28" s="82">
        <v>243.8</v>
      </c>
      <c r="X28" s="83">
        <v>6898.7439999999997</v>
      </c>
      <c r="Y28" s="81" t="s">
        <v>829</v>
      </c>
      <c r="Z28" s="82">
        <v>358.5</v>
      </c>
      <c r="AA28" s="82">
        <v>91.1</v>
      </c>
      <c r="AB28" s="82">
        <v>932.34400000000005</v>
      </c>
      <c r="AC28" s="82">
        <v>243.8</v>
      </c>
      <c r="AD28" s="83">
        <v>1625.7439999999999</v>
      </c>
    </row>
    <row r="29" spans="1:30" x14ac:dyDescent="0.25">
      <c r="A29" s="1"/>
      <c r="B29" s="81" t="s">
        <v>830</v>
      </c>
      <c r="C29" s="82">
        <v>450.2</v>
      </c>
      <c r="D29" s="82">
        <v>123.7</v>
      </c>
      <c r="E29" s="82">
        <v>0.2</v>
      </c>
      <c r="F29" s="82">
        <v>20.6</v>
      </c>
      <c r="G29" s="82">
        <v>3034.5</v>
      </c>
      <c r="H29" s="82">
        <v>1334.3</v>
      </c>
      <c r="I29" s="82">
        <v>1.7</v>
      </c>
      <c r="J29" s="82">
        <v>233.8</v>
      </c>
      <c r="K29" s="82">
        <v>716.1</v>
      </c>
      <c r="L29" s="82">
        <v>15.2</v>
      </c>
      <c r="M29" s="82">
        <v>916.56299999999999</v>
      </c>
      <c r="N29" s="82">
        <v>0</v>
      </c>
      <c r="O29" s="82">
        <v>594.70000000000005</v>
      </c>
      <c r="P29" s="82">
        <v>4604.3</v>
      </c>
      <c r="Q29" s="82">
        <v>1647.8630000000001</v>
      </c>
      <c r="R29" s="83">
        <v>6846.8630000000003</v>
      </c>
      <c r="S29" s="81" t="s">
        <v>830</v>
      </c>
      <c r="T29" s="82">
        <v>4200.8</v>
      </c>
      <c r="U29" s="82">
        <v>1473.2</v>
      </c>
      <c r="V29" s="82">
        <v>918.46299999999997</v>
      </c>
      <c r="W29" s="82">
        <v>254.4</v>
      </c>
      <c r="X29" s="83">
        <v>6846.8630000000003</v>
      </c>
      <c r="Y29" s="81" t="s">
        <v>830</v>
      </c>
      <c r="Z29" s="82">
        <v>359.9</v>
      </c>
      <c r="AA29" s="82">
        <v>88.2</v>
      </c>
      <c r="AB29" s="82">
        <v>918.46299999999997</v>
      </c>
      <c r="AC29" s="82">
        <v>254.4</v>
      </c>
      <c r="AD29" s="83">
        <v>1620.963</v>
      </c>
    </row>
    <row r="30" spans="1:30" x14ac:dyDescent="0.25">
      <c r="A30" s="1"/>
      <c r="B30" s="81" t="s">
        <v>831</v>
      </c>
      <c r="C30" s="82">
        <v>461.4</v>
      </c>
      <c r="D30" s="82">
        <v>124.4</v>
      </c>
      <c r="E30" s="82">
        <v>0.5</v>
      </c>
      <c r="F30" s="82">
        <v>29.7</v>
      </c>
      <c r="G30" s="82">
        <v>3016.8</v>
      </c>
      <c r="H30" s="82">
        <v>1332</v>
      </c>
      <c r="I30" s="82">
        <v>0.8</v>
      </c>
      <c r="J30" s="82">
        <v>258.8</v>
      </c>
      <c r="K30" s="82">
        <v>738</v>
      </c>
      <c r="L30" s="82">
        <v>15.7</v>
      </c>
      <c r="M30" s="82">
        <v>890.99</v>
      </c>
      <c r="N30" s="82">
        <v>0</v>
      </c>
      <c r="O30" s="82">
        <v>616</v>
      </c>
      <c r="P30" s="82">
        <v>4608.3999999999996</v>
      </c>
      <c r="Q30" s="82">
        <v>1644.69</v>
      </c>
      <c r="R30" s="83">
        <v>6869.09</v>
      </c>
      <c r="S30" s="81" t="s">
        <v>831</v>
      </c>
      <c r="T30" s="82">
        <v>4216.2</v>
      </c>
      <c r="U30" s="82">
        <v>1472.1</v>
      </c>
      <c r="V30" s="82">
        <v>892.29</v>
      </c>
      <c r="W30" s="82">
        <v>288.5</v>
      </c>
      <c r="X30" s="83">
        <v>6869.09</v>
      </c>
      <c r="Y30" s="81" t="s">
        <v>831</v>
      </c>
      <c r="Z30" s="82">
        <v>363.8</v>
      </c>
      <c r="AA30" s="82">
        <v>88.9</v>
      </c>
      <c r="AB30" s="82">
        <v>892.29</v>
      </c>
      <c r="AC30" s="82">
        <v>288.5</v>
      </c>
      <c r="AD30" s="83">
        <v>1633.49</v>
      </c>
    </row>
    <row r="31" spans="1:30" x14ac:dyDescent="0.25">
      <c r="A31" s="1"/>
      <c r="B31" s="81" t="s">
        <v>832</v>
      </c>
      <c r="C31" s="82">
        <v>472.5</v>
      </c>
      <c r="D31" s="82">
        <v>124.4</v>
      </c>
      <c r="E31" s="82">
        <v>0.5</v>
      </c>
      <c r="F31" s="82">
        <v>28.1</v>
      </c>
      <c r="G31" s="82">
        <v>3235.7</v>
      </c>
      <c r="H31" s="82">
        <v>1396.9</v>
      </c>
      <c r="I31" s="82">
        <v>0.8</v>
      </c>
      <c r="J31" s="82">
        <v>273.39999999999998</v>
      </c>
      <c r="K31" s="82">
        <v>740.7</v>
      </c>
      <c r="L31" s="82">
        <v>16.2</v>
      </c>
      <c r="M31" s="82">
        <v>749.60299999999995</v>
      </c>
      <c r="N31" s="82">
        <v>0</v>
      </c>
      <c r="O31" s="82">
        <v>625.5</v>
      </c>
      <c r="P31" s="82">
        <v>4906.8</v>
      </c>
      <c r="Q31" s="82">
        <v>1506.5029999999999</v>
      </c>
      <c r="R31" s="83">
        <v>7038.8029999999999</v>
      </c>
      <c r="S31" s="81" t="s">
        <v>832</v>
      </c>
      <c r="T31" s="82">
        <v>4448.8999999999996</v>
      </c>
      <c r="U31" s="82">
        <v>1537.5</v>
      </c>
      <c r="V31" s="82">
        <v>750.90300000000002</v>
      </c>
      <c r="W31" s="82">
        <v>301.5</v>
      </c>
      <c r="X31" s="83">
        <v>7038.8029999999999</v>
      </c>
      <c r="Y31" s="81" t="s">
        <v>832</v>
      </c>
      <c r="Z31" s="82">
        <v>369.9</v>
      </c>
      <c r="AA31" s="82">
        <v>88.6</v>
      </c>
      <c r="AB31" s="82">
        <v>750.90300000000002</v>
      </c>
      <c r="AC31" s="82">
        <v>301.5</v>
      </c>
      <c r="AD31" s="83">
        <v>1510.903</v>
      </c>
    </row>
    <row r="32" spans="1:30" x14ac:dyDescent="0.25">
      <c r="A32" s="1"/>
      <c r="B32" s="81" t="s">
        <v>833</v>
      </c>
      <c r="C32" s="82">
        <v>464.9</v>
      </c>
      <c r="D32" s="82">
        <v>121.4</v>
      </c>
      <c r="E32" s="82">
        <v>0.3</v>
      </c>
      <c r="F32" s="82">
        <v>31.3</v>
      </c>
      <c r="G32" s="82">
        <v>3187</v>
      </c>
      <c r="H32" s="82">
        <v>1332.1</v>
      </c>
      <c r="I32" s="82">
        <v>1.3</v>
      </c>
      <c r="J32" s="82">
        <v>363.1</v>
      </c>
      <c r="K32" s="82">
        <v>742.4</v>
      </c>
      <c r="L32" s="82">
        <v>0</v>
      </c>
      <c r="M32" s="82">
        <v>716.06500000000005</v>
      </c>
      <c r="N32" s="82">
        <v>0</v>
      </c>
      <c r="O32" s="82">
        <v>617.9</v>
      </c>
      <c r="P32" s="82">
        <v>4883.5</v>
      </c>
      <c r="Q32" s="82">
        <v>1458.4649999999999</v>
      </c>
      <c r="R32" s="83">
        <v>6959.8649999999998</v>
      </c>
      <c r="S32" s="81" t="s">
        <v>833</v>
      </c>
      <c r="T32" s="82">
        <v>4394.3</v>
      </c>
      <c r="U32" s="82">
        <v>1453.5</v>
      </c>
      <c r="V32" s="82">
        <v>717.66499999999996</v>
      </c>
      <c r="W32" s="82">
        <v>394.4</v>
      </c>
      <c r="X32" s="83">
        <v>6959.8649999999998</v>
      </c>
      <c r="Y32" s="81" t="s">
        <v>833</v>
      </c>
      <c r="Z32" s="82">
        <v>369.6</v>
      </c>
      <c r="AA32" s="82">
        <v>86.1</v>
      </c>
      <c r="AB32" s="82">
        <v>717.66499999999996</v>
      </c>
      <c r="AC32" s="82">
        <v>394.4</v>
      </c>
      <c r="AD32" s="83">
        <v>1567.7650000000001</v>
      </c>
    </row>
    <row r="33" spans="1:30" x14ac:dyDescent="0.25">
      <c r="A33" s="1"/>
      <c r="B33" s="81" t="s">
        <v>834</v>
      </c>
      <c r="C33" s="82">
        <v>487.2</v>
      </c>
      <c r="D33" s="82">
        <v>120.3</v>
      </c>
      <c r="E33" s="82">
        <v>0.5</v>
      </c>
      <c r="F33" s="82">
        <v>31.3</v>
      </c>
      <c r="G33" s="82">
        <v>3219.5</v>
      </c>
      <c r="H33" s="82">
        <v>1335.1</v>
      </c>
      <c r="I33" s="82">
        <v>1</v>
      </c>
      <c r="J33" s="82">
        <v>449.3</v>
      </c>
      <c r="K33" s="82">
        <v>762.4</v>
      </c>
      <c r="L33" s="82">
        <v>0</v>
      </c>
      <c r="M33" s="82">
        <v>605.42200000000003</v>
      </c>
      <c r="N33" s="82">
        <v>0</v>
      </c>
      <c r="O33" s="82">
        <v>639.29999999999995</v>
      </c>
      <c r="P33" s="82">
        <v>5004.8999999999996</v>
      </c>
      <c r="Q33" s="82">
        <v>1367.8219999999999</v>
      </c>
      <c r="R33" s="83">
        <v>7012.0219999999999</v>
      </c>
      <c r="S33" s="81" t="s">
        <v>834</v>
      </c>
      <c r="T33" s="82">
        <v>4469.1000000000004</v>
      </c>
      <c r="U33" s="82">
        <v>1455.4</v>
      </c>
      <c r="V33" s="82">
        <v>606.92200000000003</v>
      </c>
      <c r="W33" s="82">
        <v>480.6</v>
      </c>
      <c r="X33" s="83">
        <v>7012.0219999999999</v>
      </c>
      <c r="Y33" s="81" t="s">
        <v>834</v>
      </c>
      <c r="Z33" s="82">
        <v>375</v>
      </c>
      <c r="AA33" s="82">
        <v>84.3</v>
      </c>
      <c r="AB33" s="82">
        <v>606.92200000000003</v>
      </c>
      <c r="AC33" s="82">
        <v>480.6</v>
      </c>
      <c r="AD33" s="83">
        <v>1546.8219999999999</v>
      </c>
    </row>
    <row r="34" spans="1:30" x14ac:dyDescent="0.25">
      <c r="A34" s="1"/>
      <c r="B34" s="81" t="s">
        <v>835</v>
      </c>
      <c r="C34" s="82">
        <v>497.2</v>
      </c>
      <c r="D34" s="82">
        <v>115.1</v>
      </c>
      <c r="E34" s="82">
        <v>0.2</v>
      </c>
      <c r="F34" s="82">
        <v>31.3</v>
      </c>
      <c r="G34" s="82">
        <v>3002.5</v>
      </c>
      <c r="H34" s="82">
        <v>1336.3</v>
      </c>
      <c r="I34" s="82">
        <v>0.4</v>
      </c>
      <c r="J34" s="82">
        <v>603.6</v>
      </c>
      <c r="K34" s="82">
        <v>751.2</v>
      </c>
      <c r="L34" s="82">
        <v>0</v>
      </c>
      <c r="M34" s="82">
        <v>693.60799999999995</v>
      </c>
      <c r="N34" s="82">
        <v>0</v>
      </c>
      <c r="O34" s="82">
        <v>643.79999999999995</v>
      </c>
      <c r="P34" s="82">
        <v>4942.8</v>
      </c>
      <c r="Q34" s="82">
        <v>1444.808</v>
      </c>
      <c r="R34" s="83">
        <v>7031.4080000000004</v>
      </c>
      <c r="S34" s="81" t="s">
        <v>835</v>
      </c>
      <c r="T34" s="82">
        <v>4250.8999999999996</v>
      </c>
      <c r="U34" s="82">
        <v>1451.4</v>
      </c>
      <c r="V34" s="82">
        <v>694.20799999999997</v>
      </c>
      <c r="W34" s="82">
        <v>634.9</v>
      </c>
      <c r="X34" s="83">
        <v>7031.4080000000004</v>
      </c>
      <c r="Y34" s="81" t="s">
        <v>835</v>
      </c>
      <c r="Z34" s="82">
        <v>391</v>
      </c>
      <c r="AA34" s="82">
        <v>80.099999999999994</v>
      </c>
      <c r="AB34" s="82">
        <v>694.20799999999997</v>
      </c>
      <c r="AC34" s="82">
        <v>634.9</v>
      </c>
      <c r="AD34" s="83">
        <v>1800.2080000000001</v>
      </c>
    </row>
    <row r="35" spans="1:30" x14ac:dyDescent="0.25">
      <c r="A35" s="1"/>
      <c r="B35" s="81" t="s">
        <v>836</v>
      </c>
      <c r="C35" s="82">
        <v>498.2</v>
      </c>
      <c r="D35" s="82">
        <v>121.9</v>
      </c>
      <c r="E35" s="82">
        <v>0.2</v>
      </c>
      <c r="F35" s="82">
        <v>35.1</v>
      </c>
      <c r="G35" s="82">
        <v>2969</v>
      </c>
      <c r="H35" s="82">
        <v>1330.9</v>
      </c>
      <c r="I35" s="82">
        <v>0.5</v>
      </c>
      <c r="J35" s="82">
        <v>642.20000000000005</v>
      </c>
      <c r="K35" s="82">
        <v>746.7</v>
      </c>
      <c r="L35" s="82">
        <v>0</v>
      </c>
      <c r="M35" s="82">
        <v>674.84100000000001</v>
      </c>
      <c r="N35" s="82">
        <v>0</v>
      </c>
      <c r="O35" s="82">
        <v>655.4</v>
      </c>
      <c r="P35" s="82">
        <v>4942.6000000000004</v>
      </c>
      <c r="Q35" s="82">
        <v>1421.5409999999999</v>
      </c>
      <c r="R35" s="83">
        <v>7019.5410000000002</v>
      </c>
      <c r="S35" s="81" t="s">
        <v>836</v>
      </c>
      <c r="T35" s="82">
        <v>4213.8999999999996</v>
      </c>
      <c r="U35" s="82">
        <v>1452.8</v>
      </c>
      <c r="V35" s="82">
        <v>675.54100000000005</v>
      </c>
      <c r="W35" s="82">
        <v>677.3</v>
      </c>
      <c r="X35" s="83">
        <v>7019.5410000000002</v>
      </c>
      <c r="Y35" s="81" t="s">
        <v>836</v>
      </c>
      <c r="Z35" s="82">
        <v>389.4</v>
      </c>
      <c r="AA35" s="82">
        <v>85.3</v>
      </c>
      <c r="AB35" s="82">
        <v>675.54100000000005</v>
      </c>
      <c r="AC35" s="82">
        <v>677.3</v>
      </c>
      <c r="AD35" s="83">
        <v>1827.5409999999999</v>
      </c>
    </row>
    <row r="36" spans="1:30" x14ac:dyDescent="0.25">
      <c r="A36" s="1"/>
      <c r="B36" s="81" t="s">
        <v>837</v>
      </c>
      <c r="C36" s="82">
        <v>496</v>
      </c>
      <c r="D36" s="82">
        <v>122.4</v>
      </c>
      <c r="E36" s="82">
        <v>0.2</v>
      </c>
      <c r="F36" s="82">
        <v>37.4</v>
      </c>
      <c r="G36" s="82">
        <v>3139.6</v>
      </c>
      <c r="H36" s="82">
        <v>1394.5</v>
      </c>
      <c r="I36" s="82">
        <v>0.4</v>
      </c>
      <c r="J36" s="82">
        <v>633.70000000000005</v>
      </c>
      <c r="K36" s="82">
        <v>741.5</v>
      </c>
      <c r="L36" s="82">
        <v>0</v>
      </c>
      <c r="M36" s="82">
        <v>524.37400000000002</v>
      </c>
      <c r="N36" s="82">
        <v>0</v>
      </c>
      <c r="O36" s="82">
        <v>656</v>
      </c>
      <c r="P36" s="82">
        <v>5168.2</v>
      </c>
      <c r="Q36" s="82">
        <v>1265.874</v>
      </c>
      <c r="R36" s="83">
        <v>7090.0739999999996</v>
      </c>
      <c r="S36" s="81" t="s">
        <v>837</v>
      </c>
      <c r="T36" s="82">
        <v>4377.1000000000004</v>
      </c>
      <c r="U36" s="82">
        <v>1516.9</v>
      </c>
      <c r="V36" s="82">
        <v>524.97400000000005</v>
      </c>
      <c r="W36" s="82">
        <v>671.1</v>
      </c>
      <c r="X36" s="83">
        <v>7090.0739999999996</v>
      </c>
      <c r="Y36" s="81" t="s">
        <v>837</v>
      </c>
      <c r="Z36" s="82">
        <v>387.1</v>
      </c>
      <c r="AA36" s="82">
        <v>86.9</v>
      </c>
      <c r="AB36" s="82">
        <v>524.97400000000005</v>
      </c>
      <c r="AC36" s="82">
        <v>671.1</v>
      </c>
      <c r="AD36" s="83">
        <v>1670.0740000000001</v>
      </c>
    </row>
    <row r="37" spans="1:30" x14ac:dyDescent="0.25">
      <c r="A37" s="1"/>
      <c r="B37" s="81" t="s">
        <v>838</v>
      </c>
      <c r="C37" s="82">
        <v>497.4</v>
      </c>
      <c r="D37" s="82">
        <v>122.4</v>
      </c>
      <c r="E37" s="82">
        <v>0.1</v>
      </c>
      <c r="F37" s="82">
        <v>31.5</v>
      </c>
      <c r="G37" s="82">
        <v>3380.3</v>
      </c>
      <c r="H37" s="82">
        <v>1343.3</v>
      </c>
      <c r="I37" s="82">
        <v>0.3</v>
      </c>
      <c r="J37" s="82">
        <v>653.79999999999995</v>
      </c>
      <c r="K37" s="82">
        <v>754.5</v>
      </c>
      <c r="L37" s="82">
        <v>0</v>
      </c>
      <c r="M37" s="82">
        <v>280.20699999999999</v>
      </c>
      <c r="N37" s="82">
        <v>0</v>
      </c>
      <c r="O37" s="82">
        <v>651.4</v>
      </c>
      <c r="P37" s="82">
        <v>5377.7</v>
      </c>
      <c r="Q37" s="82">
        <v>1034.7070000000001</v>
      </c>
      <c r="R37" s="83">
        <v>7063.8069999999998</v>
      </c>
      <c r="S37" s="81" t="s">
        <v>838</v>
      </c>
      <c r="T37" s="82">
        <v>4632.2</v>
      </c>
      <c r="U37" s="82">
        <v>1465.7</v>
      </c>
      <c r="V37" s="82">
        <v>280.60700000000003</v>
      </c>
      <c r="W37" s="82">
        <v>685.3</v>
      </c>
      <c r="X37" s="83">
        <v>7063.8069999999998</v>
      </c>
      <c r="Y37" s="81" t="s">
        <v>838</v>
      </c>
      <c r="Z37" s="82">
        <v>390</v>
      </c>
      <c r="AA37" s="82">
        <v>86.5</v>
      </c>
      <c r="AB37" s="82">
        <v>280.60700000000003</v>
      </c>
      <c r="AC37" s="82">
        <v>685.3</v>
      </c>
      <c r="AD37" s="83">
        <v>1442.4069999999999</v>
      </c>
    </row>
    <row r="38" spans="1:30" x14ac:dyDescent="0.25">
      <c r="A38" s="1"/>
      <c r="B38" s="81" t="s">
        <v>839</v>
      </c>
      <c r="C38" s="82">
        <v>502.4</v>
      </c>
      <c r="D38" s="82">
        <v>123.5</v>
      </c>
      <c r="E38" s="82">
        <v>0</v>
      </c>
      <c r="F38" s="82">
        <v>29.7</v>
      </c>
      <c r="G38" s="82">
        <v>3422.8</v>
      </c>
      <c r="H38" s="82">
        <v>1452.1</v>
      </c>
      <c r="I38" s="82">
        <v>0.2</v>
      </c>
      <c r="J38" s="82">
        <v>628.5</v>
      </c>
      <c r="K38" s="82">
        <v>752.4</v>
      </c>
      <c r="L38" s="82">
        <v>0</v>
      </c>
      <c r="M38" s="82">
        <v>167.309</v>
      </c>
      <c r="N38" s="82">
        <v>0</v>
      </c>
      <c r="O38" s="82">
        <v>655.6</v>
      </c>
      <c r="P38" s="82">
        <v>5503.6</v>
      </c>
      <c r="Q38" s="82">
        <v>919.70899999999995</v>
      </c>
      <c r="R38" s="83">
        <v>7078.9089999999997</v>
      </c>
      <c r="S38" s="81" t="s">
        <v>839</v>
      </c>
      <c r="T38" s="82">
        <v>4677.6000000000004</v>
      </c>
      <c r="U38" s="82">
        <v>1575.6</v>
      </c>
      <c r="V38" s="82">
        <v>167.50899999999999</v>
      </c>
      <c r="W38" s="82">
        <v>658.2</v>
      </c>
      <c r="X38" s="83">
        <v>7078.9089999999997</v>
      </c>
      <c r="Y38" s="81" t="s">
        <v>839</v>
      </c>
      <c r="Z38" s="82">
        <v>390.9</v>
      </c>
      <c r="AA38" s="82">
        <v>87.8</v>
      </c>
      <c r="AB38" s="82">
        <v>167.50899999999999</v>
      </c>
      <c r="AC38" s="82">
        <v>658.2</v>
      </c>
      <c r="AD38" s="83">
        <v>1304.4090000000001</v>
      </c>
    </row>
    <row r="39" spans="1:30" x14ac:dyDescent="0.25">
      <c r="A39" s="1"/>
      <c r="B39" s="81" t="s">
        <v>840</v>
      </c>
      <c r="C39" s="82">
        <v>500</v>
      </c>
      <c r="D39" s="82">
        <v>121.1</v>
      </c>
      <c r="E39" s="82">
        <v>0</v>
      </c>
      <c r="F39" s="82">
        <v>30.5</v>
      </c>
      <c r="G39" s="82">
        <v>3291.1</v>
      </c>
      <c r="H39" s="82">
        <v>1422.2</v>
      </c>
      <c r="I39" s="82">
        <v>0.1</v>
      </c>
      <c r="J39" s="82">
        <v>652</v>
      </c>
      <c r="K39" s="82">
        <v>753.4</v>
      </c>
      <c r="L39" s="82">
        <v>0</v>
      </c>
      <c r="M39" s="82">
        <v>145.11699999999999</v>
      </c>
      <c r="N39" s="82">
        <v>0</v>
      </c>
      <c r="O39" s="82">
        <v>651.6</v>
      </c>
      <c r="P39" s="82">
        <v>5365.4</v>
      </c>
      <c r="Q39" s="82">
        <v>898.51700000000005</v>
      </c>
      <c r="R39" s="83">
        <v>6915.5169999999998</v>
      </c>
      <c r="S39" s="81" t="s">
        <v>840</v>
      </c>
      <c r="T39" s="82">
        <v>4544.5</v>
      </c>
      <c r="U39" s="82">
        <v>1543.3</v>
      </c>
      <c r="V39" s="82">
        <v>145.21700000000001</v>
      </c>
      <c r="W39" s="82">
        <v>682.5</v>
      </c>
      <c r="X39" s="83">
        <v>6915.5169999999998</v>
      </c>
      <c r="Y39" s="81" t="s">
        <v>840</v>
      </c>
      <c r="Z39" s="82">
        <v>391.6</v>
      </c>
      <c r="AA39" s="82">
        <v>84.8</v>
      </c>
      <c r="AB39" s="82">
        <v>145.21700000000001</v>
      </c>
      <c r="AC39" s="82">
        <v>682.5</v>
      </c>
      <c r="AD39" s="83">
        <v>1304.117</v>
      </c>
    </row>
    <row r="40" spans="1:30" x14ac:dyDescent="0.25">
      <c r="A40" s="1"/>
      <c r="B40" s="81" t="s">
        <v>841</v>
      </c>
      <c r="C40" s="82">
        <v>501.8</v>
      </c>
      <c r="D40" s="82">
        <v>123</v>
      </c>
      <c r="E40" s="82">
        <v>0</v>
      </c>
      <c r="F40" s="82">
        <v>27.1</v>
      </c>
      <c r="G40" s="82">
        <v>3357.8</v>
      </c>
      <c r="H40" s="82">
        <v>1409.4</v>
      </c>
      <c r="I40" s="82">
        <v>0.1</v>
      </c>
      <c r="J40" s="82">
        <v>614.5</v>
      </c>
      <c r="K40" s="82">
        <v>755.3</v>
      </c>
      <c r="L40" s="82">
        <v>0</v>
      </c>
      <c r="M40" s="82">
        <v>119.178</v>
      </c>
      <c r="N40" s="82">
        <v>0</v>
      </c>
      <c r="O40" s="82">
        <v>651.9</v>
      </c>
      <c r="P40" s="82">
        <v>5381.8</v>
      </c>
      <c r="Q40" s="82">
        <v>874.47799999999995</v>
      </c>
      <c r="R40" s="83">
        <v>6908.1779999999999</v>
      </c>
      <c r="S40" s="81" t="s">
        <v>841</v>
      </c>
      <c r="T40" s="82">
        <v>4614.8999999999996</v>
      </c>
      <c r="U40" s="82">
        <v>1532.4</v>
      </c>
      <c r="V40" s="82">
        <v>119.27800000000001</v>
      </c>
      <c r="W40" s="82">
        <v>641.6</v>
      </c>
      <c r="X40" s="83">
        <v>6908.1779999999999</v>
      </c>
      <c r="Y40" s="81" t="s">
        <v>841</v>
      </c>
      <c r="Z40" s="82">
        <v>388</v>
      </c>
      <c r="AA40" s="82">
        <v>86.8</v>
      </c>
      <c r="AB40" s="82">
        <v>119.27800000000001</v>
      </c>
      <c r="AC40" s="82">
        <v>641.6</v>
      </c>
      <c r="AD40" s="83">
        <v>1235.6780000000001</v>
      </c>
    </row>
    <row r="41" spans="1:30" x14ac:dyDescent="0.25">
      <c r="A41" s="1"/>
      <c r="B41" s="81" t="s">
        <v>842</v>
      </c>
      <c r="C41" s="82">
        <v>501</v>
      </c>
      <c r="D41" s="82">
        <v>121.7</v>
      </c>
      <c r="E41" s="82">
        <v>0</v>
      </c>
      <c r="F41" s="82">
        <v>23.7</v>
      </c>
      <c r="G41" s="82">
        <v>3485.4</v>
      </c>
      <c r="H41" s="82">
        <v>1330.4</v>
      </c>
      <c r="I41" s="82">
        <v>0.2</v>
      </c>
      <c r="J41" s="82">
        <v>623.6</v>
      </c>
      <c r="K41" s="82">
        <v>754</v>
      </c>
      <c r="L41" s="82">
        <v>0</v>
      </c>
      <c r="M41" s="82">
        <v>72.674000000000007</v>
      </c>
      <c r="N41" s="82">
        <v>0</v>
      </c>
      <c r="O41" s="82">
        <v>646.4</v>
      </c>
      <c r="P41" s="82">
        <v>5439.6</v>
      </c>
      <c r="Q41" s="82">
        <v>826.67399999999998</v>
      </c>
      <c r="R41" s="83">
        <v>6912.674</v>
      </c>
      <c r="S41" s="81" t="s">
        <v>842</v>
      </c>
      <c r="T41" s="82">
        <v>4740.3999999999996</v>
      </c>
      <c r="U41" s="82">
        <v>1452.1</v>
      </c>
      <c r="V41" s="82">
        <v>72.873999999999995</v>
      </c>
      <c r="W41" s="82">
        <v>647.29999999999995</v>
      </c>
      <c r="X41" s="83">
        <v>6912.674</v>
      </c>
      <c r="Y41" s="81" t="s">
        <v>842</v>
      </c>
      <c r="Z41" s="82">
        <v>378.7</v>
      </c>
      <c r="AA41" s="82">
        <v>86</v>
      </c>
      <c r="AB41" s="82">
        <v>72.873999999999995</v>
      </c>
      <c r="AC41" s="82">
        <v>647.29999999999995</v>
      </c>
      <c r="AD41" s="83">
        <v>1184.874</v>
      </c>
    </row>
    <row r="42" spans="1:30" x14ac:dyDescent="0.25">
      <c r="A42" s="1"/>
      <c r="B42" s="81" t="s">
        <v>843</v>
      </c>
      <c r="C42" s="82">
        <v>442.6</v>
      </c>
      <c r="D42" s="82">
        <v>123.1</v>
      </c>
      <c r="E42" s="82">
        <v>0</v>
      </c>
      <c r="F42" s="82">
        <v>19.7</v>
      </c>
      <c r="G42" s="82">
        <v>3547.5</v>
      </c>
      <c r="H42" s="82">
        <v>1335.2</v>
      </c>
      <c r="I42" s="82">
        <v>0.1</v>
      </c>
      <c r="J42" s="82">
        <v>609.6</v>
      </c>
      <c r="K42" s="82">
        <v>756.5</v>
      </c>
      <c r="L42" s="82">
        <v>0</v>
      </c>
      <c r="M42" s="82">
        <v>45.709000000000003</v>
      </c>
      <c r="N42" s="82">
        <v>0</v>
      </c>
      <c r="O42" s="82">
        <v>585.4</v>
      </c>
      <c r="P42" s="82">
        <v>5492.4</v>
      </c>
      <c r="Q42" s="82">
        <v>802.20899999999995</v>
      </c>
      <c r="R42" s="83">
        <v>6880.009</v>
      </c>
      <c r="S42" s="81" t="s">
        <v>843</v>
      </c>
      <c r="T42" s="82">
        <v>4746.6000000000004</v>
      </c>
      <c r="U42" s="82">
        <v>1458.3</v>
      </c>
      <c r="V42" s="82">
        <v>45.808999999999997</v>
      </c>
      <c r="W42" s="82">
        <v>629.29999999999995</v>
      </c>
      <c r="X42" s="83">
        <v>6880.009</v>
      </c>
      <c r="Y42" s="81" t="s">
        <v>843</v>
      </c>
      <c r="Z42" s="82">
        <v>386</v>
      </c>
      <c r="AA42" s="82">
        <v>87.8</v>
      </c>
      <c r="AB42" s="82">
        <v>45.808999999999997</v>
      </c>
      <c r="AC42" s="82">
        <v>629.29999999999995</v>
      </c>
      <c r="AD42" s="83">
        <v>1148.9090000000001</v>
      </c>
    </row>
    <row r="43" spans="1:30" x14ac:dyDescent="0.25">
      <c r="A43" s="1"/>
      <c r="B43" s="81" t="s">
        <v>844</v>
      </c>
      <c r="C43" s="82">
        <v>440.3</v>
      </c>
      <c r="D43" s="82">
        <v>170.2</v>
      </c>
      <c r="E43" s="82">
        <v>0</v>
      </c>
      <c r="F43" s="82">
        <v>21.4</v>
      </c>
      <c r="G43" s="82">
        <v>3590.5</v>
      </c>
      <c r="H43" s="82">
        <v>1343.3</v>
      </c>
      <c r="I43" s="82">
        <v>0</v>
      </c>
      <c r="J43" s="82">
        <v>538.79999999999995</v>
      </c>
      <c r="K43" s="82">
        <v>747.1</v>
      </c>
      <c r="L43" s="82">
        <v>0</v>
      </c>
      <c r="M43" s="82">
        <v>13.609</v>
      </c>
      <c r="N43" s="82">
        <v>0</v>
      </c>
      <c r="O43" s="82">
        <v>631.9</v>
      </c>
      <c r="P43" s="82">
        <v>5472.6</v>
      </c>
      <c r="Q43" s="82">
        <v>760.70899999999995</v>
      </c>
      <c r="R43" s="83">
        <v>6865.2089999999998</v>
      </c>
      <c r="S43" s="81" t="s">
        <v>844</v>
      </c>
      <c r="T43" s="82">
        <v>4777.8999999999996</v>
      </c>
      <c r="U43" s="82">
        <v>1513.5</v>
      </c>
      <c r="V43" s="82">
        <v>13.609</v>
      </c>
      <c r="W43" s="82">
        <v>560.20000000000005</v>
      </c>
      <c r="X43" s="83">
        <v>6865.2089999999998</v>
      </c>
      <c r="Y43" s="81" t="s">
        <v>844</v>
      </c>
      <c r="Z43" s="82">
        <v>390</v>
      </c>
      <c r="AA43" s="82">
        <v>90.4</v>
      </c>
      <c r="AB43" s="82">
        <v>13.609</v>
      </c>
      <c r="AC43" s="82">
        <v>560.20000000000005</v>
      </c>
      <c r="AD43" s="83">
        <v>1054.2090000000001</v>
      </c>
    </row>
    <row r="44" spans="1:30" x14ac:dyDescent="0.25">
      <c r="A44" s="1"/>
      <c r="B44" s="81" t="s">
        <v>845</v>
      </c>
      <c r="C44" s="82">
        <v>498.3</v>
      </c>
      <c r="D44" s="82">
        <v>170.9</v>
      </c>
      <c r="E44" s="82">
        <v>0</v>
      </c>
      <c r="F44" s="82">
        <v>29.3</v>
      </c>
      <c r="G44" s="82">
        <v>3766.5</v>
      </c>
      <c r="H44" s="82">
        <v>1391</v>
      </c>
      <c r="I44" s="82">
        <v>0</v>
      </c>
      <c r="J44" s="82">
        <v>563.29999999999995</v>
      </c>
      <c r="K44" s="82">
        <v>746.2</v>
      </c>
      <c r="L44" s="82">
        <v>0</v>
      </c>
      <c r="M44" s="82">
        <v>0.1</v>
      </c>
      <c r="N44" s="82">
        <v>0</v>
      </c>
      <c r="O44" s="82">
        <v>698.5</v>
      </c>
      <c r="P44" s="82">
        <v>5720.8</v>
      </c>
      <c r="Q44" s="82">
        <v>746.3</v>
      </c>
      <c r="R44" s="83">
        <v>7165.6</v>
      </c>
      <c r="S44" s="81" t="s">
        <v>845</v>
      </c>
      <c r="T44" s="82">
        <v>5011</v>
      </c>
      <c r="U44" s="82">
        <v>1561.9</v>
      </c>
      <c r="V44" s="82">
        <v>0.1</v>
      </c>
      <c r="W44" s="82">
        <v>592.6</v>
      </c>
      <c r="X44" s="83">
        <v>7165.6</v>
      </c>
      <c r="Y44" s="81" t="s">
        <v>845</v>
      </c>
      <c r="Z44" s="82">
        <v>392.3</v>
      </c>
      <c r="AA44" s="82">
        <v>90</v>
      </c>
      <c r="AB44" s="82">
        <v>0.1</v>
      </c>
      <c r="AC44" s="82">
        <v>592.6</v>
      </c>
      <c r="AD44" s="83">
        <v>1075</v>
      </c>
    </row>
    <row r="45" spans="1:30" x14ac:dyDescent="0.25">
      <c r="A45" s="1"/>
      <c r="B45" s="81" t="s">
        <v>846</v>
      </c>
      <c r="C45" s="82">
        <v>498.1</v>
      </c>
      <c r="D45" s="82">
        <v>169.3</v>
      </c>
      <c r="E45" s="82">
        <v>0</v>
      </c>
      <c r="F45" s="82">
        <v>24.3</v>
      </c>
      <c r="G45" s="82">
        <v>3775.3</v>
      </c>
      <c r="H45" s="82">
        <v>1689</v>
      </c>
      <c r="I45" s="82">
        <v>0</v>
      </c>
      <c r="J45" s="82">
        <v>561</v>
      </c>
      <c r="K45" s="82">
        <v>751.1</v>
      </c>
      <c r="L45" s="82">
        <v>43.3</v>
      </c>
      <c r="M45" s="82">
        <v>0</v>
      </c>
      <c r="N45" s="82">
        <v>0</v>
      </c>
      <c r="O45" s="82">
        <v>691.7</v>
      </c>
      <c r="P45" s="82">
        <v>6025.3</v>
      </c>
      <c r="Q45" s="82">
        <v>794.4</v>
      </c>
      <c r="R45" s="83">
        <v>7511.4</v>
      </c>
      <c r="S45" s="81" t="s">
        <v>846</v>
      </c>
      <c r="T45" s="82">
        <v>5024.5</v>
      </c>
      <c r="U45" s="82">
        <v>1901.6</v>
      </c>
      <c r="V45" s="82">
        <v>0</v>
      </c>
      <c r="W45" s="82">
        <v>585.29999999999995</v>
      </c>
      <c r="X45" s="83">
        <v>7511.4</v>
      </c>
      <c r="Y45" s="81" t="s">
        <v>846</v>
      </c>
      <c r="Z45" s="82">
        <v>392.8</v>
      </c>
      <c r="AA45" s="82">
        <v>88.5</v>
      </c>
      <c r="AB45" s="82">
        <v>0</v>
      </c>
      <c r="AC45" s="82">
        <v>585.29999999999995</v>
      </c>
      <c r="AD45" s="83">
        <v>1066.5999999999999</v>
      </c>
    </row>
    <row r="46" spans="1:30" x14ac:dyDescent="0.25">
      <c r="A46" s="1"/>
      <c r="B46" s="81" t="s">
        <v>847</v>
      </c>
      <c r="C46" s="82">
        <v>501.7</v>
      </c>
      <c r="D46" s="82">
        <v>172</v>
      </c>
      <c r="E46" s="82">
        <v>0</v>
      </c>
      <c r="F46" s="82">
        <v>19.5</v>
      </c>
      <c r="G46" s="82">
        <v>3660.7</v>
      </c>
      <c r="H46" s="82">
        <v>1790.6</v>
      </c>
      <c r="I46" s="82">
        <v>0</v>
      </c>
      <c r="J46" s="82">
        <v>533.1</v>
      </c>
      <c r="K46" s="82">
        <v>756.7</v>
      </c>
      <c r="L46" s="82">
        <v>174.5</v>
      </c>
      <c r="M46" s="82">
        <v>0</v>
      </c>
      <c r="N46" s="82">
        <v>0</v>
      </c>
      <c r="O46" s="82">
        <v>693.2</v>
      </c>
      <c r="P46" s="82">
        <v>5984.4</v>
      </c>
      <c r="Q46" s="82">
        <v>931.2</v>
      </c>
      <c r="R46" s="83">
        <v>7608.8</v>
      </c>
      <c r="S46" s="81" t="s">
        <v>847</v>
      </c>
      <c r="T46" s="82">
        <v>4919.1000000000004</v>
      </c>
      <c r="U46" s="82">
        <v>2137.1</v>
      </c>
      <c r="V46" s="82">
        <v>0</v>
      </c>
      <c r="W46" s="82">
        <v>552.6</v>
      </c>
      <c r="X46" s="83">
        <v>7608.8</v>
      </c>
      <c r="Y46" s="81" t="s">
        <v>847</v>
      </c>
      <c r="Z46" s="82">
        <v>391.9</v>
      </c>
      <c r="AA46" s="82">
        <v>91.7</v>
      </c>
      <c r="AB46" s="82">
        <v>0</v>
      </c>
      <c r="AC46" s="82">
        <v>552.6</v>
      </c>
      <c r="AD46" s="83">
        <v>1036.2</v>
      </c>
    </row>
    <row r="47" spans="1:30" x14ac:dyDescent="0.25">
      <c r="A47" s="1"/>
      <c r="B47" s="81" t="s">
        <v>848</v>
      </c>
      <c r="C47" s="82">
        <v>499.5</v>
      </c>
      <c r="D47" s="82">
        <v>172.6</v>
      </c>
      <c r="E47" s="82">
        <v>0</v>
      </c>
      <c r="F47" s="82">
        <v>12.7</v>
      </c>
      <c r="G47" s="82">
        <v>3627.2</v>
      </c>
      <c r="H47" s="82">
        <v>1839.3</v>
      </c>
      <c r="I47" s="82">
        <v>0</v>
      </c>
      <c r="J47" s="82">
        <v>516.4</v>
      </c>
      <c r="K47" s="82">
        <v>809.3</v>
      </c>
      <c r="L47" s="82">
        <v>174.7</v>
      </c>
      <c r="M47" s="82">
        <v>0</v>
      </c>
      <c r="N47" s="82">
        <v>0</v>
      </c>
      <c r="O47" s="82">
        <v>684.8</v>
      </c>
      <c r="P47" s="82">
        <v>5982.9</v>
      </c>
      <c r="Q47" s="82">
        <v>984</v>
      </c>
      <c r="R47" s="83">
        <v>7651.7</v>
      </c>
      <c r="S47" s="81" t="s">
        <v>848</v>
      </c>
      <c r="T47" s="82">
        <v>4936</v>
      </c>
      <c r="U47" s="82">
        <v>2186.6</v>
      </c>
      <c r="V47" s="82">
        <v>0</v>
      </c>
      <c r="W47" s="82">
        <v>529.1</v>
      </c>
      <c r="X47" s="83">
        <v>7651.7</v>
      </c>
      <c r="Y47" s="81" t="s">
        <v>848</v>
      </c>
      <c r="Z47" s="82">
        <v>392.2</v>
      </c>
      <c r="AA47" s="82">
        <v>91.4</v>
      </c>
      <c r="AB47" s="82">
        <v>0</v>
      </c>
      <c r="AC47" s="82">
        <v>529.1</v>
      </c>
      <c r="AD47" s="83">
        <v>1012.7</v>
      </c>
    </row>
    <row r="48" spans="1:30" x14ac:dyDescent="0.25">
      <c r="A48" s="1"/>
      <c r="B48" s="81" t="s">
        <v>849</v>
      </c>
      <c r="C48" s="82">
        <v>501.2</v>
      </c>
      <c r="D48" s="82">
        <v>172.2</v>
      </c>
      <c r="E48" s="82">
        <v>0</v>
      </c>
      <c r="F48" s="82">
        <v>12.1</v>
      </c>
      <c r="G48" s="82">
        <v>3704.2</v>
      </c>
      <c r="H48" s="82">
        <v>1741.2</v>
      </c>
      <c r="I48" s="82">
        <v>0</v>
      </c>
      <c r="J48" s="82">
        <v>491.6</v>
      </c>
      <c r="K48" s="82">
        <v>805.7</v>
      </c>
      <c r="L48" s="82">
        <v>174.9</v>
      </c>
      <c r="M48" s="82">
        <v>0</v>
      </c>
      <c r="N48" s="82">
        <v>0</v>
      </c>
      <c r="O48" s="82">
        <v>685.5</v>
      </c>
      <c r="P48" s="82">
        <v>5937</v>
      </c>
      <c r="Q48" s="82">
        <v>980.6</v>
      </c>
      <c r="R48" s="83">
        <v>7603.1</v>
      </c>
      <c r="S48" s="81" t="s">
        <v>849</v>
      </c>
      <c r="T48" s="82">
        <v>5011.1000000000004</v>
      </c>
      <c r="U48" s="82">
        <v>2088.3000000000002</v>
      </c>
      <c r="V48" s="82">
        <v>0</v>
      </c>
      <c r="W48" s="82">
        <v>503.7</v>
      </c>
      <c r="X48" s="83">
        <v>7603.1</v>
      </c>
      <c r="Y48" s="81" t="s">
        <v>849</v>
      </c>
      <c r="Z48" s="82">
        <v>392.3</v>
      </c>
      <c r="AA48" s="82">
        <v>91.7</v>
      </c>
      <c r="AB48" s="82">
        <v>0</v>
      </c>
      <c r="AC48" s="82">
        <v>503.7</v>
      </c>
      <c r="AD48" s="83">
        <v>987.7</v>
      </c>
    </row>
    <row r="49" spans="1:30" x14ac:dyDescent="0.25">
      <c r="A49" s="1"/>
      <c r="B49" s="81" t="s">
        <v>850</v>
      </c>
      <c r="C49" s="82">
        <v>500</v>
      </c>
      <c r="D49" s="82">
        <v>171.5</v>
      </c>
      <c r="E49" s="82">
        <v>0</v>
      </c>
      <c r="F49" s="82">
        <v>6.5</v>
      </c>
      <c r="G49" s="82">
        <v>3641.8</v>
      </c>
      <c r="H49" s="82">
        <v>1735.7</v>
      </c>
      <c r="I49" s="82">
        <v>0</v>
      </c>
      <c r="J49" s="82">
        <v>476.8</v>
      </c>
      <c r="K49" s="82">
        <v>807.2</v>
      </c>
      <c r="L49" s="82">
        <v>174.8</v>
      </c>
      <c r="M49" s="82">
        <v>0</v>
      </c>
      <c r="N49" s="82">
        <v>0</v>
      </c>
      <c r="O49" s="82">
        <v>678</v>
      </c>
      <c r="P49" s="82">
        <v>5854.3</v>
      </c>
      <c r="Q49" s="82">
        <v>982</v>
      </c>
      <c r="R49" s="83">
        <v>7514.3</v>
      </c>
      <c r="S49" s="81" t="s">
        <v>850</v>
      </c>
      <c r="T49" s="82">
        <v>4949</v>
      </c>
      <c r="U49" s="82">
        <v>2082</v>
      </c>
      <c r="V49" s="82">
        <v>0</v>
      </c>
      <c r="W49" s="82">
        <v>483.3</v>
      </c>
      <c r="X49" s="83">
        <v>7514.3</v>
      </c>
      <c r="Y49" s="81" t="s">
        <v>850</v>
      </c>
      <c r="Z49" s="82">
        <v>392.8</v>
      </c>
      <c r="AA49" s="82">
        <v>91.4</v>
      </c>
      <c r="AB49" s="82">
        <v>0</v>
      </c>
      <c r="AC49" s="82">
        <v>483.3</v>
      </c>
      <c r="AD49" s="83">
        <v>967.5</v>
      </c>
    </row>
    <row r="50" spans="1:30" x14ac:dyDescent="0.25">
      <c r="A50" s="1"/>
      <c r="B50" s="81" t="s">
        <v>851</v>
      </c>
      <c r="C50" s="82">
        <v>398.7</v>
      </c>
      <c r="D50" s="82">
        <v>171.7</v>
      </c>
      <c r="E50" s="82">
        <v>0</v>
      </c>
      <c r="F50" s="82">
        <v>1.8</v>
      </c>
      <c r="G50" s="82">
        <v>3705.3</v>
      </c>
      <c r="H50" s="82">
        <v>1930.3</v>
      </c>
      <c r="I50" s="82">
        <v>0</v>
      </c>
      <c r="J50" s="82">
        <v>385.2</v>
      </c>
      <c r="K50" s="82">
        <v>807.2</v>
      </c>
      <c r="L50" s="82">
        <v>0</v>
      </c>
      <c r="M50" s="82">
        <v>0</v>
      </c>
      <c r="N50" s="82">
        <v>0</v>
      </c>
      <c r="O50" s="82">
        <v>572.20000000000005</v>
      </c>
      <c r="P50" s="82">
        <v>6020.8</v>
      </c>
      <c r="Q50" s="82">
        <v>807.2</v>
      </c>
      <c r="R50" s="83">
        <v>7400.2</v>
      </c>
      <c r="S50" s="81" t="s">
        <v>851</v>
      </c>
      <c r="T50" s="82">
        <v>4911.2</v>
      </c>
      <c r="U50" s="82">
        <v>2102</v>
      </c>
      <c r="V50" s="82">
        <v>0</v>
      </c>
      <c r="W50" s="82">
        <v>387</v>
      </c>
      <c r="X50" s="83">
        <v>7400.2</v>
      </c>
      <c r="Y50" s="81" t="s">
        <v>851</v>
      </c>
      <c r="Z50" s="82">
        <v>379.2</v>
      </c>
      <c r="AA50" s="82">
        <v>90.5</v>
      </c>
      <c r="AB50" s="82">
        <v>0</v>
      </c>
      <c r="AC50" s="82">
        <v>387</v>
      </c>
      <c r="AD50" s="83">
        <v>856.7</v>
      </c>
    </row>
    <row r="51" spans="1:30" x14ac:dyDescent="0.25">
      <c r="A51" s="1"/>
      <c r="B51" s="81" t="s">
        <v>852</v>
      </c>
      <c r="C51" s="82">
        <v>395.2</v>
      </c>
      <c r="D51" s="82">
        <v>171.4</v>
      </c>
      <c r="E51" s="82">
        <v>0</v>
      </c>
      <c r="F51" s="82">
        <v>1</v>
      </c>
      <c r="G51" s="82">
        <v>3704.2</v>
      </c>
      <c r="H51" s="82">
        <v>2007.5</v>
      </c>
      <c r="I51" s="82">
        <v>0</v>
      </c>
      <c r="J51" s="82">
        <v>280.7</v>
      </c>
      <c r="K51" s="82">
        <v>806.3</v>
      </c>
      <c r="L51" s="82">
        <v>0</v>
      </c>
      <c r="M51" s="82">
        <v>0</v>
      </c>
      <c r="N51" s="82">
        <v>0</v>
      </c>
      <c r="O51" s="82">
        <v>567.6</v>
      </c>
      <c r="P51" s="82">
        <v>5992.4</v>
      </c>
      <c r="Q51" s="82">
        <v>806.3</v>
      </c>
      <c r="R51" s="83">
        <v>7366.3</v>
      </c>
      <c r="S51" s="81" t="s">
        <v>852</v>
      </c>
      <c r="T51" s="82">
        <v>4905.7</v>
      </c>
      <c r="U51" s="82">
        <v>2178.9</v>
      </c>
      <c r="V51" s="82">
        <v>0</v>
      </c>
      <c r="W51" s="82">
        <v>281.7</v>
      </c>
      <c r="X51" s="83">
        <v>7366.3</v>
      </c>
      <c r="Y51" s="81" t="s">
        <v>852</v>
      </c>
      <c r="Z51" s="82">
        <v>374.9</v>
      </c>
      <c r="AA51" s="82">
        <v>90.3</v>
      </c>
      <c r="AB51" s="82">
        <v>0</v>
      </c>
      <c r="AC51" s="82">
        <v>281.7</v>
      </c>
      <c r="AD51" s="83">
        <v>746.9</v>
      </c>
    </row>
    <row r="52" spans="1:30" x14ac:dyDescent="0.25">
      <c r="A52" s="1"/>
      <c r="B52" s="81" t="s">
        <v>853</v>
      </c>
      <c r="C52" s="82">
        <v>359.5</v>
      </c>
      <c r="D52" s="82">
        <v>171.7</v>
      </c>
      <c r="E52" s="82">
        <v>0</v>
      </c>
      <c r="F52" s="82">
        <v>1.9</v>
      </c>
      <c r="G52" s="82">
        <v>3609.4</v>
      </c>
      <c r="H52" s="82">
        <v>2035.2</v>
      </c>
      <c r="I52" s="82">
        <v>0</v>
      </c>
      <c r="J52" s="82">
        <v>275.39999999999998</v>
      </c>
      <c r="K52" s="82">
        <v>806.8</v>
      </c>
      <c r="L52" s="82">
        <v>0</v>
      </c>
      <c r="M52" s="82">
        <v>0</v>
      </c>
      <c r="N52" s="82">
        <v>0</v>
      </c>
      <c r="O52" s="82">
        <v>533.1</v>
      </c>
      <c r="P52" s="82">
        <v>5920</v>
      </c>
      <c r="Q52" s="82">
        <v>806.8</v>
      </c>
      <c r="R52" s="83">
        <v>7259.9</v>
      </c>
      <c r="S52" s="81" t="s">
        <v>853</v>
      </c>
      <c r="T52" s="82">
        <v>4775.7</v>
      </c>
      <c r="U52" s="82">
        <v>2206.9</v>
      </c>
      <c r="V52" s="82">
        <v>0</v>
      </c>
      <c r="W52" s="82">
        <v>277.3</v>
      </c>
      <c r="X52" s="83">
        <v>7259.9</v>
      </c>
      <c r="Y52" s="81" t="s">
        <v>853</v>
      </c>
      <c r="Z52" s="82">
        <v>374.5</v>
      </c>
      <c r="AA52" s="82">
        <v>90.8</v>
      </c>
      <c r="AB52" s="82">
        <v>0</v>
      </c>
      <c r="AC52" s="82">
        <v>277.3</v>
      </c>
      <c r="AD52" s="83">
        <v>742.6</v>
      </c>
    </row>
    <row r="53" spans="1:30" x14ac:dyDescent="0.25">
      <c r="A53" s="1"/>
      <c r="B53" s="81" t="s">
        <v>854</v>
      </c>
      <c r="C53" s="82">
        <v>358.3</v>
      </c>
      <c r="D53" s="82">
        <v>170.1</v>
      </c>
      <c r="E53" s="82">
        <v>0</v>
      </c>
      <c r="F53" s="82">
        <v>1.8</v>
      </c>
      <c r="G53" s="82">
        <v>3577.1</v>
      </c>
      <c r="H53" s="82">
        <v>1915.3</v>
      </c>
      <c r="I53" s="82">
        <v>0</v>
      </c>
      <c r="J53" s="82">
        <v>217.1</v>
      </c>
      <c r="K53" s="82">
        <v>800.58</v>
      </c>
      <c r="L53" s="82">
        <v>0</v>
      </c>
      <c r="M53" s="82">
        <v>0</v>
      </c>
      <c r="N53" s="82">
        <v>0</v>
      </c>
      <c r="O53" s="82">
        <v>530.20000000000005</v>
      </c>
      <c r="P53" s="82">
        <v>5709.5</v>
      </c>
      <c r="Q53" s="82">
        <v>800.58</v>
      </c>
      <c r="R53" s="83">
        <v>7040.28</v>
      </c>
      <c r="S53" s="81" t="s">
        <v>854</v>
      </c>
      <c r="T53" s="82">
        <v>4735.9799999999996</v>
      </c>
      <c r="U53" s="82">
        <v>2085.4</v>
      </c>
      <c r="V53" s="82">
        <v>0</v>
      </c>
      <c r="W53" s="82">
        <v>218.9</v>
      </c>
      <c r="X53" s="83">
        <v>7040.28</v>
      </c>
      <c r="Y53" s="81" t="s">
        <v>854</v>
      </c>
      <c r="Z53" s="82">
        <v>375.5</v>
      </c>
      <c r="AA53" s="82">
        <v>89.6</v>
      </c>
      <c r="AB53" s="82">
        <v>0</v>
      </c>
      <c r="AC53" s="82">
        <v>218.9</v>
      </c>
      <c r="AD53" s="83">
        <v>684</v>
      </c>
    </row>
    <row r="54" spans="1:30" x14ac:dyDescent="0.25">
      <c r="A54" s="1"/>
      <c r="B54" s="81" t="s">
        <v>855</v>
      </c>
      <c r="C54" s="82">
        <v>357.7</v>
      </c>
      <c r="D54" s="82">
        <v>171.4</v>
      </c>
      <c r="E54" s="82">
        <v>0</v>
      </c>
      <c r="F54" s="82">
        <v>0.9</v>
      </c>
      <c r="G54" s="82">
        <v>3629.6</v>
      </c>
      <c r="H54" s="82">
        <v>1728.1</v>
      </c>
      <c r="I54" s="82">
        <v>0</v>
      </c>
      <c r="J54" s="82">
        <v>196.3</v>
      </c>
      <c r="K54" s="82">
        <v>808.86</v>
      </c>
      <c r="L54" s="82">
        <v>0</v>
      </c>
      <c r="M54" s="82">
        <v>0</v>
      </c>
      <c r="N54" s="82">
        <v>0</v>
      </c>
      <c r="O54" s="82">
        <v>530</v>
      </c>
      <c r="P54" s="82">
        <v>5554</v>
      </c>
      <c r="Q54" s="82">
        <v>808.86</v>
      </c>
      <c r="R54" s="83">
        <v>6892.86</v>
      </c>
      <c r="S54" s="81" t="s">
        <v>855</v>
      </c>
      <c r="T54" s="82">
        <v>4796.16</v>
      </c>
      <c r="U54" s="82">
        <v>1899.5</v>
      </c>
      <c r="V54" s="82">
        <v>0</v>
      </c>
      <c r="W54" s="82">
        <v>197.2</v>
      </c>
      <c r="X54" s="83">
        <v>6892.86</v>
      </c>
      <c r="Y54" s="81" t="s">
        <v>855</v>
      </c>
      <c r="Z54" s="82">
        <v>375.7</v>
      </c>
      <c r="AA54" s="82">
        <v>90.9</v>
      </c>
      <c r="AB54" s="82">
        <v>0</v>
      </c>
      <c r="AC54" s="82">
        <v>197.2</v>
      </c>
      <c r="AD54" s="83">
        <v>663.8</v>
      </c>
    </row>
    <row r="55" spans="1:30" x14ac:dyDescent="0.25">
      <c r="A55" s="1"/>
      <c r="B55" s="81" t="s">
        <v>69</v>
      </c>
      <c r="C55" s="82">
        <v>329</v>
      </c>
      <c r="D55" s="82">
        <v>171.4</v>
      </c>
      <c r="E55" s="82">
        <v>0</v>
      </c>
      <c r="F55" s="82">
        <v>1.6</v>
      </c>
      <c r="G55" s="82">
        <v>3546.2</v>
      </c>
      <c r="H55" s="82">
        <v>1582.9</v>
      </c>
      <c r="I55" s="82">
        <v>0</v>
      </c>
      <c r="J55" s="82">
        <v>147.6</v>
      </c>
      <c r="K55" s="82">
        <v>796.2</v>
      </c>
      <c r="L55" s="82">
        <v>0</v>
      </c>
      <c r="M55" s="82">
        <v>0</v>
      </c>
      <c r="N55" s="82">
        <v>0</v>
      </c>
      <c r="O55" s="82">
        <v>502</v>
      </c>
      <c r="P55" s="82">
        <v>5276.7</v>
      </c>
      <c r="Q55" s="82">
        <v>796.2</v>
      </c>
      <c r="R55" s="83">
        <v>6574.9</v>
      </c>
      <c r="S55" s="81" t="s">
        <v>69</v>
      </c>
      <c r="T55" s="82">
        <v>4671.3999999999996</v>
      </c>
      <c r="U55" s="82">
        <v>1754.3</v>
      </c>
      <c r="V55" s="82">
        <v>0</v>
      </c>
      <c r="W55" s="82">
        <v>149.19999999999999</v>
      </c>
      <c r="X55" s="83">
        <v>6574.9</v>
      </c>
      <c r="Y55" s="81" t="s">
        <v>69</v>
      </c>
      <c r="Z55" s="82">
        <v>374.6</v>
      </c>
      <c r="AA55" s="82">
        <v>90.3</v>
      </c>
      <c r="AB55" s="82">
        <v>0</v>
      </c>
      <c r="AC55" s="82">
        <v>149.19999999999999</v>
      </c>
      <c r="AD55" s="83">
        <v>614.1</v>
      </c>
    </row>
    <row r="56" spans="1:30" x14ac:dyDescent="0.25">
      <c r="A56" s="1"/>
      <c r="B56" s="84" t="s">
        <v>1009</v>
      </c>
      <c r="C56" s="85">
        <v>10226.1</v>
      </c>
      <c r="D56" s="85">
        <v>3260.7</v>
      </c>
      <c r="E56" s="85">
        <v>1.7</v>
      </c>
      <c r="F56" s="85">
        <v>332.65</v>
      </c>
      <c r="G56" s="85">
        <v>80817.55</v>
      </c>
      <c r="H56" s="85">
        <v>36686.15</v>
      </c>
      <c r="I56" s="85">
        <v>7.4</v>
      </c>
      <c r="J56" s="85">
        <v>8253.9500000000007</v>
      </c>
      <c r="K56" s="85">
        <v>18431.419999999998</v>
      </c>
      <c r="L56" s="85">
        <v>501.85</v>
      </c>
      <c r="M56" s="85">
        <v>5739.3450000000003</v>
      </c>
      <c r="N56" s="85">
        <v>0</v>
      </c>
      <c r="O56" s="85">
        <v>13821.15</v>
      </c>
      <c r="P56" s="85">
        <v>125765.05</v>
      </c>
      <c r="Q56" s="85">
        <v>24672.615000000002</v>
      </c>
      <c r="R56" s="85">
        <v>164258.815</v>
      </c>
      <c r="S56" s="84" t="s">
        <v>1009</v>
      </c>
      <c r="T56" s="85">
        <v>109475.07</v>
      </c>
      <c r="U56" s="85">
        <v>40448.699999999997</v>
      </c>
      <c r="V56" s="85">
        <v>5748.4449999999997</v>
      </c>
      <c r="W56" s="85">
        <v>8586.6</v>
      </c>
      <c r="X56" s="85">
        <v>164258.815</v>
      </c>
      <c r="Y56" s="84" t="s">
        <v>1009</v>
      </c>
      <c r="Z56" s="85">
        <v>8929</v>
      </c>
      <c r="AA56" s="85">
        <v>2105.35</v>
      </c>
      <c r="AB56" s="85">
        <v>5748.4449999999997</v>
      </c>
      <c r="AC56" s="85">
        <v>8586.6</v>
      </c>
      <c r="AD56" s="85">
        <v>25369.395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1236</v>
      </c>
      <c r="C5" s="1"/>
      <c r="D5" s="1"/>
      <c r="E5" s="1"/>
      <c r="F5" s="1"/>
      <c r="G5" s="1"/>
      <c r="H5" s="1"/>
      <c r="I5" s="1"/>
      <c r="J5" s="1"/>
      <c r="K5" s="1"/>
      <c r="L5" s="1"/>
      <c r="M5" s="1"/>
      <c r="N5" s="1"/>
      <c r="O5" s="1"/>
      <c r="P5" s="1"/>
    </row>
    <row r="6" spans="1:16" ht="30" x14ac:dyDescent="0.25">
      <c r="A6" s="1"/>
      <c r="B6" s="3" t="s">
        <v>168</v>
      </c>
      <c r="C6" s="3" t="s">
        <v>1237</v>
      </c>
      <c r="D6" s="3" t="s">
        <v>1238</v>
      </c>
      <c r="E6" s="3" t="s">
        <v>1239</v>
      </c>
      <c r="F6" s="3" t="s">
        <v>171</v>
      </c>
      <c r="G6" s="3" t="s">
        <v>172</v>
      </c>
      <c r="H6" s="3" t="s">
        <v>1240</v>
      </c>
      <c r="I6" s="3" t="s">
        <v>1241</v>
      </c>
      <c r="J6" s="3" t="s">
        <v>1242</v>
      </c>
      <c r="K6" s="3" t="s">
        <v>1243</v>
      </c>
      <c r="L6" s="3" t="s">
        <v>1244</v>
      </c>
      <c r="M6" s="3" t="s">
        <v>1245</v>
      </c>
      <c r="N6" s="3" t="s">
        <v>1246</v>
      </c>
      <c r="O6" s="3" t="s">
        <v>1247</v>
      </c>
      <c r="P6" s="3" t="s">
        <v>1248</v>
      </c>
    </row>
    <row r="7" spans="1:16" x14ac:dyDescent="0.25">
      <c r="A7" s="1"/>
      <c r="B7" s="6" t="s">
        <v>636</v>
      </c>
      <c r="C7" s="6" t="s">
        <v>1037</v>
      </c>
      <c r="D7" s="86" t="s">
        <v>74</v>
      </c>
      <c r="E7" s="6" t="s">
        <v>1249</v>
      </c>
      <c r="F7" s="86" t="s">
        <v>27</v>
      </c>
      <c r="G7" s="86" t="s">
        <v>1250</v>
      </c>
      <c r="H7" s="86" t="s">
        <v>587</v>
      </c>
      <c r="I7" s="86" t="s">
        <v>587</v>
      </c>
      <c r="J7" s="86" t="s">
        <v>1251</v>
      </c>
      <c r="K7" s="86" t="s">
        <v>587</v>
      </c>
      <c r="L7" s="86" t="s">
        <v>587</v>
      </c>
      <c r="M7" s="86" t="s">
        <v>587</v>
      </c>
      <c r="N7" s="86" t="s">
        <v>587</v>
      </c>
      <c r="O7" s="6" t="s">
        <v>1252</v>
      </c>
      <c r="P7" s="6"/>
    </row>
    <row r="8" spans="1:16" x14ac:dyDescent="0.25">
      <c r="A8" s="1"/>
      <c r="B8" s="6" t="s">
        <v>637</v>
      </c>
      <c r="C8" s="6" t="s">
        <v>1124</v>
      </c>
      <c r="D8" s="86" t="s">
        <v>74</v>
      </c>
      <c r="E8" s="6" t="s">
        <v>1253</v>
      </c>
      <c r="F8" s="86" t="s">
        <v>27</v>
      </c>
      <c r="G8" s="86" t="s">
        <v>1250</v>
      </c>
      <c r="H8" s="86" t="s">
        <v>587</v>
      </c>
      <c r="I8" s="86" t="s">
        <v>587</v>
      </c>
      <c r="J8" s="86" t="s">
        <v>1251</v>
      </c>
      <c r="K8" s="86" t="s">
        <v>587</v>
      </c>
      <c r="L8" s="86" t="s">
        <v>587</v>
      </c>
      <c r="M8" s="86" t="s">
        <v>587</v>
      </c>
      <c r="N8" s="86" t="s">
        <v>587</v>
      </c>
      <c r="O8" s="6" t="s">
        <v>1252</v>
      </c>
      <c r="P8" s="6"/>
    </row>
    <row r="9" spans="1:16" x14ac:dyDescent="0.25">
      <c r="A9" s="1"/>
      <c r="B9" s="6" t="s">
        <v>638</v>
      </c>
      <c r="C9" s="6" t="s">
        <v>1125</v>
      </c>
      <c r="D9" s="86" t="s">
        <v>74</v>
      </c>
      <c r="E9" s="6" t="s">
        <v>1254</v>
      </c>
      <c r="F9" s="86" t="s">
        <v>27</v>
      </c>
      <c r="G9" s="86" t="s">
        <v>1250</v>
      </c>
      <c r="H9" s="86" t="s">
        <v>587</v>
      </c>
      <c r="I9" s="86" t="s">
        <v>587</v>
      </c>
      <c r="J9" s="86" t="s">
        <v>1251</v>
      </c>
      <c r="K9" s="86" t="s">
        <v>587</v>
      </c>
      <c r="L9" s="86" t="s">
        <v>587</v>
      </c>
      <c r="M9" s="86" t="s">
        <v>587</v>
      </c>
      <c r="N9" s="86" t="s">
        <v>587</v>
      </c>
      <c r="O9" s="6" t="s">
        <v>1252</v>
      </c>
      <c r="P9" s="6"/>
    </row>
    <row r="10" spans="1:16" ht="25.5" x14ac:dyDescent="0.25">
      <c r="A10" s="1"/>
      <c r="B10" s="6" t="s">
        <v>639</v>
      </c>
      <c r="C10" s="6" t="s">
        <v>1040</v>
      </c>
      <c r="D10" s="86" t="s">
        <v>74</v>
      </c>
      <c r="E10" s="6" t="s">
        <v>1255</v>
      </c>
      <c r="F10" s="86" t="s">
        <v>27</v>
      </c>
      <c r="G10" s="86" t="s">
        <v>1250</v>
      </c>
      <c r="H10" s="86" t="s">
        <v>587</v>
      </c>
      <c r="I10" s="86" t="s">
        <v>587</v>
      </c>
      <c r="J10" s="86" t="s">
        <v>1251</v>
      </c>
      <c r="K10" s="86" t="s">
        <v>587</v>
      </c>
      <c r="L10" s="86" t="s">
        <v>587</v>
      </c>
      <c r="M10" s="86" t="s">
        <v>587</v>
      </c>
      <c r="N10" s="86" t="s">
        <v>587</v>
      </c>
      <c r="O10" s="6" t="s">
        <v>1252</v>
      </c>
      <c r="P10" s="6"/>
    </row>
    <row r="11" spans="1:16" x14ac:dyDescent="0.25">
      <c r="A11" s="1"/>
      <c r="B11" s="6" t="s">
        <v>634</v>
      </c>
      <c r="C11" s="6" t="s">
        <v>1042</v>
      </c>
      <c r="D11" s="86" t="s">
        <v>1256</v>
      </c>
      <c r="E11" s="6" t="s">
        <v>1257</v>
      </c>
      <c r="F11" s="86" t="s">
        <v>27</v>
      </c>
      <c r="G11" s="86" t="s">
        <v>1258</v>
      </c>
      <c r="H11" s="86" t="s">
        <v>587</v>
      </c>
      <c r="I11" s="86" t="s">
        <v>587</v>
      </c>
      <c r="J11" s="86" t="s">
        <v>1251</v>
      </c>
      <c r="K11" s="86" t="s">
        <v>587</v>
      </c>
      <c r="L11" s="86" t="s">
        <v>587</v>
      </c>
      <c r="M11" s="86" t="s">
        <v>587</v>
      </c>
      <c r="N11" s="86" t="s">
        <v>587</v>
      </c>
      <c r="O11" s="6" t="s">
        <v>1252</v>
      </c>
      <c r="P11" s="6"/>
    </row>
    <row r="12" spans="1:16" x14ac:dyDescent="0.25">
      <c r="A12" s="1"/>
      <c r="B12" s="6" t="s">
        <v>634</v>
      </c>
      <c r="C12" s="6" t="s">
        <v>1042</v>
      </c>
      <c r="D12" s="86" t="s">
        <v>74</v>
      </c>
      <c r="E12" s="6" t="s">
        <v>1259</v>
      </c>
      <c r="F12" s="86" t="s">
        <v>1258</v>
      </c>
      <c r="G12" s="86" t="s">
        <v>1250</v>
      </c>
      <c r="H12" s="86" t="s">
        <v>587</v>
      </c>
      <c r="I12" s="86" t="s">
        <v>587</v>
      </c>
      <c r="J12" s="86" t="s">
        <v>1251</v>
      </c>
      <c r="K12" s="86" t="s">
        <v>587</v>
      </c>
      <c r="L12" s="86" t="s">
        <v>587</v>
      </c>
      <c r="M12" s="86" t="s">
        <v>587</v>
      </c>
      <c r="N12" s="86" t="s">
        <v>587</v>
      </c>
      <c r="O12" s="6" t="s">
        <v>1252</v>
      </c>
      <c r="P12" s="6"/>
    </row>
    <row r="13" spans="1:16" x14ac:dyDescent="0.25">
      <c r="A13" s="1"/>
      <c r="B13" s="6" t="s">
        <v>640</v>
      </c>
      <c r="C13" s="6" t="s">
        <v>1043</v>
      </c>
      <c r="D13" s="86" t="s">
        <v>508</v>
      </c>
      <c r="E13" s="6" t="s">
        <v>1260</v>
      </c>
      <c r="F13" s="86" t="s">
        <v>27</v>
      </c>
      <c r="G13" s="86" t="s">
        <v>1261</v>
      </c>
      <c r="H13" s="86" t="s">
        <v>587</v>
      </c>
      <c r="I13" s="86" t="s">
        <v>587</v>
      </c>
      <c r="J13" s="86" t="s">
        <v>1251</v>
      </c>
      <c r="K13" s="86" t="s">
        <v>587</v>
      </c>
      <c r="L13" s="86" t="s">
        <v>587</v>
      </c>
      <c r="M13" s="86" t="s">
        <v>587</v>
      </c>
      <c r="N13" s="86" t="s">
        <v>587</v>
      </c>
      <c r="O13" s="6" t="s">
        <v>1252</v>
      </c>
      <c r="P13" s="6"/>
    </row>
    <row r="14" spans="1:16" x14ac:dyDescent="0.25">
      <c r="A14" s="1"/>
      <c r="B14" s="6" t="s">
        <v>640</v>
      </c>
      <c r="C14" s="6" t="s">
        <v>1043</v>
      </c>
      <c r="D14" s="86" t="s">
        <v>74</v>
      </c>
      <c r="E14" s="6" t="s">
        <v>1262</v>
      </c>
      <c r="F14" s="86" t="s">
        <v>1261</v>
      </c>
      <c r="G14" s="86" t="s">
        <v>1263</v>
      </c>
      <c r="H14" s="86" t="s">
        <v>587</v>
      </c>
      <c r="I14" s="86" t="s">
        <v>587</v>
      </c>
      <c r="J14" s="86" t="s">
        <v>1251</v>
      </c>
      <c r="K14" s="86" t="s">
        <v>587</v>
      </c>
      <c r="L14" s="86" t="s">
        <v>587</v>
      </c>
      <c r="M14" s="86" t="s">
        <v>587</v>
      </c>
      <c r="N14" s="86" t="s">
        <v>587</v>
      </c>
      <c r="O14" s="6" t="s">
        <v>1252</v>
      </c>
      <c r="P14" s="6"/>
    </row>
    <row r="15" spans="1:16" x14ac:dyDescent="0.25">
      <c r="A15" s="1"/>
      <c r="B15" s="6" t="s">
        <v>640</v>
      </c>
      <c r="C15" s="6" t="s">
        <v>1043</v>
      </c>
      <c r="D15" s="86" t="s">
        <v>508</v>
      </c>
      <c r="E15" s="6" t="s">
        <v>1260</v>
      </c>
      <c r="F15" s="86" t="s">
        <v>1263</v>
      </c>
      <c r="G15" s="86" t="s">
        <v>1250</v>
      </c>
      <c r="H15" s="86" t="s">
        <v>587</v>
      </c>
      <c r="I15" s="86" t="s">
        <v>587</v>
      </c>
      <c r="J15" s="86" t="s">
        <v>1251</v>
      </c>
      <c r="K15" s="86" t="s">
        <v>587</v>
      </c>
      <c r="L15" s="86" t="s">
        <v>587</v>
      </c>
      <c r="M15" s="86" t="s">
        <v>587</v>
      </c>
      <c r="N15" s="86" t="s">
        <v>587</v>
      </c>
      <c r="O15" s="6" t="s">
        <v>1252</v>
      </c>
      <c r="P15" s="6"/>
    </row>
    <row r="16" spans="1:16" x14ac:dyDescent="0.25">
      <c r="A16" s="1"/>
      <c r="B16" s="6" t="s">
        <v>83</v>
      </c>
      <c r="C16" s="6" t="s">
        <v>1141</v>
      </c>
      <c r="D16" s="86" t="s">
        <v>74</v>
      </c>
      <c r="E16" s="6" t="s">
        <v>1264</v>
      </c>
      <c r="F16" s="86" t="s">
        <v>27</v>
      </c>
      <c r="G16" s="86" t="s">
        <v>1265</v>
      </c>
      <c r="H16" s="86" t="s">
        <v>587</v>
      </c>
      <c r="I16" s="86" t="s">
        <v>1266</v>
      </c>
      <c r="J16" s="86" t="s">
        <v>1267</v>
      </c>
      <c r="K16" s="86" t="s">
        <v>587</v>
      </c>
      <c r="L16" s="86" t="s">
        <v>587</v>
      </c>
      <c r="M16" s="86" t="s">
        <v>587</v>
      </c>
      <c r="N16" s="86" t="s">
        <v>587</v>
      </c>
      <c r="O16" s="6" t="s">
        <v>1252</v>
      </c>
      <c r="P16" s="6"/>
    </row>
    <row r="17" spans="1:16" x14ac:dyDescent="0.25">
      <c r="A17" s="1"/>
      <c r="B17" s="6" t="s">
        <v>83</v>
      </c>
      <c r="C17" s="6" t="s">
        <v>1141</v>
      </c>
      <c r="D17" s="86" t="s">
        <v>74</v>
      </c>
      <c r="E17" s="6" t="s">
        <v>1264</v>
      </c>
      <c r="F17" s="86" t="s">
        <v>1261</v>
      </c>
      <c r="G17" s="86" t="s">
        <v>1250</v>
      </c>
      <c r="H17" s="86" t="s">
        <v>1268</v>
      </c>
      <c r="I17" s="86" t="s">
        <v>587</v>
      </c>
      <c r="J17" s="86" t="s">
        <v>1267</v>
      </c>
      <c r="K17" s="86" t="s">
        <v>587</v>
      </c>
      <c r="L17" s="86" t="s">
        <v>587</v>
      </c>
      <c r="M17" s="86" t="s">
        <v>587</v>
      </c>
      <c r="N17" s="86" t="s">
        <v>587</v>
      </c>
      <c r="O17" s="6" t="s">
        <v>1252</v>
      </c>
      <c r="P17" s="6"/>
    </row>
    <row r="18" spans="1:16" x14ac:dyDescent="0.25">
      <c r="A18" s="1"/>
      <c r="B18" s="6" t="s">
        <v>90</v>
      </c>
      <c r="C18" s="6" t="s">
        <v>95</v>
      </c>
      <c r="D18" s="86" t="s">
        <v>1154</v>
      </c>
      <c r="E18" s="6" t="s">
        <v>1269</v>
      </c>
      <c r="F18" s="86" t="s">
        <v>27</v>
      </c>
      <c r="G18" s="86" t="s">
        <v>1270</v>
      </c>
      <c r="H18" s="86" t="s">
        <v>587</v>
      </c>
      <c r="I18" s="86" t="s">
        <v>587</v>
      </c>
      <c r="J18" s="86" t="s">
        <v>1271</v>
      </c>
      <c r="K18" s="86" t="s">
        <v>587</v>
      </c>
      <c r="L18" s="86" t="s">
        <v>587</v>
      </c>
      <c r="M18" s="86" t="s">
        <v>587</v>
      </c>
      <c r="N18" s="86" t="s">
        <v>587</v>
      </c>
      <c r="O18" s="6" t="s">
        <v>1252</v>
      </c>
      <c r="P18" s="6"/>
    </row>
    <row r="19" spans="1:16" x14ac:dyDescent="0.25">
      <c r="A19" s="1"/>
      <c r="B19" s="6" t="s">
        <v>90</v>
      </c>
      <c r="C19" s="6" t="s">
        <v>98</v>
      </c>
      <c r="D19" s="86" t="s">
        <v>74</v>
      </c>
      <c r="E19" s="6" t="s">
        <v>1272</v>
      </c>
      <c r="F19" s="86" t="s">
        <v>27</v>
      </c>
      <c r="G19" s="86" t="s">
        <v>1273</v>
      </c>
      <c r="H19" s="86" t="s">
        <v>587</v>
      </c>
      <c r="I19" s="86" t="s">
        <v>587</v>
      </c>
      <c r="J19" s="86" t="s">
        <v>1267</v>
      </c>
      <c r="K19" s="86" t="s">
        <v>587</v>
      </c>
      <c r="L19" s="86" t="s">
        <v>587</v>
      </c>
      <c r="M19" s="86" t="s">
        <v>587</v>
      </c>
      <c r="N19" s="86" t="s">
        <v>587</v>
      </c>
      <c r="O19" s="6" t="s">
        <v>1252</v>
      </c>
      <c r="P19" s="6"/>
    </row>
    <row r="20" spans="1:16" x14ac:dyDescent="0.25">
      <c r="A20" s="1"/>
      <c r="B20" s="6" t="s">
        <v>90</v>
      </c>
      <c r="C20" s="6" t="s">
        <v>98</v>
      </c>
      <c r="D20" s="86" t="s">
        <v>74</v>
      </c>
      <c r="E20" s="6" t="s">
        <v>1272</v>
      </c>
      <c r="F20" s="86" t="s">
        <v>1273</v>
      </c>
      <c r="G20" s="86" t="s">
        <v>1274</v>
      </c>
      <c r="H20" s="86" t="s">
        <v>587</v>
      </c>
      <c r="I20" s="86" t="s">
        <v>587</v>
      </c>
      <c r="J20" s="86" t="s">
        <v>1271</v>
      </c>
      <c r="K20" s="86" t="s">
        <v>587</v>
      </c>
      <c r="L20" s="86" t="s">
        <v>587</v>
      </c>
      <c r="M20" s="86" t="s">
        <v>587</v>
      </c>
      <c r="N20" s="86" t="s">
        <v>587</v>
      </c>
      <c r="O20" s="6" t="s">
        <v>1252</v>
      </c>
      <c r="P20" s="6"/>
    </row>
    <row r="21" spans="1:16" x14ac:dyDescent="0.25">
      <c r="A21" s="1"/>
      <c r="B21" s="6" t="s">
        <v>90</v>
      </c>
      <c r="C21" s="6" t="s">
        <v>98</v>
      </c>
      <c r="D21" s="86" t="s">
        <v>74</v>
      </c>
      <c r="E21" s="6" t="s">
        <v>1272</v>
      </c>
      <c r="F21" s="86" t="s">
        <v>1274</v>
      </c>
      <c r="G21" s="86" t="s">
        <v>1275</v>
      </c>
      <c r="H21" s="86" t="s">
        <v>587</v>
      </c>
      <c r="I21" s="86" t="s">
        <v>587</v>
      </c>
      <c r="J21" s="86" t="s">
        <v>1267</v>
      </c>
      <c r="K21" s="86" t="s">
        <v>587</v>
      </c>
      <c r="L21" s="86" t="s">
        <v>587</v>
      </c>
      <c r="M21" s="86" t="s">
        <v>587</v>
      </c>
      <c r="N21" s="86" t="s">
        <v>587</v>
      </c>
      <c r="O21" s="6" t="s">
        <v>1252</v>
      </c>
      <c r="P21" s="6"/>
    </row>
    <row r="22" spans="1:16" x14ac:dyDescent="0.25">
      <c r="A22" s="1"/>
      <c r="B22" s="6" t="s">
        <v>90</v>
      </c>
      <c r="C22" s="6" t="s">
        <v>98</v>
      </c>
      <c r="D22" s="86" t="s">
        <v>74</v>
      </c>
      <c r="E22" s="6" t="s">
        <v>1272</v>
      </c>
      <c r="F22" s="86" t="s">
        <v>1275</v>
      </c>
      <c r="G22" s="86" t="s">
        <v>1250</v>
      </c>
      <c r="H22" s="86" t="s">
        <v>587</v>
      </c>
      <c r="I22" s="86" t="s">
        <v>587</v>
      </c>
      <c r="J22" s="86" t="s">
        <v>1271</v>
      </c>
      <c r="K22" s="86" t="s">
        <v>587</v>
      </c>
      <c r="L22" s="86" t="s">
        <v>587</v>
      </c>
      <c r="M22" s="86" t="s">
        <v>587</v>
      </c>
      <c r="N22" s="86" t="s">
        <v>587</v>
      </c>
      <c r="O22" s="6" t="s">
        <v>1252</v>
      </c>
      <c r="P22" s="6"/>
    </row>
    <row r="23" spans="1:16" ht="25.5" x14ac:dyDescent="0.25">
      <c r="A23" s="1"/>
      <c r="B23" s="6" t="s">
        <v>635</v>
      </c>
      <c r="C23" s="6" t="s">
        <v>1163</v>
      </c>
      <c r="D23" s="86" t="s">
        <v>1164</v>
      </c>
      <c r="E23" s="6" t="s">
        <v>1276</v>
      </c>
      <c r="F23" s="86" t="s">
        <v>27</v>
      </c>
      <c r="G23" s="86" t="s">
        <v>1250</v>
      </c>
      <c r="H23" s="86" t="s">
        <v>587</v>
      </c>
      <c r="I23" s="86" t="s">
        <v>587</v>
      </c>
      <c r="J23" s="86" t="s">
        <v>1251</v>
      </c>
      <c r="K23" s="86" t="s">
        <v>587</v>
      </c>
      <c r="L23" s="86" t="s">
        <v>587</v>
      </c>
      <c r="M23" s="86" t="s">
        <v>587</v>
      </c>
      <c r="N23" s="86" t="s">
        <v>587</v>
      </c>
      <c r="O23" s="6" t="s">
        <v>1252</v>
      </c>
      <c r="P23" s="6"/>
    </row>
    <row r="24" spans="1:16" ht="25.5" x14ac:dyDescent="0.25">
      <c r="A24" s="1"/>
      <c r="B24" s="6" t="s">
        <v>635</v>
      </c>
      <c r="C24" s="6" t="s">
        <v>1163</v>
      </c>
      <c r="D24" s="86" t="s">
        <v>1165</v>
      </c>
      <c r="E24" s="6" t="s">
        <v>1277</v>
      </c>
      <c r="F24" s="86" t="s">
        <v>27</v>
      </c>
      <c r="G24" s="86" t="s">
        <v>1250</v>
      </c>
      <c r="H24" s="86" t="s">
        <v>587</v>
      </c>
      <c r="I24" s="86" t="s">
        <v>587</v>
      </c>
      <c r="J24" s="86" t="s">
        <v>1251</v>
      </c>
      <c r="K24" s="86" t="s">
        <v>587</v>
      </c>
      <c r="L24" s="86" t="s">
        <v>587</v>
      </c>
      <c r="M24" s="86" t="s">
        <v>587</v>
      </c>
      <c r="N24" s="86" t="s">
        <v>587</v>
      </c>
      <c r="O24" s="6" t="s">
        <v>1252</v>
      </c>
      <c r="P24" s="6"/>
    </row>
    <row r="25" spans="1:16" ht="25.5" x14ac:dyDescent="0.25">
      <c r="A25" s="1"/>
      <c r="B25" s="6" t="s">
        <v>601</v>
      </c>
      <c r="C25" s="6" t="s">
        <v>1167</v>
      </c>
      <c r="D25" s="86" t="s">
        <v>74</v>
      </c>
      <c r="E25" s="6" t="s">
        <v>1278</v>
      </c>
      <c r="F25" s="86" t="s">
        <v>1279</v>
      </c>
      <c r="G25" s="86" t="s">
        <v>1280</v>
      </c>
      <c r="H25" s="86" t="s">
        <v>1281</v>
      </c>
      <c r="I25" s="86" t="s">
        <v>587</v>
      </c>
      <c r="J25" s="86" t="s">
        <v>1282</v>
      </c>
      <c r="K25" s="86" t="s">
        <v>587</v>
      </c>
      <c r="L25" s="86" t="s">
        <v>587</v>
      </c>
      <c r="M25" s="86" t="s">
        <v>587</v>
      </c>
      <c r="N25" s="86" t="s">
        <v>587</v>
      </c>
      <c r="O25" s="6" t="s">
        <v>1252</v>
      </c>
      <c r="P25" s="6"/>
    </row>
    <row r="26" spans="1:16" ht="25.5" x14ac:dyDescent="0.25">
      <c r="A26" s="1"/>
      <c r="B26" s="6" t="s">
        <v>601</v>
      </c>
      <c r="C26" s="6" t="s">
        <v>1167</v>
      </c>
      <c r="D26" s="86" t="s">
        <v>74</v>
      </c>
      <c r="E26" s="6" t="s">
        <v>1278</v>
      </c>
      <c r="F26" s="86" t="s">
        <v>1280</v>
      </c>
      <c r="G26" s="86" t="s">
        <v>1283</v>
      </c>
      <c r="H26" s="86" t="s">
        <v>587</v>
      </c>
      <c r="I26" s="86" t="s">
        <v>1284</v>
      </c>
      <c r="J26" s="86" t="s">
        <v>1282</v>
      </c>
      <c r="K26" s="86" t="s">
        <v>587</v>
      </c>
      <c r="L26" s="86" t="s">
        <v>587</v>
      </c>
      <c r="M26" s="86" t="s">
        <v>1285</v>
      </c>
      <c r="N26" s="86" t="s">
        <v>587</v>
      </c>
      <c r="O26" s="6" t="s">
        <v>1252</v>
      </c>
      <c r="P26" s="6" t="s">
        <v>1286</v>
      </c>
    </row>
    <row r="27" spans="1:16" x14ac:dyDescent="0.25">
      <c r="A27" s="1"/>
      <c r="B27" s="6" t="s">
        <v>30</v>
      </c>
      <c r="C27" s="6" t="s">
        <v>109</v>
      </c>
      <c r="D27" s="86" t="s">
        <v>74</v>
      </c>
      <c r="E27" s="6" t="s">
        <v>1287</v>
      </c>
      <c r="F27" s="86" t="s">
        <v>27</v>
      </c>
      <c r="G27" s="86" t="s">
        <v>1288</v>
      </c>
      <c r="H27" s="86" t="s">
        <v>587</v>
      </c>
      <c r="I27" s="86" t="s">
        <v>587</v>
      </c>
      <c r="J27" s="86" t="s">
        <v>1267</v>
      </c>
      <c r="K27" s="86" t="s">
        <v>587</v>
      </c>
      <c r="L27" s="86" t="s">
        <v>587</v>
      </c>
      <c r="M27" s="86" t="s">
        <v>587</v>
      </c>
      <c r="N27" s="86" t="s">
        <v>587</v>
      </c>
      <c r="O27" s="6" t="s">
        <v>1252</v>
      </c>
      <c r="P27" s="6"/>
    </row>
    <row r="28" spans="1:16" x14ac:dyDescent="0.25">
      <c r="A28" s="1"/>
      <c r="B28" s="6" t="s">
        <v>30</v>
      </c>
      <c r="C28" s="6" t="s">
        <v>109</v>
      </c>
      <c r="D28" s="86" t="s">
        <v>74</v>
      </c>
      <c r="E28" s="6" t="s">
        <v>1287</v>
      </c>
      <c r="F28" s="86" t="s">
        <v>1288</v>
      </c>
      <c r="G28" s="86" t="s">
        <v>1289</v>
      </c>
      <c r="H28" s="86" t="s">
        <v>587</v>
      </c>
      <c r="I28" s="86" t="s">
        <v>587</v>
      </c>
      <c r="J28" s="86" t="s">
        <v>1271</v>
      </c>
      <c r="K28" s="86" t="s">
        <v>587</v>
      </c>
      <c r="L28" s="86" t="s">
        <v>587</v>
      </c>
      <c r="M28" s="86" t="s">
        <v>587</v>
      </c>
      <c r="N28" s="86" t="s">
        <v>587</v>
      </c>
      <c r="O28" s="6" t="s">
        <v>1252</v>
      </c>
      <c r="P28" s="6"/>
    </row>
    <row r="29" spans="1:16" x14ac:dyDescent="0.25">
      <c r="A29" s="1"/>
      <c r="B29" s="6" t="s">
        <v>30</v>
      </c>
      <c r="C29" s="6" t="s">
        <v>109</v>
      </c>
      <c r="D29" s="86" t="s">
        <v>74</v>
      </c>
      <c r="E29" s="6" t="s">
        <v>1287</v>
      </c>
      <c r="F29" s="86" t="s">
        <v>1289</v>
      </c>
      <c r="G29" s="86" t="s">
        <v>1290</v>
      </c>
      <c r="H29" s="86" t="s">
        <v>587</v>
      </c>
      <c r="I29" s="86" t="s">
        <v>587</v>
      </c>
      <c r="J29" s="86" t="s">
        <v>1291</v>
      </c>
      <c r="K29" s="86" t="s">
        <v>587</v>
      </c>
      <c r="L29" s="86" t="s">
        <v>587</v>
      </c>
      <c r="M29" s="86" t="s">
        <v>587</v>
      </c>
      <c r="N29" s="86" t="s">
        <v>587</v>
      </c>
      <c r="O29" s="6" t="s">
        <v>1252</v>
      </c>
      <c r="P29" s="6"/>
    </row>
    <row r="30" spans="1:16" x14ac:dyDescent="0.25">
      <c r="A30" s="1"/>
      <c r="B30" s="6" t="s">
        <v>30</v>
      </c>
      <c r="C30" s="6" t="s">
        <v>109</v>
      </c>
      <c r="D30" s="86" t="s">
        <v>74</v>
      </c>
      <c r="E30" s="6" t="s">
        <v>1287</v>
      </c>
      <c r="F30" s="86" t="s">
        <v>1290</v>
      </c>
      <c r="G30" s="86" t="s">
        <v>1250</v>
      </c>
      <c r="H30" s="86" t="s">
        <v>587</v>
      </c>
      <c r="I30" s="86" t="s">
        <v>587</v>
      </c>
      <c r="J30" s="86" t="s">
        <v>1267</v>
      </c>
      <c r="K30" s="86" t="s">
        <v>587</v>
      </c>
      <c r="L30" s="86" t="s">
        <v>587</v>
      </c>
      <c r="M30" s="86" t="s">
        <v>587</v>
      </c>
      <c r="N30" s="86" t="s">
        <v>587</v>
      </c>
      <c r="O30" s="6" t="s">
        <v>1252</v>
      </c>
      <c r="P30" s="6"/>
    </row>
    <row r="31" spans="1:16" x14ac:dyDescent="0.25">
      <c r="A31" s="1"/>
      <c r="B31" s="6" t="s">
        <v>30</v>
      </c>
      <c r="C31" s="6" t="s">
        <v>112</v>
      </c>
      <c r="D31" s="86" t="s">
        <v>74</v>
      </c>
      <c r="E31" s="6" t="s">
        <v>1292</v>
      </c>
      <c r="F31" s="86" t="s">
        <v>27</v>
      </c>
      <c r="G31" s="86" t="s">
        <v>1293</v>
      </c>
      <c r="H31" s="86" t="s">
        <v>587</v>
      </c>
      <c r="I31" s="86" t="s">
        <v>587</v>
      </c>
      <c r="J31" s="86" t="s">
        <v>1267</v>
      </c>
      <c r="K31" s="86" t="s">
        <v>587</v>
      </c>
      <c r="L31" s="86" t="s">
        <v>587</v>
      </c>
      <c r="M31" s="86" t="s">
        <v>587</v>
      </c>
      <c r="N31" s="86" t="s">
        <v>587</v>
      </c>
      <c r="O31" s="6" t="s">
        <v>1252</v>
      </c>
      <c r="P31" s="6"/>
    </row>
    <row r="32" spans="1:16" x14ac:dyDescent="0.25">
      <c r="A32" s="1"/>
      <c r="B32" s="6" t="s">
        <v>30</v>
      </c>
      <c r="C32" s="6" t="s">
        <v>112</v>
      </c>
      <c r="D32" s="86" t="s">
        <v>74</v>
      </c>
      <c r="E32" s="6" t="s">
        <v>1292</v>
      </c>
      <c r="F32" s="86" t="s">
        <v>1293</v>
      </c>
      <c r="G32" s="86" t="s">
        <v>1294</v>
      </c>
      <c r="H32" s="86" t="s">
        <v>587</v>
      </c>
      <c r="I32" s="86" t="s">
        <v>587</v>
      </c>
      <c r="J32" s="86" t="s">
        <v>1271</v>
      </c>
      <c r="K32" s="86" t="s">
        <v>587</v>
      </c>
      <c r="L32" s="86" t="s">
        <v>587</v>
      </c>
      <c r="M32" s="86" t="s">
        <v>587</v>
      </c>
      <c r="N32" s="86" t="s">
        <v>587</v>
      </c>
      <c r="O32" s="6" t="s">
        <v>1252</v>
      </c>
      <c r="P32" s="6"/>
    </row>
    <row r="33" spans="1:16" x14ac:dyDescent="0.25">
      <c r="A33" s="1"/>
      <c r="B33" s="6" t="s">
        <v>30</v>
      </c>
      <c r="C33" s="6" t="s">
        <v>112</v>
      </c>
      <c r="D33" s="86" t="s">
        <v>74</v>
      </c>
      <c r="E33" s="6" t="s">
        <v>1292</v>
      </c>
      <c r="F33" s="86" t="s">
        <v>1294</v>
      </c>
      <c r="G33" s="86" t="s">
        <v>1295</v>
      </c>
      <c r="H33" s="86" t="s">
        <v>587</v>
      </c>
      <c r="I33" s="86" t="s">
        <v>587</v>
      </c>
      <c r="J33" s="86" t="s">
        <v>1267</v>
      </c>
      <c r="K33" s="86" t="s">
        <v>587</v>
      </c>
      <c r="L33" s="86" t="s">
        <v>587</v>
      </c>
      <c r="M33" s="86" t="s">
        <v>587</v>
      </c>
      <c r="N33" s="86" t="s">
        <v>587</v>
      </c>
      <c r="O33" s="6" t="s">
        <v>1252</v>
      </c>
      <c r="P33" s="6" t="s">
        <v>1296</v>
      </c>
    </row>
    <row r="34" spans="1:16" x14ac:dyDescent="0.25">
      <c r="A34" s="1"/>
      <c r="B34" s="6" t="s">
        <v>30</v>
      </c>
      <c r="C34" s="6" t="s">
        <v>112</v>
      </c>
      <c r="D34" s="86" t="s">
        <v>74</v>
      </c>
      <c r="E34" s="6" t="s">
        <v>1292</v>
      </c>
      <c r="F34" s="86" t="s">
        <v>1295</v>
      </c>
      <c r="G34" s="86" t="s">
        <v>1297</v>
      </c>
      <c r="H34" s="86" t="s">
        <v>587</v>
      </c>
      <c r="I34" s="86" t="s">
        <v>587</v>
      </c>
      <c r="J34" s="86" t="s">
        <v>1271</v>
      </c>
      <c r="K34" s="86" t="s">
        <v>587</v>
      </c>
      <c r="L34" s="86" t="s">
        <v>587</v>
      </c>
      <c r="M34" s="86" t="s">
        <v>587</v>
      </c>
      <c r="N34" s="86" t="s">
        <v>587</v>
      </c>
      <c r="O34" s="6" t="s">
        <v>1252</v>
      </c>
      <c r="P34" s="6"/>
    </row>
    <row r="35" spans="1:16" x14ac:dyDescent="0.25">
      <c r="A35" s="1"/>
      <c r="B35" s="6" t="s">
        <v>30</v>
      </c>
      <c r="C35" s="6" t="s">
        <v>112</v>
      </c>
      <c r="D35" s="86" t="s">
        <v>74</v>
      </c>
      <c r="E35" s="6" t="s">
        <v>1292</v>
      </c>
      <c r="F35" s="86" t="s">
        <v>1297</v>
      </c>
      <c r="G35" s="86" t="s">
        <v>1250</v>
      </c>
      <c r="H35" s="86" t="s">
        <v>587</v>
      </c>
      <c r="I35" s="86" t="s">
        <v>587</v>
      </c>
      <c r="J35" s="86" t="s">
        <v>1267</v>
      </c>
      <c r="K35" s="86" t="s">
        <v>587</v>
      </c>
      <c r="L35" s="86" t="s">
        <v>587</v>
      </c>
      <c r="M35" s="86" t="s">
        <v>587</v>
      </c>
      <c r="N35" s="86" t="s">
        <v>587</v>
      </c>
      <c r="O35" s="6" t="s">
        <v>1252</v>
      </c>
      <c r="P35" s="6"/>
    </row>
    <row r="36" spans="1:16" x14ac:dyDescent="0.25">
      <c r="A36" s="1"/>
      <c r="B36" s="6" t="s">
        <v>35</v>
      </c>
      <c r="C36" s="6" t="s">
        <v>148</v>
      </c>
      <c r="D36" s="86" t="s">
        <v>74</v>
      </c>
      <c r="E36" s="6" t="s">
        <v>1298</v>
      </c>
      <c r="F36" s="86" t="s">
        <v>27</v>
      </c>
      <c r="G36" s="86" t="s">
        <v>1299</v>
      </c>
      <c r="H36" s="86" t="s">
        <v>587</v>
      </c>
      <c r="I36" s="86" t="s">
        <v>587</v>
      </c>
      <c r="J36" s="86" t="s">
        <v>1267</v>
      </c>
      <c r="K36" s="86" t="s">
        <v>587</v>
      </c>
      <c r="L36" s="86" t="s">
        <v>587</v>
      </c>
      <c r="M36" s="86" t="s">
        <v>587</v>
      </c>
      <c r="N36" s="86" t="s">
        <v>587</v>
      </c>
      <c r="O36" s="6" t="s">
        <v>1252</v>
      </c>
      <c r="P36" s="6"/>
    </row>
    <row r="37" spans="1:16" x14ac:dyDescent="0.25">
      <c r="A37" s="1"/>
      <c r="B37" s="6" t="s">
        <v>35</v>
      </c>
      <c r="C37" s="6" t="s">
        <v>148</v>
      </c>
      <c r="D37" s="86" t="s">
        <v>74</v>
      </c>
      <c r="E37" s="6" t="s">
        <v>1298</v>
      </c>
      <c r="F37" s="86" t="s">
        <v>1299</v>
      </c>
      <c r="G37" s="86" t="s">
        <v>1290</v>
      </c>
      <c r="H37" s="86" t="s">
        <v>587</v>
      </c>
      <c r="I37" s="86" t="s">
        <v>587</v>
      </c>
      <c r="J37" s="86" t="s">
        <v>1271</v>
      </c>
      <c r="K37" s="86" t="s">
        <v>587</v>
      </c>
      <c r="L37" s="86" t="s">
        <v>587</v>
      </c>
      <c r="M37" s="86" t="s">
        <v>587</v>
      </c>
      <c r="N37" s="86" t="s">
        <v>587</v>
      </c>
      <c r="O37" s="6" t="s">
        <v>1252</v>
      </c>
      <c r="P37" s="6"/>
    </row>
    <row r="38" spans="1:16" x14ac:dyDescent="0.25">
      <c r="A38" s="1"/>
      <c r="B38" s="6" t="s">
        <v>35</v>
      </c>
      <c r="C38" s="6" t="s">
        <v>148</v>
      </c>
      <c r="D38" s="86" t="s">
        <v>74</v>
      </c>
      <c r="E38" s="6" t="s">
        <v>1298</v>
      </c>
      <c r="F38" s="86" t="s">
        <v>1290</v>
      </c>
      <c r="G38" s="86" t="s">
        <v>39</v>
      </c>
      <c r="H38" s="86" t="s">
        <v>587</v>
      </c>
      <c r="I38" s="86" t="s">
        <v>587</v>
      </c>
      <c r="J38" s="86" t="s">
        <v>1267</v>
      </c>
      <c r="K38" s="86" t="s">
        <v>587</v>
      </c>
      <c r="L38" s="86" t="s">
        <v>587</v>
      </c>
      <c r="M38" s="86" t="s">
        <v>587</v>
      </c>
      <c r="N38" s="86" t="s">
        <v>587</v>
      </c>
      <c r="O38" s="6" t="s">
        <v>1252</v>
      </c>
      <c r="P38" s="6"/>
    </row>
    <row r="39" spans="1:16" x14ac:dyDescent="0.25">
      <c r="A39" s="1"/>
      <c r="B39" s="6" t="s">
        <v>35</v>
      </c>
      <c r="C39" s="6" t="s">
        <v>148</v>
      </c>
      <c r="D39" s="86" t="s">
        <v>1154</v>
      </c>
      <c r="E39" s="6" t="s">
        <v>1300</v>
      </c>
      <c r="F39" s="86" t="s">
        <v>39</v>
      </c>
      <c r="G39" s="86" t="s">
        <v>1250</v>
      </c>
      <c r="H39" s="86" t="s">
        <v>587</v>
      </c>
      <c r="I39" s="86" t="s">
        <v>587</v>
      </c>
      <c r="J39" s="86" t="s">
        <v>1271</v>
      </c>
      <c r="K39" s="86" t="s">
        <v>587</v>
      </c>
      <c r="L39" s="86" t="s">
        <v>587</v>
      </c>
      <c r="M39" s="86" t="s">
        <v>587</v>
      </c>
      <c r="N39" s="86" t="s">
        <v>587</v>
      </c>
      <c r="O39" s="6" t="s">
        <v>1252</v>
      </c>
      <c r="P39" s="6"/>
    </row>
    <row r="40" spans="1:16" x14ac:dyDescent="0.25">
      <c r="A40" s="1"/>
      <c r="B40" s="6" t="s">
        <v>35</v>
      </c>
      <c r="C40" s="6" t="s">
        <v>148</v>
      </c>
      <c r="D40" s="86" t="s">
        <v>88</v>
      </c>
      <c r="E40" s="6" t="s">
        <v>1301</v>
      </c>
      <c r="F40" s="86" t="s">
        <v>39</v>
      </c>
      <c r="G40" s="86" t="s">
        <v>1250</v>
      </c>
      <c r="H40" s="86" t="s">
        <v>587</v>
      </c>
      <c r="I40" s="86" t="s">
        <v>587</v>
      </c>
      <c r="J40" s="86" t="s">
        <v>1271</v>
      </c>
      <c r="K40" s="86" t="s">
        <v>587</v>
      </c>
      <c r="L40" s="86" t="s">
        <v>587</v>
      </c>
      <c r="M40" s="86" t="s">
        <v>587</v>
      </c>
      <c r="N40" s="86" t="s">
        <v>587</v>
      </c>
      <c r="O40" s="6" t="s">
        <v>1252</v>
      </c>
      <c r="P40" s="6"/>
    </row>
    <row r="41" spans="1:16" x14ac:dyDescent="0.25">
      <c r="A41" s="1"/>
      <c r="B41" s="6" t="s">
        <v>393</v>
      </c>
      <c r="C41" s="6" t="s">
        <v>1082</v>
      </c>
      <c r="D41" s="86" t="s">
        <v>74</v>
      </c>
      <c r="E41" s="6" t="s">
        <v>1302</v>
      </c>
      <c r="F41" s="86" t="s">
        <v>27</v>
      </c>
      <c r="G41" s="86" t="s">
        <v>1250</v>
      </c>
      <c r="H41" s="86" t="s">
        <v>587</v>
      </c>
      <c r="I41" s="86" t="s">
        <v>587</v>
      </c>
      <c r="J41" s="86" t="s">
        <v>1267</v>
      </c>
      <c r="K41" s="86" t="s">
        <v>587</v>
      </c>
      <c r="L41" s="86" t="s">
        <v>587</v>
      </c>
      <c r="M41" s="86" t="s">
        <v>587</v>
      </c>
      <c r="N41" s="86" t="s">
        <v>587</v>
      </c>
      <c r="O41" s="6" t="s">
        <v>1252</v>
      </c>
      <c r="P41" s="6"/>
    </row>
    <row r="42" spans="1:16" x14ac:dyDescent="0.25">
      <c r="A42" s="1"/>
      <c r="B42" s="6" t="s">
        <v>393</v>
      </c>
      <c r="C42" s="6" t="s">
        <v>1185</v>
      </c>
      <c r="D42" s="86" t="s">
        <v>57</v>
      </c>
      <c r="E42" s="6" t="s">
        <v>1303</v>
      </c>
      <c r="F42" s="86" t="s">
        <v>27</v>
      </c>
      <c r="G42" s="86" t="s">
        <v>1250</v>
      </c>
      <c r="H42" s="86" t="s">
        <v>587</v>
      </c>
      <c r="I42" s="86" t="s">
        <v>587</v>
      </c>
      <c r="J42" s="86" t="s">
        <v>1267</v>
      </c>
      <c r="K42" s="86" t="s">
        <v>587</v>
      </c>
      <c r="L42" s="86" t="s">
        <v>587</v>
      </c>
      <c r="M42" s="86" t="s">
        <v>587</v>
      </c>
      <c r="N42" s="86" t="s">
        <v>587</v>
      </c>
      <c r="O42" s="6" t="s">
        <v>1252</v>
      </c>
      <c r="P42" s="6"/>
    </row>
    <row r="43" spans="1:16" x14ac:dyDescent="0.25">
      <c r="A43" s="1"/>
      <c r="B43" s="6" t="s">
        <v>393</v>
      </c>
      <c r="C43" s="6" t="s">
        <v>1186</v>
      </c>
      <c r="D43" s="86" t="s">
        <v>74</v>
      </c>
      <c r="E43" s="6" t="s">
        <v>1304</v>
      </c>
      <c r="F43" s="86" t="s">
        <v>27</v>
      </c>
      <c r="G43" s="86" t="s">
        <v>1250</v>
      </c>
      <c r="H43" s="86" t="s">
        <v>587</v>
      </c>
      <c r="I43" s="86" t="s">
        <v>587</v>
      </c>
      <c r="J43" s="86" t="s">
        <v>1267</v>
      </c>
      <c r="K43" s="86" t="s">
        <v>587</v>
      </c>
      <c r="L43" s="86" t="s">
        <v>587</v>
      </c>
      <c r="M43" s="86" t="s">
        <v>587</v>
      </c>
      <c r="N43" s="86" t="s">
        <v>587</v>
      </c>
      <c r="O43" s="6" t="s">
        <v>1252</v>
      </c>
      <c r="P43" s="6"/>
    </row>
    <row r="44" spans="1:16" x14ac:dyDescent="0.25">
      <c r="A44" s="1"/>
      <c r="B44" s="6" t="s">
        <v>393</v>
      </c>
      <c r="C44" s="6" t="s">
        <v>1187</v>
      </c>
      <c r="D44" s="86" t="s">
        <v>74</v>
      </c>
      <c r="E44" s="6" t="s">
        <v>1305</v>
      </c>
      <c r="F44" s="86" t="s">
        <v>27</v>
      </c>
      <c r="G44" s="86" t="s">
        <v>1250</v>
      </c>
      <c r="H44" s="86" t="s">
        <v>587</v>
      </c>
      <c r="I44" s="86" t="s">
        <v>587</v>
      </c>
      <c r="J44" s="86" t="s">
        <v>1267</v>
      </c>
      <c r="K44" s="86" t="s">
        <v>587</v>
      </c>
      <c r="L44" s="86" t="s">
        <v>587</v>
      </c>
      <c r="M44" s="86" t="s">
        <v>587</v>
      </c>
      <c r="N44" s="86" t="s">
        <v>587</v>
      </c>
      <c r="O44" s="6" t="s">
        <v>1252</v>
      </c>
      <c r="P44" s="6"/>
    </row>
    <row r="45" spans="1:16" ht="25.5" x14ac:dyDescent="0.25">
      <c r="A45" s="1"/>
      <c r="B45" s="6" t="s">
        <v>153</v>
      </c>
      <c r="C45" s="6" t="s">
        <v>154</v>
      </c>
      <c r="D45" s="86" t="s">
        <v>88</v>
      </c>
      <c r="E45" s="6" t="s">
        <v>1306</v>
      </c>
      <c r="F45" s="86" t="s">
        <v>1307</v>
      </c>
      <c r="G45" s="86" t="s">
        <v>1308</v>
      </c>
      <c r="H45" s="86" t="s">
        <v>1309</v>
      </c>
      <c r="I45" s="86" t="s">
        <v>1310</v>
      </c>
      <c r="J45" s="86" t="s">
        <v>1311</v>
      </c>
      <c r="K45" s="86" t="s">
        <v>587</v>
      </c>
      <c r="L45" s="86" t="s">
        <v>587</v>
      </c>
      <c r="M45" s="86" t="s">
        <v>587</v>
      </c>
      <c r="N45" s="86" t="s">
        <v>587</v>
      </c>
      <c r="O45" s="6" t="s">
        <v>1252</v>
      </c>
      <c r="P45" s="6" t="s">
        <v>1312</v>
      </c>
    </row>
    <row r="46" spans="1:16" x14ac:dyDescent="0.25">
      <c r="A46" s="1"/>
      <c r="B46" s="6" t="s">
        <v>160</v>
      </c>
      <c r="C46" s="6" t="s">
        <v>1197</v>
      </c>
      <c r="D46" s="86" t="s">
        <v>74</v>
      </c>
      <c r="E46" s="6" t="s">
        <v>1313</v>
      </c>
      <c r="F46" s="86" t="s">
        <v>27</v>
      </c>
      <c r="G46" s="86" t="s">
        <v>1314</v>
      </c>
      <c r="H46" s="86" t="s">
        <v>587</v>
      </c>
      <c r="I46" s="86" t="s">
        <v>587</v>
      </c>
      <c r="J46" s="86" t="s">
        <v>1267</v>
      </c>
      <c r="K46" s="86" t="s">
        <v>587</v>
      </c>
      <c r="L46" s="86" t="s">
        <v>587</v>
      </c>
      <c r="M46" s="86" t="s">
        <v>587</v>
      </c>
      <c r="N46" s="86" t="s">
        <v>587</v>
      </c>
      <c r="O46" s="6" t="s">
        <v>1252</v>
      </c>
      <c r="P46" s="6"/>
    </row>
    <row r="47" spans="1:16" x14ac:dyDescent="0.25">
      <c r="A47" s="1"/>
      <c r="B47" s="6" t="s">
        <v>160</v>
      </c>
      <c r="C47" s="6" t="s">
        <v>1197</v>
      </c>
      <c r="D47" s="86" t="s">
        <v>74</v>
      </c>
      <c r="E47" s="6" t="s">
        <v>1313</v>
      </c>
      <c r="F47" s="86" t="s">
        <v>1314</v>
      </c>
      <c r="G47" s="86" t="s">
        <v>1315</v>
      </c>
      <c r="H47" s="86" t="s">
        <v>587</v>
      </c>
      <c r="I47" s="86" t="s">
        <v>587</v>
      </c>
      <c r="J47" s="86" t="s">
        <v>1271</v>
      </c>
      <c r="K47" s="86" t="s">
        <v>587</v>
      </c>
      <c r="L47" s="86" t="s">
        <v>587</v>
      </c>
      <c r="M47" s="86" t="s">
        <v>587</v>
      </c>
      <c r="N47" s="86" t="s">
        <v>587</v>
      </c>
      <c r="O47" s="6" t="s">
        <v>1252</v>
      </c>
      <c r="P47" s="6"/>
    </row>
    <row r="48" spans="1:16" x14ac:dyDescent="0.25">
      <c r="A48" s="1"/>
      <c r="B48" s="6" t="s">
        <v>160</v>
      </c>
      <c r="C48" s="6" t="s">
        <v>1197</v>
      </c>
      <c r="D48" s="86" t="s">
        <v>74</v>
      </c>
      <c r="E48" s="6" t="s">
        <v>1313</v>
      </c>
      <c r="F48" s="86" t="s">
        <v>1315</v>
      </c>
      <c r="G48" s="86" t="s">
        <v>1316</v>
      </c>
      <c r="H48" s="86" t="s">
        <v>587</v>
      </c>
      <c r="I48" s="86" t="s">
        <v>587</v>
      </c>
      <c r="J48" s="86" t="s">
        <v>1267</v>
      </c>
      <c r="K48" s="86" t="s">
        <v>587</v>
      </c>
      <c r="L48" s="86" t="s">
        <v>587</v>
      </c>
      <c r="M48" s="86" t="s">
        <v>587</v>
      </c>
      <c r="N48" s="86" t="s">
        <v>587</v>
      </c>
      <c r="O48" s="6" t="s">
        <v>1252</v>
      </c>
      <c r="P48" s="6"/>
    </row>
    <row r="49" spans="1:16" x14ac:dyDescent="0.25">
      <c r="A49" s="1"/>
      <c r="B49" s="6" t="s">
        <v>160</v>
      </c>
      <c r="C49" s="6" t="s">
        <v>1197</v>
      </c>
      <c r="D49" s="86" t="s">
        <v>74</v>
      </c>
      <c r="E49" s="6" t="s">
        <v>1313</v>
      </c>
      <c r="F49" s="86" t="s">
        <v>1316</v>
      </c>
      <c r="G49" s="86" t="s">
        <v>1309</v>
      </c>
      <c r="H49" s="86" t="s">
        <v>587</v>
      </c>
      <c r="I49" s="86" t="s">
        <v>587</v>
      </c>
      <c r="J49" s="86" t="s">
        <v>1271</v>
      </c>
      <c r="K49" s="86" t="s">
        <v>587</v>
      </c>
      <c r="L49" s="86" t="s">
        <v>587</v>
      </c>
      <c r="M49" s="86" t="s">
        <v>587</v>
      </c>
      <c r="N49" s="86" t="s">
        <v>587</v>
      </c>
      <c r="O49" s="6" t="s">
        <v>1252</v>
      </c>
      <c r="P49" s="6"/>
    </row>
    <row r="50" spans="1:16" x14ac:dyDescent="0.25">
      <c r="A50" s="1"/>
      <c r="B50" s="6" t="s">
        <v>160</v>
      </c>
      <c r="C50" s="6" t="s">
        <v>1197</v>
      </c>
      <c r="D50" s="86" t="s">
        <v>74</v>
      </c>
      <c r="E50" s="6" t="s">
        <v>1313</v>
      </c>
      <c r="F50" s="86" t="s">
        <v>1309</v>
      </c>
      <c r="G50" s="86" t="s">
        <v>1250</v>
      </c>
      <c r="H50" s="86" t="s">
        <v>587</v>
      </c>
      <c r="I50" s="86" t="s">
        <v>587</v>
      </c>
      <c r="J50" s="86" t="s">
        <v>1267</v>
      </c>
      <c r="K50" s="86" t="s">
        <v>587</v>
      </c>
      <c r="L50" s="86" t="s">
        <v>587</v>
      </c>
      <c r="M50" s="86" t="s">
        <v>587</v>
      </c>
      <c r="N50" s="86" t="s">
        <v>587</v>
      </c>
      <c r="O50" s="6" t="s">
        <v>1252</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1317</v>
      </c>
      <c r="C5" s="1"/>
      <c r="D5" s="1"/>
      <c r="E5" s="1"/>
      <c r="F5" s="1"/>
      <c r="G5" s="1"/>
      <c r="H5" s="1"/>
      <c r="I5" s="1"/>
      <c r="J5" s="1"/>
      <c r="K5" s="1"/>
      <c r="L5" s="1"/>
      <c r="M5" s="1"/>
      <c r="N5" s="1"/>
    </row>
    <row r="6" spans="1:14" ht="20.100000000000001" customHeight="1" x14ac:dyDescent="0.25">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25.5" x14ac:dyDescent="0.25">
      <c r="A7" s="1"/>
      <c r="B7" s="5" t="s">
        <v>76</v>
      </c>
      <c r="C7" s="5" t="s">
        <v>227</v>
      </c>
      <c r="D7" s="5" t="s">
        <v>93</v>
      </c>
      <c r="E7" s="4" t="s">
        <v>198</v>
      </c>
      <c r="F7" s="4" t="s">
        <v>199</v>
      </c>
      <c r="G7" s="6" t="s">
        <v>1318</v>
      </c>
      <c r="H7" s="8">
        <v>0.2</v>
      </c>
      <c r="I7" s="5" t="s">
        <v>187</v>
      </c>
      <c r="J7" s="5" t="s">
        <v>206</v>
      </c>
      <c r="K7" s="5" t="s">
        <v>189</v>
      </c>
      <c r="L7" s="5" t="s">
        <v>229</v>
      </c>
      <c r="M7" s="8">
        <v>115</v>
      </c>
      <c r="N7" s="5" t="s">
        <v>230</v>
      </c>
    </row>
    <row r="8" spans="1:14" x14ac:dyDescent="0.25">
      <c r="A8" s="1"/>
      <c r="B8" s="5" t="s">
        <v>76</v>
      </c>
      <c r="C8" s="5" t="s">
        <v>231</v>
      </c>
      <c r="D8" s="5" t="s">
        <v>74</v>
      </c>
      <c r="E8" s="4" t="s">
        <v>198</v>
      </c>
      <c r="F8" s="4" t="s">
        <v>199</v>
      </c>
      <c r="G8" s="6" t="s">
        <v>232</v>
      </c>
      <c r="H8" s="8">
        <v>15</v>
      </c>
      <c r="I8" s="5" t="s">
        <v>187</v>
      </c>
      <c r="J8" s="5" t="s">
        <v>206</v>
      </c>
      <c r="K8" s="5" t="s">
        <v>189</v>
      </c>
      <c r="L8" s="5" t="s">
        <v>195</v>
      </c>
      <c r="M8" s="8">
        <v>1198</v>
      </c>
      <c r="N8" s="5" t="s">
        <v>230</v>
      </c>
    </row>
    <row r="9" spans="1:14" x14ac:dyDescent="0.25">
      <c r="A9" s="1"/>
      <c r="B9" s="5" t="s">
        <v>240</v>
      </c>
      <c r="C9" s="5" t="s">
        <v>241</v>
      </c>
      <c r="D9" s="5" t="s">
        <v>17</v>
      </c>
      <c r="E9" s="4" t="s">
        <v>242</v>
      </c>
      <c r="F9" s="4" t="s">
        <v>243</v>
      </c>
      <c r="G9" s="6" t="s">
        <v>244</v>
      </c>
      <c r="H9" s="8">
        <v>0</v>
      </c>
      <c r="I9" s="5" t="s">
        <v>187</v>
      </c>
      <c r="J9" s="5" t="s">
        <v>206</v>
      </c>
      <c r="K9" s="5" t="s">
        <v>189</v>
      </c>
      <c r="L9" s="5" t="s">
        <v>190</v>
      </c>
      <c r="M9" s="8">
        <v>126</v>
      </c>
      <c r="N9" s="5" t="s">
        <v>230</v>
      </c>
    </row>
    <row r="10" spans="1:14" x14ac:dyDescent="0.25">
      <c r="A10" s="1"/>
      <c r="B10" s="5" t="s">
        <v>240</v>
      </c>
      <c r="C10" s="5" t="s">
        <v>241</v>
      </c>
      <c r="D10" s="5" t="s">
        <v>57</v>
      </c>
      <c r="E10" s="4" t="s">
        <v>245</v>
      </c>
      <c r="F10" s="4" t="s">
        <v>246</v>
      </c>
      <c r="G10" s="6" t="s">
        <v>244</v>
      </c>
      <c r="H10" s="8">
        <v>0</v>
      </c>
      <c r="I10" s="5" t="s">
        <v>187</v>
      </c>
      <c r="J10" s="5" t="s">
        <v>206</v>
      </c>
      <c r="K10" s="5" t="s">
        <v>189</v>
      </c>
      <c r="L10" s="5" t="s">
        <v>190</v>
      </c>
      <c r="M10" s="8">
        <v>127</v>
      </c>
      <c r="N10" s="5" t="s">
        <v>230</v>
      </c>
    </row>
    <row r="11" spans="1:14" x14ac:dyDescent="0.25">
      <c r="A11" s="1"/>
      <c r="B11" s="5" t="s">
        <v>240</v>
      </c>
      <c r="C11" s="5" t="s">
        <v>241</v>
      </c>
      <c r="D11" s="5" t="s">
        <v>93</v>
      </c>
      <c r="E11" s="4" t="s">
        <v>247</v>
      </c>
      <c r="F11" s="4" t="s">
        <v>248</v>
      </c>
      <c r="G11" s="6" t="s">
        <v>244</v>
      </c>
      <c r="H11" s="8">
        <v>0</v>
      </c>
      <c r="I11" s="5" t="s">
        <v>187</v>
      </c>
      <c r="J11" s="5" t="s">
        <v>206</v>
      </c>
      <c r="K11" s="5" t="s">
        <v>189</v>
      </c>
      <c r="L11" s="5" t="s">
        <v>190</v>
      </c>
      <c r="M11" s="8">
        <v>128</v>
      </c>
      <c r="N11" s="5" t="s">
        <v>230</v>
      </c>
    </row>
    <row r="12" spans="1:14" ht="51" x14ac:dyDescent="0.25">
      <c r="A12" s="1"/>
      <c r="B12" s="5" t="s">
        <v>249</v>
      </c>
      <c r="C12" s="5" t="s">
        <v>250</v>
      </c>
      <c r="D12" s="5" t="s">
        <v>17</v>
      </c>
      <c r="E12" s="4" t="s">
        <v>198</v>
      </c>
      <c r="F12" s="4" t="s">
        <v>199</v>
      </c>
      <c r="G12" s="6" t="s">
        <v>1319</v>
      </c>
      <c r="H12" s="8">
        <v>11.090999999999999</v>
      </c>
      <c r="I12" s="5" t="s">
        <v>187</v>
      </c>
      <c r="J12" s="5" t="s">
        <v>206</v>
      </c>
      <c r="K12" s="5" t="s">
        <v>189</v>
      </c>
      <c r="L12" s="5" t="s">
        <v>190</v>
      </c>
      <c r="M12" s="8">
        <v>124</v>
      </c>
      <c r="N12" s="5" t="s">
        <v>230</v>
      </c>
    </row>
    <row r="13" spans="1:14" x14ac:dyDescent="0.25">
      <c r="A13" s="1"/>
      <c r="B13" s="5" t="s">
        <v>80</v>
      </c>
      <c r="C13" s="5" t="s">
        <v>271</v>
      </c>
      <c r="D13" s="5" t="s">
        <v>57</v>
      </c>
      <c r="E13" s="4" t="s">
        <v>272</v>
      </c>
      <c r="F13" s="4" t="s">
        <v>273</v>
      </c>
      <c r="G13" s="6" t="s">
        <v>1320</v>
      </c>
      <c r="H13" s="8">
        <v>101</v>
      </c>
      <c r="I13" s="5" t="s">
        <v>187</v>
      </c>
      <c r="J13" s="5" t="s">
        <v>206</v>
      </c>
      <c r="K13" s="5" t="s">
        <v>189</v>
      </c>
      <c r="L13" s="5" t="s">
        <v>190</v>
      </c>
      <c r="M13" s="8">
        <v>2</v>
      </c>
      <c r="N13" s="5" t="s">
        <v>230</v>
      </c>
    </row>
    <row r="14" spans="1:14" ht="25.5" x14ac:dyDescent="0.25">
      <c r="A14" s="1"/>
      <c r="B14" s="5" t="s">
        <v>275</v>
      </c>
      <c r="C14" s="5" t="s">
        <v>276</v>
      </c>
      <c r="D14" s="5" t="s">
        <v>57</v>
      </c>
      <c r="E14" s="4" t="s">
        <v>198</v>
      </c>
      <c r="F14" s="4" t="s">
        <v>277</v>
      </c>
      <c r="G14" s="6" t="s">
        <v>1321</v>
      </c>
      <c r="H14" s="8">
        <v>235</v>
      </c>
      <c r="I14" s="5" t="s">
        <v>187</v>
      </c>
      <c r="J14" s="5" t="s">
        <v>206</v>
      </c>
      <c r="K14" s="5" t="s">
        <v>189</v>
      </c>
      <c r="L14" s="5" t="s">
        <v>229</v>
      </c>
      <c r="M14" s="8">
        <v>14972</v>
      </c>
      <c r="N14" s="5" t="s">
        <v>230</v>
      </c>
    </row>
    <row r="15" spans="1:14" ht="25.5" x14ac:dyDescent="0.25">
      <c r="A15" s="1"/>
      <c r="B15" s="5" t="s">
        <v>275</v>
      </c>
      <c r="C15" s="5" t="s">
        <v>276</v>
      </c>
      <c r="D15" s="5" t="s">
        <v>17</v>
      </c>
      <c r="E15" s="4" t="s">
        <v>281</v>
      </c>
      <c r="F15" s="4" t="s">
        <v>282</v>
      </c>
      <c r="G15" s="6" t="s">
        <v>1322</v>
      </c>
      <c r="H15" s="8">
        <v>235</v>
      </c>
      <c r="I15" s="5" t="s">
        <v>187</v>
      </c>
      <c r="J15" s="5" t="s">
        <v>206</v>
      </c>
      <c r="K15" s="5" t="s">
        <v>189</v>
      </c>
      <c r="L15" s="5" t="s">
        <v>229</v>
      </c>
      <c r="M15" s="8">
        <v>14971</v>
      </c>
      <c r="N15" s="5" t="s">
        <v>230</v>
      </c>
    </row>
    <row r="16" spans="1:14" x14ac:dyDescent="0.25">
      <c r="A16" s="1"/>
      <c r="B16" s="5" t="s">
        <v>83</v>
      </c>
      <c r="C16" s="5" t="s">
        <v>286</v>
      </c>
      <c r="D16" s="5" t="s">
        <v>287</v>
      </c>
      <c r="E16" s="4" t="s">
        <v>198</v>
      </c>
      <c r="F16" s="4" t="s">
        <v>199</v>
      </c>
      <c r="G16" s="6" t="s">
        <v>1323</v>
      </c>
      <c r="H16" s="8">
        <v>0</v>
      </c>
      <c r="I16" s="5" t="s">
        <v>187</v>
      </c>
      <c r="J16" s="5" t="s">
        <v>206</v>
      </c>
      <c r="K16" s="5" t="s">
        <v>189</v>
      </c>
      <c r="L16" s="5" t="s">
        <v>190</v>
      </c>
      <c r="M16" s="8">
        <v>13555</v>
      </c>
      <c r="N16" s="5" t="s">
        <v>230</v>
      </c>
    </row>
    <row r="17" spans="1:14" x14ac:dyDescent="0.25">
      <c r="A17" s="1"/>
      <c r="B17" s="5" t="s">
        <v>90</v>
      </c>
      <c r="C17" s="5" t="s">
        <v>289</v>
      </c>
      <c r="D17" s="5" t="s">
        <v>290</v>
      </c>
      <c r="E17" s="4" t="s">
        <v>198</v>
      </c>
      <c r="F17" s="4" t="s">
        <v>199</v>
      </c>
      <c r="G17" s="6" t="s">
        <v>291</v>
      </c>
      <c r="H17" s="8">
        <v>260</v>
      </c>
      <c r="I17" s="5" t="s">
        <v>187</v>
      </c>
      <c r="J17" s="5" t="s">
        <v>206</v>
      </c>
      <c r="K17" s="5" t="s">
        <v>189</v>
      </c>
      <c r="L17" s="5" t="s">
        <v>190</v>
      </c>
      <c r="M17" s="8">
        <v>13344</v>
      </c>
      <c r="N17" s="5" t="s">
        <v>230</v>
      </c>
    </row>
    <row r="18" spans="1:14" x14ac:dyDescent="0.25">
      <c r="A18" s="1"/>
      <c r="B18" s="5" t="s">
        <v>99</v>
      </c>
      <c r="C18" s="5" t="s">
        <v>303</v>
      </c>
      <c r="D18" s="5" t="s">
        <v>74</v>
      </c>
      <c r="E18" s="4" t="s">
        <v>198</v>
      </c>
      <c r="F18" s="4" t="s">
        <v>199</v>
      </c>
      <c r="G18" s="6" t="s">
        <v>1324</v>
      </c>
      <c r="H18" s="8">
        <v>0</v>
      </c>
      <c r="I18" s="5" t="s">
        <v>187</v>
      </c>
      <c r="J18" s="5" t="s">
        <v>206</v>
      </c>
      <c r="K18" s="5" t="s">
        <v>189</v>
      </c>
      <c r="L18" s="5" t="s">
        <v>195</v>
      </c>
      <c r="M18" s="8">
        <v>13601</v>
      </c>
      <c r="N18" s="5" t="s">
        <v>230</v>
      </c>
    </row>
    <row r="19" spans="1:14" x14ac:dyDescent="0.25">
      <c r="A19" s="1"/>
      <c r="B19" s="5" t="s">
        <v>99</v>
      </c>
      <c r="C19" s="5" t="s">
        <v>303</v>
      </c>
      <c r="D19" s="5" t="s">
        <v>305</v>
      </c>
      <c r="E19" s="4" t="s">
        <v>198</v>
      </c>
      <c r="F19" s="4" t="s">
        <v>199</v>
      </c>
      <c r="G19" s="6" t="s">
        <v>1325</v>
      </c>
      <c r="H19" s="8">
        <v>0</v>
      </c>
      <c r="I19" s="5" t="s">
        <v>187</v>
      </c>
      <c r="J19" s="5" t="s">
        <v>206</v>
      </c>
      <c r="K19" s="5" t="s">
        <v>189</v>
      </c>
      <c r="L19" s="5" t="s">
        <v>190</v>
      </c>
      <c r="M19" s="8">
        <v>13604</v>
      </c>
      <c r="N19" s="5" t="s">
        <v>230</v>
      </c>
    </row>
    <row r="20" spans="1:14" x14ac:dyDescent="0.25">
      <c r="A20" s="1"/>
      <c r="B20" s="5" t="s">
        <v>99</v>
      </c>
      <c r="C20" s="5" t="s">
        <v>303</v>
      </c>
      <c r="D20" s="5" t="s">
        <v>307</v>
      </c>
      <c r="E20" s="4" t="s">
        <v>198</v>
      </c>
      <c r="F20" s="4" t="s">
        <v>199</v>
      </c>
      <c r="G20" s="6" t="s">
        <v>1325</v>
      </c>
      <c r="H20" s="8">
        <v>0</v>
      </c>
      <c r="I20" s="5" t="s">
        <v>187</v>
      </c>
      <c r="J20" s="5" t="s">
        <v>206</v>
      </c>
      <c r="K20" s="5" t="s">
        <v>189</v>
      </c>
      <c r="L20" s="5" t="s">
        <v>190</v>
      </c>
      <c r="M20" s="8">
        <v>13603</v>
      </c>
      <c r="N20" s="5" t="s">
        <v>230</v>
      </c>
    </row>
    <row r="21" spans="1:14" x14ac:dyDescent="0.25">
      <c r="A21" s="1"/>
      <c r="B21" s="5" t="s">
        <v>99</v>
      </c>
      <c r="C21" s="5" t="s">
        <v>303</v>
      </c>
      <c r="D21" s="5" t="s">
        <v>309</v>
      </c>
      <c r="E21" s="4" t="s">
        <v>198</v>
      </c>
      <c r="F21" s="4" t="s">
        <v>199</v>
      </c>
      <c r="G21" s="6" t="s">
        <v>1325</v>
      </c>
      <c r="H21" s="8">
        <v>0</v>
      </c>
      <c r="I21" s="5" t="s">
        <v>187</v>
      </c>
      <c r="J21" s="5" t="s">
        <v>206</v>
      </c>
      <c r="K21" s="5" t="s">
        <v>189</v>
      </c>
      <c r="L21" s="5" t="s">
        <v>190</v>
      </c>
      <c r="M21" s="8">
        <v>13602</v>
      </c>
      <c r="N21" s="5" t="s">
        <v>230</v>
      </c>
    </row>
    <row r="22" spans="1:14" ht="25.5" x14ac:dyDescent="0.25">
      <c r="A22" s="1"/>
      <c r="B22" s="5" t="s">
        <v>30</v>
      </c>
      <c r="C22" s="5" t="s">
        <v>31</v>
      </c>
      <c r="D22" s="5" t="s">
        <v>17</v>
      </c>
      <c r="E22" s="4" t="s">
        <v>332</v>
      </c>
      <c r="F22" s="4" t="s">
        <v>333</v>
      </c>
      <c r="G22" s="6" t="s">
        <v>334</v>
      </c>
      <c r="H22" s="8">
        <v>0</v>
      </c>
      <c r="I22" s="5" t="s">
        <v>335</v>
      </c>
      <c r="J22" s="5" t="s">
        <v>206</v>
      </c>
      <c r="K22" s="5" t="s">
        <v>189</v>
      </c>
      <c r="L22" s="5" t="s">
        <v>195</v>
      </c>
      <c r="M22" s="8">
        <v>15211</v>
      </c>
      <c r="N22" s="5" t="s">
        <v>230</v>
      </c>
    </row>
    <row r="23" spans="1:14" x14ac:dyDescent="0.25">
      <c r="A23" s="1"/>
      <c r="B23" s="5" t="s">
        <v>115</v>
      </c>
      <c r="C23" s="5" t="s">
        <v>1326</v>
      </c>
      <c r="D23" s="5" t="s">
        <v>93</v>
      </c>
      <c r="E23" s="4" t="s">
        <v>198</v>
      </c>
      <c r="F23" s="4" t="s">
        <v>379</v>
      </c>
      <c r="G23" s="6" t="s">
        <v>380</v>
      </c>
      <c r="H23" s="8">
        <v>0</v>
      </c>
      <c r="I23" s="5" t="s">
        <v>187</v>
      </c>
      <c r="J23" s="5" t="s">
        <v>206</v>
      </c>
      <c r="K23" s="5" t="s">
        <v>189</v>
      </c>
      <c r="L23" s="5" t="s">
        <v>229</v>
      </c>
      <c r="M23" s="8">
        <v>75</v>
      </c>
      <c r="N23" s="5" t="s">
        <v>230</v>
      </c>
    </row>
    <row r="24" spans="1:14" x14ac:dyDescent="0.25">
      <c r="A24" s="1"/>
      <c r="B24" s="5" t="s">
        <v>115</v>
      </c>
      <c r="C24" s="5" t="s">
        <v>1326</v>
      </c>
      <c r="D24" s="5" t="s">
        <v>57</v>
      </c>
      <c r="E24" s="4" t="s">
        <v>383</v>
      </c>
      <c r="F24" s="4" t="s">
        <v>199</v>
      </c>
      <c r="G24" s="6" t="s">
        <v>384</v>
      </c>
      <c r="H24" s="8">
        <v>0</v>
      </c>
      <c r="I24" s="5" t="s">
        <v>187</v>
      </c>
      <c r="J24" s="5" t="s">
        <v>206</v>
      </c>
      <c r="K24" s="5" t="s">
        <v>189</v>
      </c>
      <c r="L24" s="5" t="s">
        <v>229</v>
      </c>
      <c r="M24" s="8">
        <v>74</v>
      </c>
      <c r="N24" s="5" t="s">
        <v>230</v>
      </c>
    </row>
    <row r="25" spans="1:14" x14ac:dyDescent="0.25">
      <c r="A25" s="1"/>
      <c r="B25" s="5" t="s">
        <v>115</v>
      </c>
      <c r="C25" s="5" t="s">
        <v>385</v>
      </c>
      <c r="D25" s="5" t="s">
        <v>93</v>
      </c>
      <c r="E25" s="4" t="s">
        <v>198</v>
      </c>
      <c r="F25" s="4" t="s">
        <v>386</v>
      </c>
      <c r="G25" s="6" t="s">
        <v>388</v>
      </c>
      <c r="H25" s="8">
        <v>31.2</v>
      </c>
      <c r="I25" s="5" t="s">
        <v>187</v>
      </c>
      <c r="J25" s="5" t="s">
        <v>206</v>
      </c>
      <c r="K25" s="5" t="s">
        <v>189</v>
      </c>
      <c r="L25" s="5" t="s">
        <v>190</v>
      </c>
      <c r="M25" s="8">
        <v>63</v>
      </c>
      <c r="N25" s="5" t="s">
        <v>230</v>
      </c>
    </row>
    <row r="26" spans="1:14" x14ac:dyDescent="0.25">
      <c r="A26" s="1"/>
      <c r="B26" s="5" t="s">
        <v>115</v>
      </c>
      <c r="C26" s="5" t="s">
        <v>385</v>
      </c>
      <c r="D26" s="5" t="s">
        <v>93</v>
      </c>
      <c r="E26" s="4" t="s">
        <v>198</v>
      </c>
      <c r="F26" s="4" t="s">
        <v>386</v>
      </c>
      <c r="G26" s="6" t="s">
        <v>387</v>
      </c>
      <c r="H26" s="8">
        <v>31.2</v>
      </c>
      <c r="I26" s="5" t="s">
        <v>187</v>
      </c>
      <c r="J26" s="5" t="s">
        <v>206</v>
      </c>
      <c r="K26" s="5" t="s">
        <v>189</v>
      </c>
      <c r="L26" s="5" t="s">
        <v>190</v>
      </c>
      <c r="M26" s="8">
        <v>63</v>
      </c>
      <c r="N26" s="5" t="s">
        <v>230</v>
      </c>
    </row>
    <row r="27" spans="1:14" x14ac:dyDescent="0.25">
      <c r="A27" s="1"/>
      <c r="B27" s="5" t="s">
        <v>115</v>
      </c>
      <c r="C27" s="5" t="s">
        <v>385</v>
      </c>
      <c r="D27" s="5" t="s">
        <v>93</v>
      </c>
      <c r="E27" s="4" t="s">
        <v>198</v>
      </c>
      <c r="F27" s="4" t="s">
        <v>386</v>
      </c>
      <c r="G27" s="6" t="s">
        <v>389</v>
      </c>
      <c r="H27" s="8">
        <v>31.2</v>
      </c>
      <c r="I27" s="5" t="s">
        <v>187</v>
      </c>
      <c r="J27" s="5" t="s">
        <v>206</v>
      </c>
      <c r="K27" s="5" t="s">
        <v>189</v>
      </c>
      <c r="L27" s="5" t="s">
        <v>190</v>
      </c>
      <c r="M27" s="8">
        <v>63</v>
      </c>
      <c r="N27" s="5" t="s">
        <v>230</v>
      </c>
    </row>
    <row r="28" spans="1:14" x14ac:dyDescent="0.25">
      <c r="A28" s="1"/>
      <c r="B28" s="5" t="s">
        <v>115</v>
      </c>
      <c r="C28" s="5" t="s">
        <v>385</v>
      </c>
      <c r="D28" s="5" t="s">
        <v>74</v>
      </c>
      <c r="E28" s="4" t="s">
        <v>390</v>
      </c>
      <c r="F28" s="4" t="s">
        <v>199</v>
      </c>
      <c r="G28" s="6" t="s">
        <v>391</v>
      </c>
      <c r="H28" s="8">
        <v>0</v>
      </c>
      <c r="I28" s="5" t="s">
        <v>335</v>
      </c>
      <c r="J28" s="5" t="s">
        <v>206</v>
      </c>
      <c r="K28" s="5" t="s">
        <v>189</v>
      </c>
      <c r="L28" s="5" t="s">
        <v>195</v>
      </c>
      <c r="M28" s="8">
        <v>264</v>
      </c>
      <c r="N28" s="5" t="s">
        <v>230</v>
      </c>
    </row>
    <row r="29" spans="1:14" x14ac:dyDescent="0.25">
      <c r="A29" s="1"/>
      <c r="B29" s="5" t="s">
        <v>115</v>
      </c>
      <c r="C29" s="5" t="s">
        <v>385</v>
      </c>
      <c r="D29" s="5" t="s">
        <v>57</v>
      </c>
      <c r="E29" s="4" t="s">
        <v>392</v>
      </c>
      <c r="F29" s="4" t="s">
        <v>199</v>
      </c>
      <c r="G29" s="6" t="s">
        <v>388</v>
      </c>
      <c r="H29" s="8">
        <v>0</v>
      </c>
      <c r="I29" s="5" t="s">
        <v>187</v>
      </c>
      <c r="J29" s="5" t="s">
        <v>206</v>
      </c>
      <c r="K29" s="5" t="s">
        <v>189</v>
      </c>
      <c r="L29" s="5" t="s">
        <v>190</v>
      </c>
      <c r="M29" s="8">
        <v>62</v>
      </c>
      <c r="N29" s="5" t="s">
        <v>230</v>
      </c>
    </row>
    <row r="30" spans="1:14" ht="25.5" x14ac:dyDescent="0.25">
      <c r="A30" s="1"/>
      <c r="B30" s="5" t="s">
        <v>393</v>
      </c>
      <c r="C30" s="5" t="s">
        <v>394</v>
      </c>
      <c r="D30" s="5" t="s">
        <v>17</v>
      </c>
      <c r="E30" s="4" t="s">
        <v>198</v>
      </c>
      <c r="F30" s="4" t="s">
        <v>199</v>
      </c>
      <c r="G30" s="6" t="s">
        <v>395</v>
      </c>
      <c r="H30" s="8">
        <v>1.5</v>
      </c>
      <c r="I30" s="5" t="s">
        <v>187</v>
      </c>
      <c r="J30" s="5" t="s">
        <v>206</v>
      </c>
      <c r="K30" s="5" t="s">
        <v>189</v>
      </c>
      <c r="L30" s="5" t="s">
        <v>190</v>
      </c>
      <c r="M30" s="8">
        <v>15113</v>
      </c>
      <c r="N30" s="5" t="s">
        <v>230</v>
      </c>
    </row>
    <row r="31" spans="1:14" x14ac:dyDescent="0.25">
      <c r="A31" s="1"/>
      <c r="B31" s="5" t="s">
        <v>498</v>
      </c>
      <c r="C31" s="5" t="s">
        <v>1327</v>
      </c>
      <c r="D31" s="5" t="s">
        <v>57</v>
      </c>
      <c r="E31" s="4" t="s">
        <v>505</v>
      </c>
      <c r="F31" s="4" t="s">
        <v>506</v>
      </c>
      <c r="G31" s="6" t="s">
        <v>503</v>
      </c>
      <c r="H31" s="8">
        <v>55</v>
      </c>
      <c r="I31" s="5" t="s">
        <v>187</v>
      </c>
      <c r="J31" s="5" t="s">
        <v>206</v>
      </c>
      <c r="K31" s="5" t="s">
        <v>189</v>
      </c>
      <c r="L31" s="5" t="s">
        <v>190</v>
      </c>
      <c r="M31" s="8">
        <v>191</v>
      </c>
      <c r="N31" s="5" t="s">
        <v>230</v>
      </c>
    </row>
    <row r="32" spans="1:14" x14ac:dyDescent="0.25">
      <c r="A32" s="1"/>
      <c r="B32" s="5" t="s">
        <v>507</v>
      </c>
      <c r="C32" s="5" t="s">
        <v>1328</v>
      </c>
      <c r="D32" s="5" t="s">
        <v>508</v>
      </c>
      <c r="E32" s="4" t="s">
        <v>198</v>
      </c>
      <c r="F32" s="4" t="s">
        <v>199</v>
      </c>
      <c r="G32" s="6" t="s">
        <v>509</v>
      </c>
      <c r="H32" s="8">
        <v>24.26</v>
      </c>
      <c r="I32" s="5" t="s">
        <v>187</v>
      </c>
      <c r="J32" s="5" t="s">
        <v>206</v>
      </c>
      <c r="K32" s="5" t="s">
        <v>189</v>
      </c>
      <c r="L32" s="5" t="s">
        <v>229</v>
      </c>
      <c r="M32" s="8">
        <v>60</v>
      </c>
      <c r="N32" s="5" t="s">
        <v>230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27" t="s">
        <v>68</v>
      </c>
      <c r="C3" s="198"/>
      <c r="D3" s="198"/>
      <c r="E3" s="228" t="s">
        <v>1329</v>
      </c>
      <c r="F3" s="228"/>
      <c r="G3" s="228"/>
      <c r="H3" s="2"/>
      <c r="I3" s="2"/>
      <c r="J3" s="2"/>
      <c r="K3" s="2"/>
      <c r="L3" s="2" t="s">
        <v>1330</v>
      </c>
      <c r="M3" s="2"/>
      <c r="N3" s="2"/>
      <c r="O3" s="2"/>
      <c r="P3" s="2"/>
      <c r="Q3" s="2"/>
      <c r="R3" s="2"/>
      <c r="S3" s="2"/>
      <c r="T3" s="2"/>
      <c r="U3" s="2"/>
      <c r="V3" s="2" t="s">
        <v>1329</v>
      </c>
      <c r="W3" s="2"/>
      <c r="X3" s="2"/>
      <c r="Y3" s="2"/>
      <c r="Z3" s="2"/>
      <c r="AA3" s="2"/>
      <c r="AB3" s="2"/>
      <c r="AC3" s="2" t="s">
        <v>1330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1331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1332</v>
      </c>
      <c r="GX3" s="1"/>
      <c r="GY3" s="1"/>
      <c r="GZ3" s="1"/>
      <c r="HA3" s="1"/>
      <c r="HB3" s="1"/>
      <c r="HC3" s="1"/>
      <c r="HD3" s="1"/>
      <c r="HE3" s="1"/>
      <c r="HF3" s="87" t="s">
        <v>1333</v>
      </c>
      <c r="HG3" s="1"/>
      <c r="HH3" s="1"/>
      <c r="HI3" s="1"/>
      <c r="HJ3" s="1"/>
      <c r="HK3" s="1"/>
      <c r="HL3" s="1"/>
      <c r="HM3" s="1"/>
      <c r="HN3" s="1"/>
      <c r="HO3" s="87" t="s">
        <v>587</v>
      </c>
      <c r="HP3" s="1"/>
      <c r="HQ3" s="1"/>
    </row>
    <row r="4" spans="1:225" ht="0" hidden="1" customHeight="1" x14ac:dyDescent="0.25">
      <c r="A4" s="1"/>
      <c r="B4" s="88" t="s">
        <v>1334</v>
      </c>
      <c r="C4" s="223" t="s">
        <v>1335</v>
      </c>
      <c r="D4" s="224" t="s">
        <v>80</v>
      </c>
      <c r="E4" s="226"/>
      <c r="F4" s="226"/>
      <c r="G4" s="225"/>
      <c r="H4" s="224" t="s">
        <v>1336</v>
      </c>
      <c r="I4" s="225"/>
      <c r="J4" s="224" t="s">
        <v>1337</v>
      </c>
      <c r="K4" s="225"/>
      <c r="L4" s="224" t="s">
        <v>30</v>
      </c>
      <c r="M4" s="226"/>
      <c r="N4" s="226"/>
      <c r="O4" s="226"/>
      <c r="P4" s="226"/>
      <c r="Q4" s="226"/>
      <c r="R4" s="226"/>
      <c r="S4" s="225"/>
      <c r="T4" s="224" t="s">
        <v>507</v>
      </c>
      <c r="U4" s="226"/>
      <c r="V4" s="226"/>
      <c r="W4" s="225"/>
      <c r="X4" s="223" t="s">
        <v>1338</v>
      </c>
      <c r="Y4" s="224" t="s">
        <v>249</v>
      </c>
      <c r="Z4" s="226"/>
      <c r="AA4" s="225"/>
      <c r="AB4" s="224" t="s">
        <v>76</v>
      </c>
      <c r="AC4" s="226"/>
      <c r="AD4" s="226"/>
      <c r="AE4" s="226"/>
      <c r="AF4" s="226"/>
      <c r="AG4" s="226"/>
      <c r="AH4" s="225"/>
      <c r="AI4" s="223" t="s">
        <v>1339</v>
      </c>
      <c r="AJ4" s="223" t="s">
        <v>1340</v>
      </c>
      <c r="AK4" s="223" t="s">
        <v>1341</v>
      </c>
      <c r="AL4" s="224" t="s">
        <v>1342</v>
      </c>
      <c r="AM4" s="225"/>
      <c r="AN4" s="224" t="s">
        <v>1343</v>
      </c>
      <c r="AO4" s="225"/>
      <c r="AP4" s="223" t="s">
        <v>1344</v>
      </c>
      <c r="AQ4" s="224" t="s">
        <v>1345</v>
      </c>
      <c r="AR4" s="225"/>
      <c r="AS4" s="223" t="s">
        <v>1346</v>
      </c>
      <c r="AT4" s="223" t="s">
        <v>1347</v>
      </c>
      <c r="AU4" s="223" t="s">
        <v>1348</v>
      </c>
      <c r="AV4" s="224" t="s">
        <v>99</v>
      </c>
      <c r="AW4" s="226"/>
      <c r="AX4" s="225"/>
      <c r="AY4" s="224" t="s">
        <v>55</v>
      </c>
      <c r="AZ4" s="226"/>
      <c r="BA4" s="226"/>
      <c r="BB4" s="226"/>
      <c r="BC4" s="226"/>
      <c r="BD4" s="225"/>
      <c r="BE4" s="224" t="s">
        <v>1349</v>
      </c>
      <c r="BF4" s="225"/>
      <c r="BG4" s="223" t="s">
        <v>691</v>
      </c>
      <c r="BH4" s="224" t="s">
        <v>83</v>
      </c>
      <c r="BI4" s="226"/>
      <c r="BJ4" s="225"/>
      <c r="BK4" s="224" t="s">
        <v>90</v>
      </c>
      <c r="BL4" s="226"/>
      <c r="BM4" s="226"/>
      <c r="BN4" s="226"/>
      <c r="BO4" s="226"/>
      <c r="BP4" s="226"/>
      <c r="BQ4" s="226"/>
      <c r="BR4" s="226"/>
      <c r="BS4" s="226"/>
      <c r="BT4" s="226"/>
      <c r="BU4" s="226"/>
      <c r="BV4" s="226"/>
      <c r="BW4" s="226"/>
      <c r="BX4" s="225"/>
      <c r="BY4" s="224" t="s">
        <v>1350</v>
      </c>
      <c r="BZ4" s="225"/>
      <c r="CA4" s="223" t="s">
        <v>1351</v>
      </c>
      <c r="CB4" s="224" t="s">
        <v>35</v>
      </c>
      <c r="CC4" s="226"/>
      <c r="CD4" s="226"/>
      <c r="CE4" s="226"/>
      <c r="CF4" s="226"/>
      <c r="CG4" s="226"/>
      <c r="CH4" s="226"/>
      <c r="CI4" s="226"/>
      <c r="CJ4" s="226"/>
      <c r="CK4" s="226"/>
      <c r="CL4" s="226"/>
      <c r="CM4" s="225"/>
      <c r="CN4" s="224" t="s">
        <v>153</v>
      </c>
      <c r="CO4" s="226"/>
      <c r="CP4" s="226"/>
      <c r="CQ4" s="225"/>
      <c r="CR4" s="224" t="s">
        <v>1352</v>
      </c>
      <c r="CS4" s="225"/>
      <c r="CT4" s="224" t="s">
        <v>1353</v>
      </c>
      <c r="CU4" s="225"/>
      <c r="CV4" s="224" t="s">
        <v>1354</v>
      </c>
      <c r="CW4" s="226"/>
      <c r="CX4" s="225"/>
      <c r="CY4" s="224" t="s">
        <v>1355</v>
      </c>
      <c r="CZ4" s="226"/>
      <c r="DA4" s="226"/>
      <c r="DB4" s="225"/>
      <c r="DC4" s="224" t="s">
        <v>1356</v>
      </c>
      <c r="DD4" s="226"/>
      <c r="DE4" s="226"/>
      <c r="DF4" s="226"/>
      <c r="DG4" s="226"/>
      <c r="DH4" s="226"/>
      <c r="DI4" s="226"/>
      <c r="DJ4" s="226"/>
      <c r="DK4" s="226"/>
      <c r="DL4" s="226"/>
      <c r="DM4" s="226"/>
      <c r="DN4" s="225"/>
      <c r="DO4" s="224" t="s">
        <v>1357</v>
      </c>
      <c r="DP4" s="226"/>
      <c r="DQ4" s="226"/>
      <c r="DR4" s="225"/>
      <c r="DS4" s="224" t="s">
        <v>1358</v>
      </c>
      <c r="DT4" s="226"/>
      <c r="DU4" s="226"/>
      <c r="DV4" s="225"/>
      <c r="DW4" s="223"/>
      <c r="DX4" s="224" t="s">
        <v>1359</v>
      </c>
      <c r="DY4" s="226"/>
      <c r="DZ4" s="226"/>
      <c r="EA4" s="226"/>
      <c r="EB4" s="226"/>
      <c r="EC4" s="225"/>
      <c r="ED4" s="1"/>
      <c r="EE4" s="223" t="s">
        <v>1360</v>
      </c>
      <c r="EF4" s="223" t="s">
        <v>1361</v>
      </c>
      <c r="EG4" s="223" t="s">
        <v>1362</v>
      </c>
      <c r="EH4" s="223" t="s">
        <v>1363</v>
      </c>
      <c r="EI4" s="223" t="s">
        <v>1364</v>
      </c>
      <c r="EJ4" s="223" t="s">
        <v>1365</v>
      </c>
      <c r="EK4" s="223" t="s">
        <v>1366</v>
      </c>
      <c r="EL4" s="223" t="s">
        <v>1367</v>
      </c>
      <c r="EM4" s="224" t="s">
        <v>1336</v>
      </c>
      <c r="EN4" s="225"/>
      <c r="EO4" s="224" t="s">
        <v>1368</v>
      </c>
      <c r="EP4" s="225"/>
      <c r="EQ4" s="223" t="s">
        <v>1339</v>
      </c>
      <c r="ER4" s="223" t="s">
        <v>1369</v>
      </c>
      <c r="ES4" s="223" t="s">
        <v>1370</v>
      </c>
      <c r="ET4" s="223" t="s">
        <v>1371</v>
      </c>
      <c r="EU4" s="223" t="s">
        <v>1372</v>
      </c>
      <c r="EV4" s="223" t="s">
        <v>1373</v>
      </c>
      <c r="EW4" s="223" t="s">
        <v>1374</v>
      </c>
      <c r="EX4" s="223" t="s">
        <v>1375</v>
      </c>
      <c r="EY4" s="223" t="s">
        <v>1376</v>
      </c>
      <c r="EZ4" s="223" t="s">
        <v>1377</v>
      </c>
      <c r="FA4" s="223" t="s">
        <v>1378</v>
      </c>
      <c r="FB4" s="223" t="s">
        <v>1379</v>
      </c>
      <c r="FC4" s="223" t="s">
        <v>1380</v>
      </c>
      <c r="FD4" s="223" t="s">
        <v>1381</v>
      </c>
      <c r="FE4" s="223" t="s">
        <v>1382</v>
      </c>
      <c r="FF4" s="223" t="s">
        <v>1383</v>
      </c>
      <c r="FG4" s="223" t="s">
        <v>1384</v>
      </c>
      <c r="FH4" s="223" t="s">
        <v>1385</v>
      </c>
      <c r="FI4" s="223" t="s">
        <v>1386</v>
      </c>
      <c r="FJ4" s="223" t="s">
        <v>1387</v>
      </c>
      <c r="FK4" s="223" t="s">
        <v>1388</v>
      </c>
      <c r="FL4" s="223" t="s">
        <v>1389</v>
      </c>
      <c r="FM4" s="223" t="s">
        <v>1390</v>
      </c>
      <c r="FN4" s="224" t="s">
        <v>626</v>
      </c>
      <c r="FO4" s="226"/>
      <c r="FP4" s="226"/>
      <c r="FQ4" s="225"/>
      <c r="FR4" s="224" t="s">
        <v>1391</v>
      </c>
      <c r="FS4" s="225"/>
      <c r="FT4" s="224" t="s">
        <v>90</v>
      </c>
      <c r="FU4" s="226"/>
      <c r="FV4" s="226"/>
      <c r="FW4" s="226"/>
      <c r="FX4" s="226"/>
      <c r="FY4" s="225"/>
      <c r="FZ4" s="224" t="s">
        <v>1392</v>
      </c>
      <c r="GA4" s="225"/>
      <c r="GB4" s="224" t="s">
        <v>629</v>
      </c>
      <c r="GC4" s="226"/>
      <c r="GD4" s="226"/>
      <c r="GE4" s="225"/>
      <c r="GF4" s="223" t="s">
        <v>1393</v>
      </c>
      <c r="GG4" s="223" t="s">
        <v>1394</v>
      </c>
      <c r="GH4" s="223" t="s">
        <v>1395</v>
      </c>
      <c r="GI4" s="224" t="s">
        <v>35</v>
      </c>
      <c r="GJ4" s="226"/>
      <c r="GK4" s="226"/>
      <c r="GL4" s="226"/>
      <c r="GM4" s="225"/>
      <c r="GN4" s="224" t="s">
        <v>393</v>
      </c>
      <c r="GO4" s="226"/>
      <c r="GP4" s="226"/>
      <c r="GQ4" s="225"/>
      <c r="GR4" s="223" t="s">
        <v>1396</v>
      </c>
      <c r="GS4" s="224" t="s">
        <v>1019</v>
      </c>
      <c r="GT4" s="226"/>
      <c r="GU4" s="225"/>
      <c r="GV4" s="1"/>
      <c r="GW4" s="223" t="s">
        <v>1360</v>
      </c>
      <c r="GX4" s="224" t="s">
        <v>1397</v>
      </c>
      <c r="GY4" s="225"/>
      <c r="GZ4" s="223" t="s">
        <v>1369</v>
      </c>
      <c r="HA4" s="223" t="s">
        <v>1383</v>
      </c>
      <c r="HB4" s="223" t="s">
        <v>1384</v>
      </c>
      <c r="HC4" s="223" t="s">
        <v>1385</v>
      </c>
      <c r="HD4" s="223" t="s">
        <v>1389</v>
      </c>
      <c r="HE4" s="1"/>
      <c r="HF4" s="223" t="s">
        <v>1398</v>
      </c>
      <c r="HG4" s="223" t="s">
        <v>1399</v>
      </c>
      <c r="HH4" s="223" t="s">
        <v>1400</v>
      </c>
      <c r="HI4" s="223" t="s">
        <v>1401</v>
      </c>
      <c r="HJ4" s="223" t="s">
        <v>1402</v>
      </c>
      <c r="HK4" s="223" t="s">
        <v>1403</v>
      </c>
      <c r="HL4" s="224" t="s">
        <v>1404</v>
      </c>
      <c r="HM4" s="225"/>
      <c r="HN4" s="1"/>
      <c r="HO4" s="224" t="s">
        <v>1358</v>
      </c>
      <c r="HP4" s="226"/>
      <c r="HQ4" s="225"/>
    </row>
    <row r="5" spans="1:225"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70.1" customHeight="1" x14ac:dyDescent="0.25">
      <c r="A6" s="1"/>
      <c r="B6" s="93" t="s">
        <v>1405</v>
      </c>
      <c r="C6" s="93" t="s">
        <v>646</v>
      </c>
      <c r="D6" s="94" t="s">
        <v>271</v>
      </c>
      <c r="E6" s="95" t="s">
        <v>647</v>
      </c>
      <c r="F6" s="95" t="s">
        <v>648</v>
      </c>
      <c r="G6" s="96" t="s">
        <v>649</v>
      </c>
      <c r="H6" s="94" t="s">
        <v>385</v>
      </c>
      <c r="I6" s="96" t="s">
        <v>650</v>
      </c>
      <c r="J6" s="94" t="s">
        <v>651</v>
      </c>
      <c r="K6" s="96" t="s">
        <v>652</v>
      </c>
      <c r="L6" s="94" t="s">
        <v>653</v>
      </c>
      <c r="M6" s="95" t="s">
        <v>654</v>
      </c>
      <c r="N6" s="95" t="s">
        <v>655</v>
      </c>
      <c r="O6" s="95" t="s">
        <v>656</v>
      </c>
      <c r="P6" s="95" t="s">
        <v>657</v>
      </c>
      <c r="Q6" s="95" t="s">
        <v>658</v>
      </c>
      <c r="R6" s="95" t="s">
        <v>31</v>
      </c>
      <c r="S6" s="96" t="s">
        <v>659</v>
      </c>
      <c r="T6" s="94" t="s">
        <v>660</v>
      </c>
      <c r="U6" s="95" t="s">
        <v>661</v>
      </c>
      <c r="V6" s="95" t="s">
        <v>662</v>
      </c>
      <c r="W6" s="96" t="s">
        <v>663</v>
      </c>
      <c r="X6" s="93" t="s">
        <v>241</v>
      </c>
      <c r="Y6" s="94" t="s">
        <v>664</v>
      </c>
      <c r="Z6" s="95" t="s">
        <v>665</v>
      </c>
      <c r="AA6" s="96" t="s">
        <v>255</v>
      </c>
      <c r="AB6" s="94" t="s">
        <v>666</v>
      </c>
      <c r="AC6" s="95" t="s">
        <v>231</v>
      </c>
      <c r="AD6" s="95" t="s">
        <v>233</v>
      </c>
      <c r="AE6" s="95" t="s">
        <v>667</v>
      </c>
      <c r="AF6" s="95" t="s">
        <v>668</v>
      </c>
      <c r="AG6" s="95" t="s">
        <v>669</v>
      </c>
      <c r="AH6" s="96" t="s">
        <v>670</v>
      </c>
      <c r="AI6" s="93" t="s">
        <v>504</v>
      </c>
      <c r="AJ6" s="93" t="s">
        <v>671</v>
      </c>
      <c r="AK6" s="93" t="s">
        <v>672</v>
      </c>
      <c r="AL6" s="94" t="s">
        <v>673</v>
      </c>
      <c r="AM6" s="96" t="s">
        <v>674</v>
      </c>
      <c r="AN6" s="94" t="s">
        <v>675</v>
      </c>
      <c r="AO6" s="96" t="s">
        <v>276</v>
      </c>
      <c r="AP6" s="93" t="s">
        <v>594</v>
      </c>
      <c r="AQ6" s="94" t="s">
        <v>676</v>
      </c>
      <c r="AR6" s="96" t="s">
        <v>677</v>
      </c>
      <c r="AS6" s="93" t="s">
        <v>678</v>
      </c>
      <c r="AT6" s="93" t="s">
        <v>679</v>
      </c>
      <c r="AU6" s="93" t="s">
        <v>680</v>
      </c>
      <c r="AV6" s="94" t="s">
        <v>681</v>
      </c>
      <c r="AW6" s="95" t="s">
        <v>682</v>
      </c>
      <c r="AX6" s="96" t="s">
        <v>683</v>
      </c>
      <c r="AY6" s="94" t="s">
        <v>684</v>
      </c>
      <c r="AZ6" s="95" t="s">
        <v>56</v>
      </c>
      <c r="BA6" s="95" t="s">
        <v>685</v>
      </c>
      <c r="BB6" s="95" t="s">
        <v>686</v>
      </c>
      <c r="BC6" s="95" t="s">
        <v>687</v>
      </c>
      <c r="BD6" s="96" t="s">
        <v>688</v>
      </c>
      <c r="BE6" s="94" t="s">
        <v>689</v>
      </c>
      <c r="BF6" s="96" t="s">
        <v>690</v>
      </c>
      <c r="BG6" s="93" t="s">
        <v>691</v>
      </c>
      <c r="BH6" s="94" t="s">
        <v>692</v>
      </c>
      <c r="BI6" s="95" t="s">
        <v>693</v>
      </c>
      <c r="BJ6" s="96" t="s">
        <v>694</v>
      </c>
      <c r="BK6" s="94" t="s">
        <v>695</v>
      </c>
      <c r="BL6" s="95" t="s">
        <v>696</v>
      </c>
      <c r="BM6" s="95" t="s">
        <v>697</v>
      </c>
      <c r="BN6" s="95" t="s">
        <v>698</v>
      </c>
      <c r="BO6" s="95" t="s">
        <v>699</v>
      </c>
      <c r="BP6" s="95" t="s">
        <v>700</v>
      </c>
      <c r="BQ6" s="95" t="s">
        <v>701</v>
      </c>
      <c r="BR6" s="95" t="s">
        <v>702</v>
      </c>
      <c r="BS6" s="95" t="s">
        <v>703</v>
      </c>
      <c r="BT6" s="95" t="s">
        <v>704</v>
      </c>
      <c r="BU6" s="95" t="s">
        <v>705</v>
      </c>
      <c r="BV6" s="95" t="s">
        <v>706</v>
      </c>
      <c r="BW6" s="95" t="s">
        <v>707</v>
      </c>
      <c r="BX6" s="96" t="s">
        <v>298</v>
      </c>
      <c r="BY6" s="94" t="s">
        <v>708</v>
      </c>
      <c r="BZ6" s="96" t="s">
        <v>709</v>
      </c>
      <c r="CA6" s="93" t="s">
        <v>710</v>
      </c>
      <c r="CB6" s="94" t="s">
        <v>711</v>
      </c>
      <c r="CC6" s="95" t="s">
        <v>712</v>
      </c>
      <c r="CD6" s="95" t="s">
        <v>713</v>
      </c>
      <c r="CE6" s="95" t="s">
        <v>714</v>
      </c>
      <c r="CF6" s="95" t="s">
        <v>715</v>
      </c>
      <c r="CG6" s="95" t="s">
        <v>716</v>
      </c>
      <c r="CH6" s="95" t="s">
        <v>717</v>
      </c>
      <c r="CI6" s="95" t="s">
        <v>718</v>
      </c>
      <c r="CJ6" s="95" t="s">
        <v>719</v>
      </c>
      <c r="CK6" s="95" t="s">
        <v>720</v>
      </c>
      <c r="CL6" s="95" t="s">
        <v>721</v>
      </c>
      <c r="CM6" s="96" t="s">
        <v>722</v>
      </c>
      <c r="CN6" s="94" t="s">
        <v>723</v>
      </c>
      <c r="CO6" s="95" t="s">
        <v>724</v>
      </c>
      <c r="CP6" s="95" t="s">
        <v>725</v>
      </c>
      <c r="CQ6" s="96" t="s">
        <v>726</v>
      </c>
      <c r="CR6" s="94" t="s">
        <v>727</v>
      </c>
      <c r="CS6" s="96" t="s">
        <v>728</v>
      </c>
      <c r="CT6" s="94" t="s">
        <v>729</v>
      </c>
      <c r="CU6" s="96" t="s">
        <v>730</v>
      </c>
      <c r="CV6" s="94" t="s">
        <v>1406</v>
      </c>
      <c r="CW6" s="95" t="s">
        <v>1407</v>
      </c>
      <c r="CX6" s="96" t="s">
        <v>1408</v>
      </c>
      <c r="CY6" s="94" t="s">
        <v>1409</v>
      </c>
      <c r="CZ6" s="95" t="s">
        <v>1410</v>
      </c>
      <c r="DA6" s="95" t="s">
        <v>1411</v>
      </c>
      <c r="DB6" s="96" t="s">
        <v>1412</v>
      </c>
      <c r="DC6" s="94" t="s">
        <v>1413</v>
      </c>
      <c r="DD6" s="95" t="s">
        <v>1414</v>
      </c>
      <c r="DE6" s="95" t="s">
        <v>1415</v>
      </c>
      <c r="DF6" s="95" t="s">
        <v>1416</v>
      </c>
      <c r="DG6" s="95" t="s">
        <v>1417</v>
      </c>
      <c r="DH6" s="95" t="s">
        <v>1418</v>
      </c>
      <c r="DI6" s="95" t="s">
        <v>1419</v>
      </c>
      <c r="DJ6" s="95" t="s">
        <v>1420</v>
      </c>
      <c r="DK6" s="95" t="s">
        <v>1421</v>
      </c>
      <c r="DL6" s="95" t="s">
        <v>1422</v>
      </c>
      <c r="DM6" s="95" t="s">
        <v>1423</v>
      </c>
      <c r="DN6" s="96" t="s">
        <v>1424</v>
      </c>
      <c r="DO6" s="94" t="s">
        <v>1425</v>
      </c>
      <c r="DP6" s="95" t="s">
        <v>1426</v>
      </c>
      <c r="DQ6" s="95" t="s">
        <v>1427</v>
      </c>
      <c r="DR6" s="96" t="s">
        <v>1428</v>
      </c>
      <c r="DS6" s="94" t="s">
        <v>1429</v>
      </c>
      <c r="DT6" s="95" t="s">
        <v>1430</v>
      </c>
      <c r="DU6" s="95" t="s">
        <v>1431</v>
      </c>
      <c r="DV6" s="96" t="s">
        <v>1432</v>
      </c>
      <c r="DW6" s="93" t="s">
        <v>1433</v>
      </c>
      <c r="DX6" s="94" t="s">
        <v>1434</v>
      </c>
      <c r="DY6" s="95" t="s">
        <v>1435</v>
      </c>
      <c r="DZ6" s="95" t="s">
        <v>1436</v>
      </c>
      <c r="EA6" s="95" t="s">
        <v>1437</v>
      </c>
      <c r="EB6" s="95" t="s">
        <v>1438</v>
      </c>
      <c r="EC6" s="96" t="s">
        <v>1439</v>
      </c>
      <c r="ED6" s="1"/>
      <c r="EE6" s="93" t="s">
        <v>792</v>
      </c>
      <c r="EF6" s="93" t="s">
        <v>731</v>
      </c>
      <c r="EG6" s="93" t="s">
        <v>732</v>
      </c>
      <c r="EH6" s="93" t="s">
        <v>733</v>
      </c>
      <c r="EI6" s="93" t="s">
        <v>734</v>
      </c>
      <c r="EJ6" s="93" t="s">
        <v>735</v>
      </c>
      <c r="EK6" s="93" t="s">
        <v>736</v>
      </c>
      <c r="EL6" s="93" t="s">
        <v>737</v>
      </c>
      <c r="EM6" s="94" t="s">
        <v>738</v>
      </c>
      <c r="EN6" s="96" t="s">
        <v>739</v>
      </c>
      <c r="EO6" s="94" t="s">
        <v>740</v>
      </c>
      <c r="EP6" s="96" t="s">
        <v>338</v>
      </c>
      <c r="EQ6" s="93" t="s">
        <v>741</v>
      </c>
      <c r="ER6" s="93" t="s">
        <v>795</v>
      </c>
      <c r="ES6" s="93" t="s">
        <v>742</v>
      </c>
      <c r="ET6" s="93" t="s">
        <v>743</v>
      </c>
      <c r="EU6" s="93" t="s">
        <v>744</v>
      </c>
      <c r="EV6" s="93" t="s">
        <v>745</v>
      </c>
      <c r="EW6" s="93" t="s">
        <v>746</v>
      </c>
      <c r="EX6" s="93" t="s">
        <v>747</v>
      </c>
      <c r="EY6" s="93" t="s">
        <v>748</v>
      </c>
      <c r="EZ6" s="93" t="s">
        <v>749</v>
      </c>
      <c r="FA6" s="93" t="s">
        <v>750</v>
      </c>
      <c r="FB6" s="93" t="s">
        <v>751</v>
      </c>
      <c r="FC6" s="93" t="s">
        <v>752</v>
      </c>
      <c r="FD6" s="93" t="s">
        <v>753</v>
      </c>
      <c r="FE6" s="93" t="s">
        <v>754</v>
      </c>
      <c r="FF6" s="93" t="s">
        <v>796</v>
      </c>
      <c r="FG6" s="93" t="s">
        <v>797</v>
      </c>
      <c r="FH6" s="93" t="s">
        <v>798</v>
      </c>
      <c r="FI6" s="93" t="s">
        <v>15</v>
      </c>
      <c r="FJ6" s="93" t="s">
        <v>755</v>
      </c>
      <c r="FK6" s="93" t="s">
        <v>756</v>
      </c>
      <c r="FL6" s="93" t="s">
        <v>799</v>
      </c>
      <c r="FM6" s="93" t="s">
        <v>757</v>
      </c>
      <c r="FN6" s="94" t="s">
        <v>758</v>
      </c>
      <c r="FO6" s="95" t="s">
        <v>759</v>
      </c>
      <c r="FP6" s="95" t="s">
        <v>760</v>
      </c>
      <c r="FQ6" s="96" t="s">
        <v>761</v>
      </c>
      <c r="FR6" s="94" t="s">
        <v>762</v>
      </c>
      <c r="FS6" s="96" t="s">
        <v>763</v>
      </c>
      <c r="FT6" s="94" t="s">
        <v>764</v>
      </c>
      <c r="FU6" s="95" t="s">
        <v>765</v>
      </c>
      <c r="FV6" s="95" t="s">
        <v>766</v>
      </c>
      <c r="FW6" s="95" t="s">
        <v>767</v>
      </c>
      <c r="FX6" s="95" t="s">
        <v>768</v>
      </c>
      <c r="FY6" s="96" t="s">
        <v>769</v>
      </c>
      <c r="FZ6" s="94" t="s">
        <v>770</v>
      </c>
      <c r="GA6" s="96" t="s">
        <v>771</v>
      </c>
      <c r="GB6" s="94" t="s">
        <v>772</v>
      </c>
      <c r="GC6" s="95" t="s">
        <v>773</v>
      </c>
      <c r="GD6" s="95" t="s">
        <v>774</v>
      </c>
      <c r="GE6" s="96" t="s">
        <v>775</v>
      </c>
      <c r="GF6" s="93" t="s">
        <v>776</v>
      </c>
      <c r="GG6" s="93" t="s">
        <v>777</v>
      </c>
      <c r="GH6" s="93" t="s">
        <v>778</v>
      </c>
      <c r="GI6" s="94" t="s">
        <v>779</v>
      </c>
      <c r="GJ6" s="95" t="s">
        <v>780</v>
      </c>
      <c r="GK6" s="95" t="s">
        <v>781</v>
      </c>
      <c r="GL6" s="95" t="s">
        <v>782</v>
      </c>
      <c r="GM6" s="96" t="s">
        <v>783</v>
      </c>
      <c r="GN6" s="94" t="s">
        <v>784</v>
      </c>
      <c r="GO6" s="95" t="s">
        <v>785</v>
      </c>
      <c r="GP6" s="95" t="s">
        <v>786</v>
      </c>
      <c r="GQ6" s="96" t="s">
        <v>787</v>
      </c>
      <c r="GR6" s="93" t="s">
        <v>788</v>
      </c>
      <c r="GS6" s="94" t="s">
        <v>789</v>
      </c>
      <c r="GT6" s="95" t="s">
        <v>790</v>
      </c>
      <c r="GU6" s="96" t="s">
        <v>791</v>
      </c>
      <c r="GV6" s="1"/>
      <c r="GW6" s="93" t="s">
        <v>792</v>
      </c>
      <c r="GX6" s="94" t="s">
        <v>793</v>
      </c>
      <c r="GY6" s="96" t="s">
        <v>794</v>
      </c>
      <c r="GZ6" s="93" t="s">
        <v>795</v>
      </c>
      <c r="HA6" s="93" t="s">
        <v>796</v>
      </c>
      <c r="HB6" s="93" t="s">
        <v>797</v>
      </c>
      <c r="HC6" s="93" t="s">
        <v>798</v>
      </c>
      <c r="HD6" s="93" t="s">
        <v>799</v>
      </c>
      <c r="HE6" s="1"/>
      <c r="HF6" s="93" t="s">
        <v>801</v>
      </c>
      <c r="HG6" s="93" t="s">
        <v>802</v>
      </c>
      <c r="HH6" s="93" t="s">
        <v>803</v>
      </c>
      <c r="HI6" s="93" t="s">
        <v>804</v>
      </c>
      <c r="HJ6" s="93" t="s">
        <v>805</v>
      </c>
      <c r="HK6" s="93" t="s">
        <v>806</v>
      </c>
      <c r="HL6" s="94" t="s">
        <v>807</v>
      </c>
      <c r="HM6" s="96" t="s">
        <v>808</v>
      </c>
      <c r="HN6" s="1"/>
      <c r="HO6" s="94" t="s">
        <v>1440</v>
      </c>
      <c r="HP6" s="95" t="s">
        <v>1441</v>
      </c>
      <c r="HQ6" s="96" t="s">
        <v>1442</v>
      </c>
    </row>
    <row r="7" spans="1:225" x14ac:dyDescent="0.25">
      <c r="A7" s="1"/>
      <c r="B7" s="97" t="s">
        <v>809</v>
      </c>
      <c r="C7" s="98"/>
      <c r="D7" s="99"/>
      <c r="E7" s="100"/>
      <c r="F7" s="100">
        <v>8.8258700000000001</v>
      </c>
      <c r="G7" s="101">
        <v>8.5166900000000005</v>
      </c>
      <c r="H7" s="99"/>
      <c r="I7" s="101"/>
      <c r="J7" s="99">
        <v>60.2395</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v>25</v>
      </c>
      <c r="BI7" s="100"/>
      <c r="BJ7" s="101"/>
      <c r="BK7" s="99">
        <v>164.44227000000001</v>
      </c>
      <c r="BL7" s="100">
        <v>165.47058000000001</v>
      </c>
      <c r="BM7" s="100">
        <v>165.59853000000001</v>
      </c>
      <c r="BN7" s="100"/>
      <c r="BO7" s="100"/>
      <c r="BP7" s="100"/>
      <c r="BQ7" s="100"/>
      <c r="BR7" s="100">
        <v>341.35771999999997</v>
      </c>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3262.8992100000005</v>
      </c>
      <c r="HP7" s="100">
        <v>3225.5660200000007</v>
      </c>
      <c r="HQ7" s="101">
        <v>959.59294999999986</v>
      </c>
    </row>
    <row r="8" spans="1:225" x14ac:dyDescent="0.25">
      <c r="A8" s="1"/>
      <c r="B8" s="97" t="s">
        <v>810</v>
      </c>
      <c r="C8" s="98"/>
      <c r="D8" s="99"/>
      <c r="E8" s="100"/>
      <c r="F8" s="100">
        <v>8.8258700000000001</v>
      </c>
      <c r="G8" s="101">
        <v>8.5166900000000005</v>
      </c>
      <c r="H8" s="99"/>
      <c r="I8" s="101"/>
      <c r="J8" s="99">
        <v>60.2395</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v>25</v>
      </c>
      <c r="BI8" s="100"/>
      <c r="BJ8" s="101"/>
      <c r="BK8" s="99">
        <v>164.44227000000001</v>
      </c>
      <c r="BL8" s="100">
        <v>165.47058000000001</v>
      </c>
      <c r="BM8" s="100">
        <v>165.59853000000001</v>
      </c>
      <c r="BN8" s="100"/>
      <c r="BO8" s="100"/>
      <c r="BP8" s="100"/>
      <c r="BQ8" s="100"/>
      <c r="BR8" s="100">
        <v>341.35771999999997</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3262.8992100000005</v>
      </c>
      <c r="HP8" s="100">
        <v>3225.5660200000007</v>
      </c>
      <c r="HQ8" s="101">
        <v>959.59294999999986</v>
      </c>
    </row>
    <row r="9" spans="1:225" x14ac:dyDescent="0.25">
      <c r="A9" s="1"/>
      <c r="B9" s="97" t="s">
        <v>811</v>
      </c>
      <c r="C9" s="98"/>
      <c r="D9" s="99"/>
      <c r="E9" s="100"/>
      <c r="F9" s="100">
        <v>8.8258700000000001</v>
      </c>
      <c r="G9" s="101">
        <v>8.5166900000000005</v>
      </c>
      <c r="H9" s="99"/>
      <c r="I9" s="101"/>
      <c r="J9" s="99">
        <v>60.2395</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c r="BJ9" s="101"/>
      <c r="BK9" s="99">
        <v>164.44227000000001</v>
      </c>
      <c r="BL9" s="100">
        <v>165.47058000000001</v>
      </c>
      <c r="BM9" s="100">
        <v>165.59853000000001</v>
      </c>
      <c r="BN9" s="100"/>
      <c r="BO9" s="100"/>
      <c r="BP9" s="100"/>
      <c r="BQ9" s="100"/>
      <c r="BR9" s="100">
        <v>544.07980999999995</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3465.6213000000007</v>
      </c>
      <c r="HP9" s="100">
        <v>3428.2881100000009</v>
      </c>
      <c r="HQ9" s="101">
        <v>1059.1881999999998</v>
      </c>
    </row>
    <row r="10" spans="1:225" x14ac:dyDescent="0.25">
      <c r="A10" s="1"/>
      <c r="B10" s="97" t="s">
        <v>812</v>
      </c>
      <c r="C10" s="98"/>
      <c r="D10" s="99"/>
      <c r="E10" s="100"/>
      <c r="F10" s="100">
        <v>8.8258700000000001</v>
      </c>
      <c r="G10" s="101">
        <v>8.5166900000000005</v>
      </c>
      <c r="H10" s="99"/>
      <c r="I10" s="101"/>
      <c r="J10" s="99">
        <v>60.2395</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c r="BJ10" s="101"/>
      <c r="BK10" s="99">
        <v>164.44227000000001</v>
      </c>
      <c r="BL10" s="100">
        <v>165.47058000000001</v>
      </c>
      <c r="BM10" s="100">
        <v>165.59853000000001</v>
      </c>
      <c r="BN10" s="100"/>
      <c r="BO10" s="100"/>
      <c r="BP10" s="100"/>
      <c r="BQ10" s="100"/>
      <c r="BR10" s="100">
        <v>544.07980999999995</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3465.6213000000007</v>
      </c>
      <c r="HP10" s="100">
        <v>3428.2881100000009</v>
      </c>
      <c r="HQ10" s="101">
        <v>1059.1881999999998</v>
      </c>
    </row>
    <row r="11" spans="1:225" x14ac:dyDescent="0.25">
      <c r="A11" s="1"/>
      <c r="B11" s="97" t="s">
        <v>813</v>
      </c>
      <c r="C11" s="98"/>
      <c r="D11" s="99"/>
      <c r="E11" s="100"/>
      <c r="F11" s="100">
        <v>8.8258700000000001</v>
      </c>
      <c r="G11" s="101">
        <v>8.5166900000000005</v>
      </c>
      <c r="H11" s="99"/>
      <c r="I11" s="101"/>
      <c r="J11" s="99">
        <v>60.2395</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c r="BJ11" s="101"/>
      <c r="BK11" s="99">
        <v>164.44227000000001</v>
      </c>
      <c r="BL11" s="100">
        <v>165.47058000000001</v>
      </c>
      <c r="BM11" s="100">
        <v>165.59853000000001</v>
      </c>
      <c r="BN11" s="100"/>
      <c r="BO11" s="100"/>
      <c r="BP11" s="100"/>
      <c r="BQ11" s="100"/>
      <c r="BR11" s="100">
        <v>544.07980999999995</v>
      </c>
      <c r="BS11" s="100"/>
      <c r="BT11" s="100"/>
      <c r="BU11" s="100">
        <v>206.49456000000001</v>
      </c>
      <c r="BV11" s="100">
        <v>206.11548999999999</v>
      </c>
      <c r="BW11" s="100">
        <v>205.99002999999999</v>
      </c>
      <c r="BX11" s="101"/>
      <c r="BY11" s="99"/>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3448.2054700000008</v>
      </c>
      <c r="HP11" s="100">
        <v>3410.872280000001</v>
      </c>
      <c r="HQ11" s="101">
        <v>1059.1881999999998</v>
      </c>
    </row>
    <row r="12" spans="1:225" x14ac:dyDescent="0.25">
      <c r="A12" s="1"/>
      <c r="B12" s="97" t="s">
        <v>814</v>
      </c>
      <c r="C12" s="98"/>
      <c r="D12" s="99"/>
      <c r="E12" s="100"/>
      <c r="F12" s="100">
        <v>8.8258700000000001</v>
      </c>
      <c r="G12" s="101">
        <v>8.5166900000000005</v>
      </c>
      <c r="H12" s="99"/>
      <c r="I12" s="101"/>
      <c r="J12" s="99">
        <v>60.2395</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c r="BJ12" s="101"/>
      <c r="BK12" s="99">
        <v>164.44227000000001</v>
      </c>
      <c r="BL12" s="100">
        <v>165.47058000000001</v>
      </c>
      <c r="BM12" s="100">
        <v>165.59853000000001</v>
      </c>
      <c r="BN12" s="100"/>
      <c r="BO12" s="100"/>
      <c r="BP12" s="100"/>
      <c r="BQ12" s="100"/>
      <c r="BR12" s="100">
        <v>544.07980999999995</v>
      </c>
      <c r="BS12" s="100"/>
      <c r="BT12" s="100"/>
      <c r="BU12" s="100">
        <v>206.49456000000001</v>
      </c>
      <c r="BV12" s="100">
        <v>206.11548999999999</v>
      </c>
      <c r="BW12" s="100">
        <v>205.99002999999999</v>
      </c>
      <c r="BX12" s="101"/>
      <c r="BY12" s="99"/>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3448.2054700000008</v>
      </c>
      <c r="HP12" s="100">
        <v>3410.872280000001</v>
      </c>
      <c r="HQ12" s="101">
        <v>1059.1881999999998</v>
      </c>
    </row>
    <row r="13" spans="1:225" x14ac:dyDescent="0.25">
      <c r="A13" s="1"/>
      <c r="B13" s="97" t="s">
        <v>815</v>
      </c>
      <c r="C13" s="98"/>
      <c r="D13" s="99"/>
      <c r="E13" s="100"/>
      <c r="F13" s="100">
        <v>8.8258700000000001</v>
      </c>
      <c r="G13" s="101">
        <v>8.5166900000000005</v>
      </c>
      <c r="H13" s="99"/>
      <c r="I13" s="101"/>
      <c r="J13" s="99">
        <v>60.2395</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c r="BJ13" s="101"/>
      <c r="BK13" s="99">
        <v>164.44227000000001</v>
      </c>
      <c r="BL13" s="100">
        <v>165.47058000000001</v>
      </c>
      <c r="BM13" s="100">
        <v>165.59853000000001</v>
      </c>
      <c r="BN13" s="100"/>
      <c r="BO13" s="100"/>
      <c r="BP13" s="100"/>
      <c r="BQ13" s="100"/>
      <c r="BR13" s="100">
        <v>544.07980999999995</v>
      </c>
      <c r="BS13" s="100"/>
      <c r="BT13" s="100"/>
      <c r="BU13" s="100">
        <v>206.49456000000001</v>
      </c>
      <c r="BV13" s="100">
        <v>206.11548999999999</v>
      </c>
      <c r="BW13" s="100">
        <v>205.99002999999999</v>
      </c>
      <c r="BX13" s="101"/>
      <c r="BY13" s="99"/>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3448.2054700000008</v>
      </c>
      <c r="HP13" s="100">
        <v>3410.872280000001</v>
      </c>
      <c r="HQ13" s="101">
        <v>1059.1881999999998</v>
      </c>
    </row>
    <row r="14" spans="1:225" x14ac:dyDescent="0.25">
      <c r="A14" s="1"/>
      <c r="B14" s="97" t="s">
        <v>816</v>
      </c>
      <c r="C14" s="98"/>
      <c r="D14" s="99"/>
      <c r="E14" s="100"/>
      <c r="F14" s="100">
        <v>8.8258700000000001</v>
      </c>
      <c r="G14" s="101">
        <v>8.5166900000000005</v>
      </c>
      <c r="H14" s="99"/>
      <c r="I14" s="101"/>
      <c r="J14" s="99">
        <v>60.2395</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v>25</v>
      </c>
      <c r="BI14" s="100"/>
      <c r="BJ14" s="101"/>
      <c r="BK14" s="99">
        <v>164.44227000000001</v>
      </c>
      <c r="BL14" s="100">
        <v>165.47058000000001</v>
      </c>
      <c r="BM14" s="100">
        <v>165.59853000000001</v>
      </c>
      <c r="BN14" s="100"/>
      <c r="BO14" s="100"/>
      <c r="BP14" s="100"/>
      <c r="BQ14" s="100"/>
      <c r="BR14" s="100">
        <v>544.07980999999995</v>
      </c>
      <c r="BS14" s="100"/>
      <c r="BT14" s="100"/>
      <c r="BU14" s="100">
        <v>206.49456000000001</v>
      </c>
      <c r="BV14" s="100">
        <v>206.11548999999999</v>
      </c>
      <c r="BW14" s="100">
        <v>205.99002999999999</v>
      </c>
      <c r="BX14" s="101"/>
      <c r="BY14" s="99"/>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3448.2054700000008</v>
      </c>
      <c r="HP14" s="100">
        <v>3410.872280000001</v>
      </c>
      <c r="HQ14" s="101">
        <v>1059.1881999999998</v>
      </c>
    </row>
    <row r="15" spans="1:225" x14ac:dyDescent="0.25">
      <c r="A15" s="1"/>
      <c r="B15" s="97" t="s">
        <v>817</v>
      </c>
      <c r="C15" s="98"/>
      <c r="D15" s="99"/>
      <c r="E15" s="100"/>
      <c r="F15" s="100">
        <v>8.8258700000000001</v>
      </c>
      <c r="G15" s="101">
        <v>8.5166900000000005</v>
      </c>
      <c r="H15" s="99"/>
      <c r="I15" s="101"/>
      <c r="J15" s="99">
        <v>60.2395</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v>25</v>
      </c>
      <c r="BI15" s="100"/>
      <c r="BJ15" s="101"/>
      <c r="BK15" s="99">
        <v>164.44227000000001</v>
      </c>
      <c r="BL15" s="100">
        <v>165.47058000000001</v>
      </c>
      <c r="BM15" s="100">
        <v>165.59853000000001</v>
      </c>
      <c r="BN15" s="100"/>
      <c r="BO15" s="100"/>
      <c r="BP15" s="100"/>
      <c r="BQ15" s="100"/>
      <c r="BR15" s="100">
        <v>544.07980999999995</v>
      </c>
      <c r="BS15" s="100"/>
      <c r="BT15" s="100"/>
      <c r="BU15" s="100">
        <v>206.49456000000001</v>
      </c>
      <c r="BV15" s="100">
        <v>206.11548999999999</v>
      </c>
      <c r="BW15" s="100">
        <v>205.99002999999999</v>
      </c>
      <c r="BX15" s="101"/>
      <c r="BY15" s="99"/>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3448.2054700000008</v>
      </c>
      <c r="HP15" s="100">
        <v>3410.872280000001</v>
      </c>
      <c r="HQ15" s="101">
        <v>1059.1881999999998</v>
      </c>
    </row>
    <row r="16" spans="1:225" x14ac:dyDescent="0.25">
      <c r="A16" s="1"/>
      <c r="B16" s="97" t="s">
        <v>818</v>
      </c>
      <c r="C16" s="98"/>
      <c r="D16" s="99"/>
      <c r="E16" s="100"/>
      <c r="F16" s="100">
        <v>8.8258700000000001</v>
      </c>
      <c r="G16" s="101">
        <v>8.5166900000000005</v>
      </c>
      <c r="H16" s="99"/>
      <c r="I16" s="101"/>
      <c r="J16" s="99">
        <v>60.2395</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v>25</v>
      </c>
      <c r="BI16" s="100"/>
      <c r="BJ16" s="101"/>
      <c r="BK16" s="99">
        <v>164.44227000000001</v>
      </c>
      <c r="BL16" s="100">
        <v>165.47058000000001</v>
      </c>
      <c r="BM16" s="100">
        <v>165.59853000000001</v>
      </c>
      <c r="BN16" s="100"/>
      <c r="BO16" s="100"/>
      <c r="BP16" s="100"/>
      <c r="BQ16" s="100"/>
      <c r="BR16" s="100">
        <v>544.07980999999995</v>
      </c>
      <c r="BS16" s="100"/>
      <c r="BT16" s="100"/>
      <c r="BU16" s="100">
        <v>206.49456000000001</v>
      </c>
      <c r="BV16" s="100">
        <v>206.11548999999999</v>
      </c>
      <c r="BW16" s="100">
        <v>205.99002999999999</v>
      </c>
      <c r="BX16" s="101"/>
      <c r="BY16" s="99"/>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3448.2054700000008</v>
      </c>
      <c r="HP16" s="100">
        <v>3410.872280000001</v>
      </c>
      <c r="HQ16" s="101">
        <v>1059.1881999999998</v>
      </c>
    </row>
    <row r="17" spans="1:225" x14ac:dyDescent="0.25">
      <c r="A17" s="1"/>
      <c r="B17" s="97" t="s">
        <v>819</v>
      </c>
      <c r="C17" s="98"/>
      <c r="D17" s="99"/>
      <c r="E17" s="100"/>
      <c r="F17" s="100">
        <v>8.8258700000000001</v>
      </c>
      <c r="G17" s="101">
        <v>8.5166900000000005</v>
      </c>
      <c r="H17" s="99"/>
      <c r="I17" s="101"/>
      <c r="J17" s="99">
        <v>60.2395</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v>25</v>
      </c>
      <c r="BI17" s="100"/>
      <c r="BJ17" s="101"/>
      <c r="BK17" s="99">
        <v>164.44227000000001</v>
      </c>
      <c r="BL17" s="100">
        <v>165.47058000000001</v>
      </c>
      <c r="BM17" s="100">
        <v>165.59853000000001</v>
      </c>
      <c r="BN17" s="100"/>
      <c r="BO17" s="100"/>
      <c r="BP17" s="100"/>
      <c r="BQ17" s="100"/>
      <c r="BR17" s="100">
        <v>544.07980999999995</v>
      </c>
      <c r="BS17" s="100"/>
      <c r="BT17" s="100"/>
      <c r="BU17" s="100">
        <v>206.49456000000001</v>
      </c>
      <c r="BV17" s="100">
        <v>206.11548999999999</v>
      </c>
      <c r="BW17" s="100">
        <v>205.99002999999999</v>
      </c>
      <c r="BX17" s="101"/>
      <c r="BY17" s="99"/>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3448.2054700000008</v>
      </c>
      <c r="HP17" s="100">
        <v>3410.872280000001</v>
      </c>
      <c r="HQ17" s="101">
        <v>1059.1881999999998</v>
      </c>
    </row>
    <row r="18" spans="1:225" x14ac:dyDescent="0.25">
      <c r="A18" s="1"/>
      <c r="B18" s="97" t="s">
        <v>820</v>
      </c>
      <c r="C18" s="98"/>
      <c r="D18" s="99"/>
      <c r="E18" s="100"/>
      <c r="F18" s="100">
        <v>8.8258700000000001</v>
      </c>
      <c r="G18" s="101">
        <v>8.5166900000000005</v>
      </c>
      <c r="H18" s="99"/>
      <c r="I18" s="101"/>
      <c r="J18" s="99">
        <v>60.2395</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v>25</v>
      </c>
      <c r="BI18" s="100"/>
      <c r="BJ18" s="101"/>
      <c r="BK18" s="99">
        <v>164.44227000000001</v>
      </c>
      <c r="BL18" s="100">
        <v>165.47058000000001</v>
      </c>
      <c r="BM18" s="100">
        <v>165.59853000000001</v>
      </c>
      <c r="BN18" s="100"/>
      <c r="BO18" s="100"/>
      <c r="BP18" s="100"/>
      <c r="BQ18" s="100"/>
      <c r="BR18" s="100">
        <v>544.07980999999995</v>
      </c>
      <c r="BS18" s="100"/>
      <c r="BT18" s="100"/>
      <c r="BU18" s="100">
        <v>206.49456000000001</v>
      </c>
      <c r="BV18" s="100">
        <v>206.11548999999999</v>
      </c>
      <c r="BW18" s="100">
        <v>205.99002999999999</v>
      </c>
      <c r="BX18" s="101"/>
      <c r="BY18" s="99"/>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3448.2054700000008</v>
      </c>
      <c r="HP18" s="100">
        <v>3410.872280000001</v>
      </c>
      <c r="HQ18" s="101">
        <v>1059.1881999999998</v>
      </c>
    </row>
    <row r="19" spans="1:225" x14ac:dyDescent="0.25">
      <c r="A19" s="1"/>
      <c r="B19" s="97" t="s">
        <v>821</v>
      </c>
      <c r="C19" s="98"/>
      <c r="D19" s="99"/>
      <c r="E19" s="100"/>
      <c r="F19" s="100">
        <v>8.8258700000000001</v>
      </c>
      <c r="G19" s="101">
        <v>8.5166900000000005</v>
      </c>
      <c r="H19" s="99"/>
      <c r="I19" s="101"/>
      <c r="J19" s="99">
        <v>60.2395</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v>46.578000000000003</v>
      </c>
      <c r="BK19" s="99">
        <v>164.44227000000001</v>
      </c>
      <c r="BL19" s="100">
        <v>165.47058000000001</v>
      </c>
      <c r="BM19" s="100">
        <v>165.59853000000001</v>
      </c>
      <c r="BN19" s="100"/>
      <c r="BO19" s="100"/>
      <c r="BP19" s="100"/>
      <c r="BQ19" s="100"/>
      <c r="BR19" s="100">
        <v>544.07980999999995</v>
      </c>
      <c r="BS19" s="100"/>
      <c r="BT19" s="100"/>
      <c r="BU19" s="100">
        <v>206.49456000000001</v>
      </c>
      <c r="BV19" s="100">
        <v>206.11548999999999</v>
      </c>
      <c r="BW19" s="100">
        <v>205.99002999999999</v>
      </c>
      <c r="BX19" s="101"/>
      <c r="BY19" s="99"/>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3469.7834700000008</v>
      </c>
      <c r="HP19" s="100">
        <v>3432.4502800000009</v>
      </c>
      <c r="HQ19" s="101">
        <v>1059.1881999999998</v>
      </c>
    </row>
    <row r="20" spans="1:225" x14ac:dyDescent="0.25">
      <c r="A20" s="1"/>
      <c r="B20" s="97" t="s">
        <v>822</v>
      </c>
      <c r="C20" s="98"/>
      <c r="D20" s="99"/>
      <c r="E20" s="100"/>
      <c r="F20" s="100">
        <v>8.8258700000000001</v>
      </c>
      <c r="G20" s="101">
        <v>8.5166900000000005</v>
      </c>
      <c r="H20" s="99"/>
      <c r="I20" s="101"/>
      <c r="J20" s="99">
        <v>60.2395</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v>46.578000000000003</v>
      </c>
      <c r="BK20" s="99">
        <v>164.44227000000001</v>
      </c>
      <c r="BL20" s="100">
        <v>165.47058000000001</v>
      </c>
      <c r="BM20" s="100">
        <v>165.59853000000001</v>
      </c>
      <c r="BN20" s="100"/>
      <c r="BO20" s="100"/>
      <c r="BP20" s="100"/>
      <c r="BQ20" s="100"/>
      <c r="BR20" s="100">
        <v>544.07980999999995</v>
      </c>
      <c r="BS20" s="100"/>
      <c r="BT20" s="100"/>
      <c r="BU20" s="100">
        <v>206.49456000000001</v>
      </c>
      <c r="BV20" s="100">
        <v>206.11548999999999</v>
      </c>
      <c r="BW20" s="100">
        <v>205.99002999999999</v>
      </c>
      <c r="BX20" s="101"/>
      <c r="BY20" s="99"/>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3469.7834700000008</v>
      </c>
      <c r="HP20" s="100">
        <v>3432.4502800000009</v>
      </c>
      <c r="HQ20" s="101">
        <v>1059.1881999999998</v>
      </c>
    </row>
    <row r="21" spans="1:225" x14ac:dyDescent="0.25">
      <c r="A21" s="1"/>
      <c r="B21" s="97" t="s">
        <v>823</v>
      </c>
      <c r="C21" s="98"/>
      <c r="D21" s="99"/>
      <c r="E21" s="100"/>
      <c r="F21" s="100">
        <v>8.8258700000000001</v>
      </c>
      <c r="G21" s="101">
        <v>8.5166900000000005</v>
      </c>
      <c r="H21" s="99"/>
      <c r="I21" s="101"/>
      <c r="J21" s="99">
        <v>60.2395</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v>46.578000000000003</v>
      </c>
      <c r="BK21" s="99">
        <v>164.44227000000001</v>
      </c>
      <c r="BL21" s="100">
        <v>165.47058000000001</v>
      </c>
      <c r="BM21" s="100">
        <v>165.59853000000001</v>
      </c>
      <c r="BN21" s="100"/>
      <c r="BO21" s="100"/>
      <c r="BP21" s="100"/>
      <c r="BQ21" s="100"/>
      <c r="BR21" s="100">
        <v>544.07980999999995</v>
      </c>
      <c r="BS21" s="100"/>
      <c r="BT21" s="100"/>
      <c r="BU21" s="100">
        <v>206.49456000000001</v>
      </c>
      <c r="BV21" s="100">
        <v>206.11548999999999</v>
      </c>
      <c r="BW21" s="100">
        <v>205.99002999999999</v>
      </c>
      <c r="BX21" s="101"/>
      <c r="BY21" s="99"/>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3469.7834700000008</v>
      </c>
      <c r="HP21" s="100">
        <v>3432.4502800000009</v>
      </c>
      <c r="HQ21" s="101">
        <v>1059.1881999999998</v>
      </c>
    </row>
    <row r="22" spans="1:225" x14ac:dyDescent="0.25">
      <c r="A22" s="1"/>
      <c r="B22" s="97" t="s">
        <v>824</v>
      </c>
      <c r="C22" s="98"/>
      <c r="D22" s="99"/>
      <c r="E22" s="100"/>
      <c r="F22" s="100">
        <v>8.8258700000000001</v>
      </c>
      <c r="G22" s="101">
        <v>8.5166900000000005</v>
      </c>
      <c r="H22" s="99"/>
      <c r="I22" s="101"/>
      <c r="J22" s="99">
        <v>60.2395</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v>46.578000000000003</v>
      </c>
      <c r="BK22" s="99">
        <v>164.44227000000001</v>
      </c>
      <c r="BL22" s="100">
        <v>165.47058000000001</v>
      </c>
      <c r="BM22" s="100">
        <v>165.59853000000001</v>
      </c>
      <c r="BN22" s="100"/>
      <c r="BO22" s="100"/>
      <c r="BP22" s="100"/>
      <c r="BQ22" s="100"/>
      <c r="BR22" s="100">
        <v>544.07980999999995</v>
      </c>
      <c r="BS22" s="100"/>
      <c r="BT22" s="100"/>
      <c r="BU22" s="100">
        <v>206.49456000000001</v>
      </c>
      <c r="BV22" s="100">
        <v>206.11548999999999</v>
      </c>
      <c r="BW22" s="100">
        <v>205.99002999999999</v>
      </c>
      <c r="BX22" s="101"/>
      <c r="BY22" s="99"/>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3469.7834700000008</v>
      </c>
      <c r="HP22" s="100">
        <v>3432.4502800000009</v>
      </c>
      <c r="HQ22" s="101">
        <v>1059.1881999999998</v>
      </c>
    </row>
    <row r="23" spans="1:225" x14ac:dyDescent="0.25">
      <c r="A23" s="1"/>
      <c r="B23" s="97" t="s">
        <v>825</v>
      </c>
      <c r="C23" s="98"/>
      <c r="D23" s="99"/>
      <c r="E23" s="100"/>
      <c r="F23" s="100">
        <v>8.8258700000000001</v>
      </c>
      <c r="G23" s="101">
        <v>8.5166900000000005</v>
      </c>
      <c r="H23" s="99"/>
      <c r="I23" s="101"/>
      <c r="J23" s="99">
        <v>60.2395</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v>46.578000000000003</v>
      </c>
      <c r="BK23" s="99">
        <v>164.44227000000001</v>
      </c>
      <c r="BL23" s="100">
        <v>165.47058000000001</v>
      </c>
      <c r="BM23" s="100">
        <v>165.59853000000001</v>
      </c>
      <c r="BN23" s="100"/>
      <c r="BO23" s="100"/>
      <c r="BP23" s="100"/>
      <c r="BQ23" s="100"/>
      <c r="BR23" s="100">
        <v>544.07980999999995</v>
      </c>
      <c r="BS23" s="100"/>
      <c r="BT23" s="100"/>
      <c r="BU23" s="100">
        <v>206.49456000000001</v>
      </c>
      <c r="BV23" s="100">
        <v>206.11548999999999</v>
      </c>
      <c r="BW23" s="100">
        <v>205.99002999999999</v>
      </c>
      <c r="BX23" s="101"/>
      <c r="BY23" s="99"/>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3469.7834700000008</v>
      </c>
      <c r="HP23" s="100">
        <v>3432.4502800000009</v>
      </c>
      <c r="HQ23" s="101">
        <v>1059.1881999999998</v>
      </c>
    </row>
    <row r="24" spans="1:225" x14ac:dyDescent="0.25">
      <c r="A24" s="1"/>
      <c r="B24" s="97" t="s">
        <v>826</v>
      </c>
      <c r="C24" s="98"/>
      <c r="D24" s="99"/>
      <c r="E24" s="100"/>
      <c r="F24" s="100">
        <v>8.8258700000000001</v>
      </c>
      <c r="G24" s="101">
        <v>8.5166900000000005</v>
      </c>
      <c r="H24" s="99"/>
      <c r="I24" s="101"/>
      <c r="J24" s="99">
        <v>60.2395</v>
      </c>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v>46.578000000000003</v>
      </c>
      <c r="BK24" s="99">
        <v>164.44227000000001</v>
      </c>
      <c r="BL24" s="100">
        <v>165.47058000000001</v>
      </c>
      <c r="BM24" s="100">
        <v>165.59853000000001</v>
      </c>
      <c r="BN24" s="100"/>
      <c r="BO24" s="100"/>
      <c r="BP24" s="100"/>
      <c r="BQ24" s="100"/>
      <c r="BR24" s="100">
        <v>544.07980999999995</v>
      </c>
      <c r="BS24" s="100"/>
      <c r="BT24" s="100"/>
      <c r="BU24" s="100">
        <v>206.49456000000001</v>
      </c>
      <c r="BV24" s="100">
        <v>206.11548999999999</v>
      </c>
      <c r="BW24" s="100">
        <v>205.99002999999999</v>
      </c>
      <c r="BX24" s="101"/>
      <c r="BY24" s="99"/>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3469.7834700000008</v>
      </c>
      <c r="HP24" s="100">
        <v>3432.4502800000009</v>
      </c>
      <c r="HQ24" s="101">
        <v>1059.1881999999998</v>
      </c>
    </row>
    <row r="25" spans="1:225" x14ac:dyDescent="0.25">
      <c r="A25" s="1"/>
      <c r="B25" s="97" t="s">
        <v>827</v>
      </c>
      <c r="C25" s="98"/>
      <c r="D25" s="99"/>
      <c r="E25" s="100"/>
      <c r="F25" s="100">
        <v>8.8258700000000001</v>
      </c>
      <c r="G25" s="101">
        <v>8.5166900000000005</v>
      </c>
      <c r="H25" s="99"/>
      <c r="I25" s="101"/>
      <c r="J25" s="99">
        <v>60.2395</v>
      </c>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v>46.578000000000003</v>
      </c>
      <c r="BK25" s="99">
        <v>164.44227000000001</v>
      </c>
      <c r="BL25" s="100">
        <v>165.47058000000001</v>
      </c>
      <c r="BM25" s="100">
        <v>165.59853000000001</v>
      </c>
      <c r="BN25" s="100"/>
      <c r="BO25" s="100"/>
      <c r="BP25" s="100"/>
      <c r="BQ25" s="100"/>
      <c r="BR25" s="100">
        <v>544.07980999999995</v>
      </c>
      <c r="BS25" s="100"/>
      <c r="BT25" s="100"/>
      <c r="BU25" s="100">
        <v>206.49456000000001</v>
      </c>
      <c r="BV25" s="100">
        <v>206.11548999999999</v>
      </c>
      <c r="BW25" s="100">
        <v>205.99002999999999</v>
      </c>
      <c r="BX25" s="101"/>
      <c r="BY25" s="99"/>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3469.7834700000008</v>
      </c>
      <c r="HP25" s="100">
        <v>3432.4502800000009</v>
      </c>
      <c r="HQ25" s="101">
        <v>1059.1881999999998</v>
      </c>
    </row>
    <row r="26" spans="1:225" x14ac:dyDescent="0.25">
      <c r="A26" s="1"/>
      <c r="B26" s="97" t="s">
        <v>828</v>
      </c>
      <c r="C26" s="98"/>
      <c r="D26" s="99"/>
      <c r="E26" s="100"/>
      <c r="F26" s="100">
        <v>8.8258700000000001</v>
      </c>
      <c r="G26" s="101">
        <v>8.5166900000000005</v>
      </c>
      <c r="H26" s="99"/>
      <c r="I26" s="101"/>
      <c r="J26" s="99">
        <v>60.2395</v>
      </c>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v>46.578000000000003</v>
      </c>
      <c r="BK26" s="99">
        <v>164.44227000000001</v>
      </c>
      <c r="BL26" s="100">
        <v>165.47058000000001</v>
      </c>
      <c r="BM26" s="100">
        <v>165.59853000000001</v>
      </c>
      <c r="BN26" s="100"/>
      <c r="BO26" s="100"/>
      <c r="BP26" s="100"/>
      <c r="BQ26" s="100"/>
      <c r="BR26" s="100">
        <v>544.07980999999995</v>
      </c>
      <c r="BS26" s="100"/>
      <c r="BT26" s="100"/>
      <c r="BU26" s="100">
        <v>206.49456000000001</v>
      </c>
      <c r="BV26" s="100">
        <v>206.11548999999999</v>
      </c>
      <c r="BW26" s="100">
        <v>205.99002999999999</v>
      </c>
      <c r="BX26" s="101"/>
      <c r="BY26" s="99"/>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3469.7834700000008</v>
      </c>
      <c r="HP26" s="100">
        <v>3432.4502800000009</v>
      </c>
      <c r="HQ26" s="101">
        <v>1059.1881999999998</v>
      </c>
    </row>
    <row r="27" spans="1:225" x14ac:dyDescent="0.25">
      <c r="A27" s="1"/>
      <c r="B27" s="97" t="s">
        <v>829</v>
      </c>
      <c r="C27" s="98"/>
      <c r="D27" s="99"/>
      <c r="E27" s="100"/>
      <c r="F27" s="100">
        <v>8.8258700000000001</v>
      </c>
      <c r="G27" s="101">
        <v>8.5166900000000005</v>
      </c>
      <c r="H27" s="99"/>
      <c r="I27" s="101"/>
      <c r="J27" s="99">
        <v>60.2395</v>
      </c>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v>46.578000000000003</v>
      </c>
      <c r="BK27" s="99">
        <v>164.44227000000001</v>
      </c>
      <c r="BL27" s="100">
        <v>165.47058000000001</v>
      </c>
      <c r="BM27" s="100">
        <v>165.59853000000001</v>
      </c>
      <c r="BN27" s="100"/>
      <c r="BO27" s="100"/>
      <c r="BP27" s="100"/>
      <c r="BQ27" s="100"/>
      <c r="BR27" s="100">
        <v>544.07980999999995</v>
      </c>
      <c r="BS27" s="100"/>
      <c r="BT27" s="100"/>
      <c r="BU27" s="100">
        <v>206.49456000000001</v>
      </c>
      <c r="BV27" s="100">
        <v>206.11548999999999</v>
      </c>
      <c r="BW27" s="100">
        <v>205.99002999999999</v>
      </c>
      <c r="BX27" s="101"/>
      <c r="BY27" s="99"/>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3469.7834700000008</v>
      </c>
      <c r="HP27" s="100">
        <v>3432.4502800000009</v>
      </c>
      <c r="HQ27" s="101">
        <v>1059.1881999999998</v>
      </c>
    </row>
    <row r="28" spans="1:225" x14ac:dyDescent="0.25">
      <c r="A28" s="1"/>
      <c r="B28" s="97" t="s">
        <v>830</v>
      </c>
      <c r="C28" s="98"/>
      <c r="D28" s="99"/>
      <c r="E28" s="100"/>
      <c r="F28" s="100">
        <v>8.8258700000000001</v>
      </c>
      <c r="G28" s="101">
        <v>8.5166900000000005</v>
      </c>
      <c r="H28" s="99"/>
      <c r="I28" s="101"/>
      <c r="J28" s="99">
        <v>60.2395</v>
      </c>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v>46.578000000000003</v>
      </c>
      <c r="BK28" s="99">
        <v>164.44227000000001</v>
      </c>
      <c r="BL28" s="100">
        <v>165.47058000000001</v>
      </c>
      <c r="BM28" s="100">
        <v>165.59853000000001</v>
      </c>
      <c r="BN28" s="100"/>
      <c r="BO28" s="100"/>
      <c r="BP28" s="100"/>
      <c r="BQ28" s="100"/>
      <c r="BR28" s="100">
        <v>544.07980999999995</v>
      </c>
      <c r="BS28" s="100"/>
      <c r="BT28" s="100"/>
      <c r="BU28" s="100">
        <v>206.49456000000001</v>
      </c>
      <c r="BV28" s="100">
        <v>206.11548999999999</v>
      </c>
      <c r="BW28" s="100">
        <v>205.99002999999999</v>
      </c>
      <c r="BX28" s="101"/>
      <c r="BY28" s="99"/>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3469.7834700000008</v>
      </c>
      <c r="HP28" s="100">
        <v>3432.4502800000009</v>
      </c>
      <c r="HQ28" s="101">
        <v>1059.1881999999998</v>
      </c>
    </row>
    <row r="29" spans="1:225" x14ac:dyDescent="0.25">
      <c r="A29" s="1"/>
      <c r="B29" s="97" t="s">
        <v>831</v>
      </c>
      <c r="C29" s="98"/>
      <c r="D29" s="99"/>
      <c r="E29" s="100"/>
      <c r="F29" s="100">
        <v>8.8258700000000001</v>
      </c>
      <c r="G29" s="101">
        <v>8.5166900000000005</v>
      </c>
      <c r="H29" s="99"/>
      <c r="I29" s="101"/>
      <c r="J29" s="99">
        <v>60.2395</v>
      </c>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v>46.578000000000003</v>
      </c>
      <c r="BK29" s="99">
        <v>164.44227000000001</v>
      </c>
      <c r="BL29" s="100">
        <v>165.47058000000001</v>
      </c>
      <c r="BM29" s="100">
        <v>165.59853000000001</v>
      </c>
      <c r="BN29" s="100"/>
      <c r="BO29" s="100"/>
      <c r="BP29" s="100"/>
      <c r="BQ29" s="100"/>
      <c r="BR29" s="100">
        <v>544.07980999999995</v>
      </c>
      <c r="BS29" s="100"/>
      <c r="BT29" s="100"/>
      <c r="BU29" s="100">
        <v>206.49456000000001</v>
      </c>
      <c r="BV29" s="100">
        <v>206.11548999999999</v>
      </c>
      <c r="BW29" s="100">
        <v>205.99002999999999</v>
      </c>
      <c r="BX29" s="101"/>
      <c r="BY29" s="99"/>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3469.7834700000008</v>
      </c>
      <c r="HP29" s="100">
        <v>3432.4502800000009</v>
      </c>
      <c r="HQ29" s="101">
        <v>1059.1881999999998</v>
      </c>
    </row>
    <row r="30" spans="1:225" x14ac:dyDescent="0.25">
      <c r="A30" s="1"/>
      <c r="B30" s="97" t="s">
        <v>832</v>
      </c>
      <c r="C30" s="98"/>
      <c r="D30" s="99"/>
      <c r="E30" s="100"/>
      <c r="F30" s="100">
        <v>8.8258700000000001</v>
      </c>
      <c r="G30" s="101">
        <v>8.5166900000000005</v>
      </c>
      <c r="H30" s="99"/>
      <c r="I30" s="101"/>
      <c r="J30" s="99">
        <v>60.2395</v>
      </c>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v>46.578000000000003</v>
      </c>
      <c r="BK30" s="99">
        <v>164.44227000000001</v>
      </c>
      <c r="BL30" s="100">
        <v>165.47058000000001</v>
      </c>
      <c r="BM30" s="100">
        <v>165.59853000000001</v>
      </c>
      <c r="BN30" s="100"/>
      <c r="BO30" s="100"/>
      <c r="BP30" s="100"/>
      <c r="BQ30" s="100"/>
      <c r="BR30" s="100">
        <v>544.07980999999995</v>
      </c>
      <c r="BS30" s="100"/>
      <c r="BT30" s="100"/>
      <c r="BU30" s="100">
        <v>206.49456000000001</v>
      </c>
      <c r="BV30" s="100">
        <v>206.11548999999999</v>
      </c>
      <c r="BW30" s="100">
        <v>205.99002999999999</v>
      </c>
      <c r="BX30" s="101"/>
      <c r="BY30" s="99"/>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3469.7834700000008</v>
      </c>
      <c r="HP30" s="100">
        <v>3432.4502800000009</v>
      </c>
      <c r="HQ30" s="101">
        <v>1059.1881999999998</v>
      </c>
    </row>
    <row r="31" spans="1:225" x14ac:dyDescent="0.25">
      <c r="A31" s="1"/>
      <c r="B31" s="97" t="s">
        <v>833</v>
      </c>
      <c r="C31" s="98"/>
      <c r="D31" s="99"/>
      <c r="E31" s="100"/>
      <c r="F31" s="100">
        <v>8.8258700000000001</v>
      </c>
      <c r="G31" s="101">
        <v>8.5166900000000005</v>
      </c>
      <c r="H31" s="99"/>
      <c r="I31" s="101"/>
      <c r="J31" s="99">
        <v>60.2395</v>
      </c>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v>46.578000000000003</v>
      </c>
      <c r="BK31" s="99">
        <v>164.44227000000001</v>
      </c>
      <c r="BL31" s="100">
        <v>165.47058000000001</v>
      </c>
      <c r="BM31" s="100">
        <v>165.59853000000001</v>
      </c>
      <c r="BN31" s="100"/>
      <c r="BO31" s="100"/>
      <c r="BP31" s="100"/>
      <c r="BQ31" s="100"/>
      <c r="BR31" s="100">
        <v>544.07980999999995</v>
      </c>
      <c r="BS31" s="100"/>
      <c r="BT31" s="100"/>
      <c r="BU31" s="100">
        <v>206.49456000000001</v>
      </c>
      <c r="BV31" s="100">
        <v>206.11548999999999</v>
      </c>
      <c r="BW31" s="100">
        <v>205.99002999999999</v>
      </c>
      <c r="BX31" s="101"/>
      <c r="BY31" s="99"/>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99">
        <v>3469.7834700000008</v>
      </c>
      <c r="HP31" s="100">
        <v>3432.4502800000009</v>
      </c>
      <c r="HQ31" s="101">
        <v>1059.1881999999998</v>
      </c>
    </row>
    <row r="32" spans="1:225" x14ac:dyDescent="0.25">
      <c r="A32" s="1"/>
      <c r="B32" s="97" t="s">
        <v>834</v>
      </c>
      <c r="C32" s="98"/>
      <c r="D32" s="99"/>
      <c r="E32" s="100"/>
      <c r="F32" s="100">
        <v>8.8258700000000001</v>
      </c>
      <c r="G32" s="101">
        <v>8.5166900000000005</v>
      </c>
      <c r="H32" s="99"/>
      <c r="I32" s="101"/>
      <c r="J32" s="99">
        <v>60.2395</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v>46.578000000000003</v>
      </c>
      <c r="BK32" s="99">
        <v>164.44227000000001</v>
      </c>
      <c r="BL32" s="100">
        <v>165.47058000000001</v>
      </c>
      <c r="BM32" s="100">
        <v>165.59853000000001</v>
      </c>
      <c r="BN32" s="100"/>
      <c r="BO32" s="100"/>
      <c r="BP32" s="100"/>
      <c r="BQ32" s="100"/>
      <c r="BR32" s="100">
        <v>544.07980999999995</v>
      </c>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99">
        <v>3487.1993000000007</v>
      </c>
      <c r="HP32" s="100">
        <v>3449.8661100000008</v>
      </c>
      <c r="HQ32" s="101">
        <v>1059.1881999999998</v>
      </c>
    </row>
    <row r="33" spans="1:225" x14ac:dyDescent="0.25">
      <c r="A33" s="1"/>
      <c r="B33" s="97" t="s">
        <v>835</v>
      </c>
      <c r="C33" s="98"/>
      <c r="D33" s="99"/>
      <c r="E33" s="100"/>
      <c r="F33" s="100">
        <v>8.8258700000000001</v>
      </c>
      <c r="G33" s="101">
        <v>8.5166900000000005</v>
      </c>
      <c r="H33" s="99"/>
      <c r="I33" s="101"/>
      <c r="J33" s="99">
        <v>60.2395</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v>46.578000000000003</v>
      </c>
      <c r="BK33" s="99">
        <v>164.44227000000001</v>
      </c>
      <c r="BL33" s="100">
        <v>165.47058000000001</v>
      </c>
      <c r="BM33" s="100">
        <v>165.59853000000001</v>
      </c>
      <c r="BN33" s="100"/>
      <c r="BO33" s="100"/>
      <c r="BP33" s="100"/>
      <c r="BQ33" s="100"/>
      <c r="BR33" s="100">
        <v>544.07980999999995</v>
      </c>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3487.1993000000007</v>
      </c>
      <c r="HP33" s="100">
        <v>3449.8661100000008</v>
      </c>
      <c r="HQ33" s="101">
        <v>1059.1881999999998</v>
      </c>
    </row>
    <row r="34" spans="1:225" x14ac:dyDescent="0.25">
      <c r="A34" s="1"/>
      <c r="B34" s="97" t="s">
        <v>836</v>
      </c>
      <c r="C34" s="98"/>
      <c r="D34" s="99"/>
      <c r="E34" s="100"/>
      <c r="F34" s="100">
        <v>8.8258700000000001</v>
      </c>
      <c r="G34" s="101">
        <v>8.5166900000000005</v>
      </c>
      <c r="H34" s="99"/>
      <c r="I34" s="101"/>
      <c r="J34" s="99">
        <v>60.2395</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v>46.578000000000003</v>
      </c>
      <c r="BK34" s="99">
        <v>164.44227000000001</v>
      </c>
      <c r="BL34" s="100">
        <v>165.47058000000001</v>
      </c>
      <c r="BM34" s="100">
        <v>165.59853000000001</v>
      </c>
      <c r="BN34" s="100"/>
      <c r="BO34" s="100"/>
      <c r="BP34" s="100"/>
      <c r="BQ34" s="100"/>
      <c r="BR34" s="100">
        <v>544.07980999999995</v>
      </c>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3487.1993000000007</v>
      </c>
      <c r="HP34" s="100">
        <v>3449.8661100000008</v>
      </c>
      <c r="HQ34" s="101">
        <v>1059.1881999999998</v>
      </c>
    </row>
    <row r="35" spans="1:225" x14ac:dyDescent="0.25">
      <c r="A35" s="1"/>
      <c r="B35" s="97" t="s">
        <v>837</v>
      </c>
      <c r="C35" s="98"/>
      <c r="D35" s="99"/>
      <c r="E35" s="100"/>
      <c r="F35" s="100">
        <v>8.8258700000000001</v>
      </c>
      <c r="G35" s="101">
        <v>8.5166900000000005</v>
      </c>
      <c r="H35" s="99"/>
      <c r="I35" s="101"/>
      <c r="J35" s="99">
        <v>60.2395</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v>46.578000000000003</v>
      </c>
      <c r="BK35" s="99">
        <v>164.44227000000001</v>
      </c>
      <c r="BL35" s="100">
        <v>165.47058000000001</v>
      </c>
      <c r="BM35" s="100">
        <v>165.59853000000001</v>
      </c>
      <c r="BN35" s="100"/>
      <c r="BO35" s="100"/>
      <c r="BP35" s="100"/>
      <c r="BQ35" s="100"/>
      <c r="BR35" s="100">
        <v>544.07980999999995</v>
      </c>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3487.1993000000007</v>
      </c>
      <c r="HP35" s="100">
        <v>3449.8661100000008</v>
      </c>
      <c r="HQ35" s="101">
        <v>1059.1881999999998</v>
      </c>
    </row>
    <row r="36" spans="1:225" x14ac:dyDescent="0.25">
      <c r="A36" s="1"/>
      <c r="B36" s="97" t="s">
        <v>838</v>
      </c>
      <c r="C36" s="98"/>
      <c r="D36" s="99"/>
      <c r="E36" s="100"/>
      <c r="F36" s="100">
        <v>8.8258700000000001</v>
      </c>
      <c r="G36" s="101">
        <v>8.5166900000000005</v>
      </c>
      <c r="H36" s="99"/>
      <c r="I36" s="101"/>
      <c r="J36" s="99">
        <v>60.2395</v>
      </c>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v>46.578000000000003</v>
      </c>
      <c r="BK36" s="99">
        <v>164.44227000000001</v>
      </c>
      <c r="BL36" s="100">
        <v>165.47058000000001</v>
      </c>
      <c r="BM36" s="100">
        <v>165.59853000000001</v>
      </c>
      <c r="BN36" s="100"/>
      <c r="BO36" s="100"/>
      <c r="BP36" s="100"/>
      <c r="BQ36" s="100"/>
      <c r="BR36" s="100">
        <v>544.07980999999995</v>
      </c>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3487.1993000000007</v>
      </c>
      <c r="HP36" s="100">
        <v>3449.8661100000008</v>
      </c>
      <c r="HQ36" s="101">
        <v>1059.1881999999998</v>
      </c>
    </row>
    <row r="37" spans="1:225" x14ac:dyDescent="0.25">
      <c r="A37" s="1"/>
      <c r="B37" s="97" t="s">
        <v>839</v>
      </c>
      <c r="C37" s="98"/>
      <c r="D37" s="99"/>
      <c r="E37" s="100"/>
      <c r="F37" s="100">
        <v>8.8258700000000001</v>
      </c>
      <c r="G37" s="101">
        <v>8.5166900000000005</v>
      </c>
      <c r="H37" s="99"/>
      <c r="I37" s="101"/>
      <c r="J37" s="99">
        <v>60.2395</v>
      </c>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v>46.578000000000003</v>
      </c>
      <c r="BK37" s="99">
        <v>164.44227000000001</v>
      </c>
      <c r="BL37" s="100">
        <v>165.47058000000001</v>
      </c>
      <c r="BM37" s="100">
        <v>165.59853000000001</v>
      </c>
      <c r="BN37" s="100"/>
      <c r="BO37" s="100"/>
      <c r="BP37" s="100"/>
      <c r="BQ37" s="100"/>
      <c r="BR37" s="100">
        <v>544.07980999999995</v>
      </c>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3487.1993000000007</v>
      </c>
      <c r="HP37" s="100">
        <v>3449.8661100000008</v>
      </c>
      <c r="HQ37" s="101">
        <v>1059.1881999999998</v>
      </c>
    </row>
    <row r="38" spans="1:225" x14ac:dyDescent="0.25">
      <c r="A38" s="1"/>
      <c r="B38" s="97" t="s">
        <v>840</v>
      </c>
      <c r="C38" s="98"/>
      <c r="D38" s="99"/>
      <c r="E38" s="100"/>
      <c r="F38" s="100">
        <v>8.8258700000000001</v>
      </c>
      <c r="G38" s="101">
        <v>8.5166900000000005</v>
      </c>
      <c r="H38" s="99"/>
      <c r="I38" s="101"/>
      <c r="J38" s="99">
        <v>60.2395</v>
      </c>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v>46.578000000000003</v>
      </c>
      <c r="BK38" s="99">
        <v>164.44227000000001</v>
      </c>
      <c r="BL38" s="100">
        <v>165.47058000000001</v>
      </c>
      <c r="BM38" s="100">
        <v>165.59853000000001</v>
      </c>
      <c r="BN38" s="100"/>
      <c r="BO38" s="100"/>
      <c r="BP38" s="100"/>
      <c r="BQ38" s="100"/>
      <c r="BR38" s="100">
        <v>544.07980999999995</v>
      </c>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3487.1993000000007</v>
      </c>
      <c r="HP38" s="100">
        <v>3449.8661100000008</v>
      </c>
      <c r="HQ38" s="101">
        <v>1059.1881999999998</v>
      </c>
    </row>
    <row r="39" spans="1:225" x14ac:dyDescent="0.25">
      <c r="A39" s="1"/>
      <c r="B39" s="97" t="s">
        <v>841</v>
      </c>
      <c r="C39" s="98"/>
      <c r="D39" s="99"/>
      <c r="E39" s="100"/>
      <c r="F39" s="100">
        <v>8.8258700000000001</v>
      </c>
      <c r="G39" s="101">
        <v>8.5166900000000005</v>
      </c>
      <c r="H39" s="99"/>
      <c r="I39" s="101"/>
      <c r="J39" s="99">
        <v>60.2395</v>
      </c>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v>46.578000000000003</v>
      </c>
      <c r="BK39" s="99">
        <v>164.44227000000001</v>
      </c>
      <c r="BL39" s="100">
        <v>165.47058000000001</v>
      </c>
      <c r="BM39" s="100">
        <v>165.59853000000001</v>
      </c>
      <c r="BN39" s="100"/>
      <c r="BO39" s="100"/>
      <c r="BP39" s="100"/>
      <c r="BQ39" s="100"/>
      <c r="BR39" s="100">
        <v>544.07980999999995</v>
      </c>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3487.1993000000007</v>
      </c>
      <c r="HP39" s="100">
        <v>3449.8661100000008</v>
      </c>
      <c r="HQ39" s="101">
        <v>1059.1881999999998</v>
      </c>
    </row>
    <row r="40" spans="1:225" x14ac:dyDescent="0.25">
      <c r="A40" s="1"/>
      <c r="B40" s="97" t="s">
        <v>842</v>
      </c>
      <c r="C40" s="98"/>
      <c r="D40" s="99"/>
      <c r="E40" s="100"/>
      <c r="F40" s="100">
        <v>8.8258700000000001</v>
      </c>
      <c r="G40" s="101">
        <v>8.5166900000000005</v>
      </c>
      <c r="H40" s="99"/>
      <c r="I40" s="101"/>
      <c r="J40" s="99">
        <v>60.2395</v>
      </c>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v>46.578000000000003</v>
      </c>
      <c r="BK40" s="99">
        <v>164.44227000000001</v>
      </c>
      <c r="BL40" s="100">
        <v>165.47058000000001</v>
      </c>
      <c r="BM40" s="100">
        <v>165.59853000000001</v>
      </c>
      <c r="BN40" s="100"/>
      <c r="BO40" s="100"/>
      <c r="BP40" s="100"/>
      <c r="BQ40" s="100"/>
      <c r="BR40" s="100">
        <v>544.07980999999995</v>
      </c>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3487.1993000000007</v>
      </c>
      <c r="HP40" s="100">
        <v>3449.8661100000008</v>
      </c>
      <c r="HQ40" s="101">
        <v>1059.1881999999998</v>
      </c>
    </row>
    <row r="41" spans="1:225" x14ac:dyDescent="0.25">
      <c r="A41" s="1"/>
      <c r="B41" s="97" t="s">
        <v>843</v>
      </c>
      <c r="C41" s="98"/>
      <c r="D41" s="99"/>
      <c r="E41" s="100"/>
      <c r="F41" s="100">
        <v>8.8258700000000001</v>
      </c>
      <c r="G41" s="101">
        <v>8.5166900000000005</v>
      </c>
      <c r="H41" s="99"/>
      <c r="I41" s="101"/>
      <c r="J41" s="99">
        <v>60.2395</v>
      </c>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v>46.578000000000003</v>
      </c>
      <c r="BK41" s="99">
        <v>164.44227000000001</v>
      </c>
      <c r="BL41" s="100">
        <v>165.47058000000001</v>
      </c>
      <c r="BM41" s="100">
        <v>165.59853000000001</v>
      </c>
      <c r="BN41" s="100"/>
      <c r="BO41" s="100"/>
      <c r="BP41" s="100"/>
      <c r="BQ41" s="100"/>
      <c r="BR41" s="100">
        <v>544.07980999999995</v>
      </c>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3487.1993000000007</v>
      </c>
      <c r="HP41" s="100">
        <v>3449.8661100000008</v>
      </c>
      <c r="HQ41" s="101">
        <v>1059.1881999999998</v>
      </c>
    </row>
    <row r="42" spans="1:225" x14ac:dyDescent="0.25">
      <c r="A42" s="1"/>
      <c r="B42" s="97" t="s">
        <v>844</v>
      </c>
      <c r="C42" s="98"/>
      <c r="D42" s="99"/>
      <c r="E42" s="100"/>
      <c r="F42" s="100">
        <v>8.8258700000000001</v>
      </c>
      <c r="G42" s="101">
        <v>8.5166900000000005</v>
      </c>
      <c r="H42" s="99"/>
      <c r="I42" s="101"/>
      <c r="J42" s="99">
        <v>60.2395</v>
      </c>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v>544.07980999999995</v>
      </c>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3440.6213000000007</v>
      </c>
      <c r="HP42" s="100">
        <v>3403.2881100000009</v>
      </c>
      <c r="HQ42" s="101">
        <v>1059.1881999999998</v>
      </c>
    </row>
    <row r="43" spans="1:225" x14ac:dyDescent="0.25">
      <c r="A43" s="1"/>
      <c r="B43" s="97" t="s">
        <v>845</v>
      </c>
      <c r="C43" s="98"/>
      <c r="D43" s="99"/>
      <c r="E43" s="100"/>
      <c r="F43" s="100">
        <v>8.8258700000000001</v>
      </c>
      <c r="G43" s="101">
        <v>8.5166900000000005</v>
      </c>
      <c r="H43" s="99"/>
      <c r="I43" s="101"/>
      <c r="J43" s="99">
        <v>60.2395</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v>544.07980999999995</v>
      </c>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3440.6213000000007</v>
      </c>
      <c r="HP43" s="100">
        <v>3403.2881100000009</v>
      </c>
      <c r="HQ43" s="101">
        <v>1059.1881999999998</v>
      </c>
    </row>
    <row r="44" spans="1:225" x14ac:dyDescent="0.25">
      <c r="A44" s="1"/>
      <c r="B44" s="97" t="s">
        <v>846</v>
      </c>
      <c r="C44" s="98"/>
      <c r="D44" s="99"/>
      <c r="E44" s="100"/>
      <c r="F44" s="100">
        <v>8.8258700000000001</v>
      </c>
      <c r="G44" s="101">
        <v>8.5166900000000005</v>
      </c>
      <c r="H44" s="99"/>
      <c r="I44" s="101"/>
      <c r="J44" s="99">
        <v>60.2395</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v>544.07980999999995</v>
      </c>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3259.5921800000006</v>
      </c>
      <c r="HP44" s="100">
        <v>3222.2589900000007</v>
      </c>
      <c r="HQ44" s="101">
        <v>1059.1881999999998</v>
      </c>
    </row>
    <row r="45" spans="1:225" x14ac:dyDescent="0.25">
      <c r="A45" s="1"/>
      <c r="B45" s="97" t="s">
        <v>847</v>
      </c>
      <c r="C45" s="98"/>
      <c r="D45" s="99"/>
      <c r="E45" s="100"/>
      <c r="F45" s="100">
        <v>8.8258700000000001</v>
      </c>
      <c r="G45" s="101">
        <v>8.5166900000000005</v>
      </c>
      <c r="H45" s="99"/>
      <c r="I45" s="101"/>
      <c r="J45" s="99">
        <v>60.2395</v>
      </c>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v>544.07980999999995</v>
      </c>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3259.5921800000006</v>
      </c>
      <c r="HP45" s="100">
        <v>3222.2589900000007</v>
      </c>
      <c r="HQ45" s="101">
        <v>1059.1881999999998</v>
      </c>
    </row>
    <row r="46" spans="1:225" x14ac:dyDescent="0.25">
      <c r="A46" s="1"/>
      <c r="B46" s="97" t="s">
        <v>848</v>
      </c>
      <c r="C46" s="98"/>
      <c r="D46" s="99"/>
      <c r="E46" s="100"/>
      <c r="F46" s="100">
        <v>8.8258700000000001</v>
      </c>
      <c r="G46" s="101">
        <v>8.5166900000000005</v>
      </c>
      <c r="H46" s="99"/>
      <c r="I46" s="101"/>
      <c r="J46" s="99">
        <v>60.2395</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v>544.07980999999995</v>
      </c>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3259.5921800000006</v>
      </c>
      <c r="HP46" s="100">
        <v>3222.2589900000007</v>
      </c>
      <c r="HQ46" s="101">
        <v>1059.1881999999998</v>
      </c>
    </row>
    <row r="47" spans="1:225" x14ac:dyDescent="0.25">
      <c r="A47" s="1"/>
      <c r="B47" s="97" t="s">
        <v>849</v>
      </c>
      <c r="C47" s="98"/>
      <c r="D47" s="99"/>
      <c r="E47" s="100"/>
      <c r="F47" s="100">
        <v>8.8258700000000001</v>
      </c>
      <c r="G47" s="101">
        <v>8.5166900000000005</v>
      </c>
      <c r="H47" s="99"/>
      <c r="I47" s="101"/>
      <c r="J47" s="99">
        <v>60.2395</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v>544.07980999999995</v>
      </c>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3259.5921800000006</v>
      </c>
      <c r="HP47" s="100">
        <v>3222.2589900000007</v>
      </c>
      <c r="HQ47" s="101">
        <v>1059.1881999999998</v>
      </c>
    </row>
    <row r="48" spans="1:225" x14ac:dyDescent="0.25">
      <c r="A48" s="1"/>
      <c r="B48" s="97" t="s">
        <v>850</v>
      </c>
      <c r="C48" s="98"/>
      <c r="D48" s="99"/>
      <c r="E48" s="100"/>
      <c r="F48" s="100">
        <v>8.8258700000000001</v>
      </c>
      <c r="G48" s="101">
        <v>8.5166900000000005</v>
      </c>
      <c r="H48" s="99"/>
      <c r="I48" s="101"/>
      <c r="J48" s="99">
        <v>60.2395</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v>544.07980999999995</v>
      </c>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3259.5921800000006</v>
      </c>
      <c r="HP48" s="100">
        <v>3222.2589900000007</v>
      </c>
      <c r="HQ48" s="101">
        <v>1059.1881999999998</v>
      </c>
    </row>
    <row r="49" spans="1:225" x14ac:dyDescent="0.25">
      <c r="A49" s="1"/>
      <c r="B49" s="97" t="s">
        <v>851</v>
      </c>
      <c r="C49" s="98"/>
      <c r="D49" s="99"/>
      <c r="E49" s="100"/>
      <c r="F49" s="100">
        <v>8.8258700000000001</v>
      </c>
      <c r="G49" s="101">
        <v>8.5166900000000005</v>
      </c>
      <c r="H49" s="99"/>
      <c r="I49" s="101"/>
      <c r="J49" s="99">
        <v>60.2395</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v>544.07980999999995</v>
      </c>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3259.5921800000006</v>
      </c>
      <c r="HP49" s="100">
        <v>3222.2589900000007</v>
      </c>
      <c r="HQ49" s="101">
        <v>1059.1881999999998</v>
      </c>
    </row>
    <row r="50" spans="1:225" x14ac:dyDescent="0.25">
      <c r="A50" s="1"/>
      <c r="B50" s="97" t="s">
        <v>852</v>
      </c>
      <c r="C50" s="98"/>
      <c r="D50" s="99"/>
      <c r="E50" s="100"/>
      <c r="F50" s="100">
        <v>8.8258700000000001</v>
      </c>
      <c r="G50" s="101">
        <v>8.5166900000000005</v>
      </c>
      <c r="H50" s="99"/>
      <c r="I50" s="101"/>
      <c r="J50" s="99">
        <v>60.2395</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v>544.07980999999995</v>
      </c>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3259.5921800000006</v>
      </c>
      <c r="HP50" s="100">
        <v>3222.2589900000007</v>
      </c>
      <c r="HQ50" s="101">
        <v>1059.1881999999998</v>
      </c>
    </row>
    <row r="51" spans="1:225" x14ac:dyDescent="0.25">
      <c r="A51" s="1"/>
      <c r="B51" s="97" t="s">
        <v>853</v>
      </c>
      <c r="C51" s="98"/>
      <c r="D51" s="99"/>
      <c r="E51" s="100"/>
      <c r="F51" s="100">
        <v>8.8258700000000001</v>
      </c>
      <c r="G51" s="101">
        <v>8.5166900000000005</v>
      </c>
      <c r="H51" s="99"/>
      <c r="I51" s="101"/>
      <c r="J51" s="99">
        <v>60.2395</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v>544.07980999999995</v>
      </c>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3440.6213000000007</v>
      </c>
      <c r="HP51" s="100">
        <v>3403.2881100000009</v>
      </c>
      <c r="HQ51" s="101">
        <v>1059.1881999999998</v>
      </c>
    </row>
    <row r="52" spans="1:225" x14ac:dyDescent="0.25">
      <c r="A52" s="1"/>
      <c r="B52" s="97" t="s">
        <v>854</v>
      </c>
      <c r="C52" s="98"/>
      <c r="D52" s="99"/>
      <c r="E52" s="100"/>
      <c r="F52" s="100">
        <v>8.8258700000000001</v>
      </c>
      <c r="G52" s="101">
        <v>8.5166900000000005</v>
      </c>
      <c r="H52" s="99"/>
      <c r="I52" s="101"/>
      <c r="J52" s="99">
        <v>60.2395</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v>544.07980999999995</v>
      </c>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3440.6213000000007</v>
      </c>
      <c r="HP52" s="100">
        <v>3403.2881100000009</v>
      </c>
      <c r="HQ52" s="101">
        <v>1059.1881999999998</v>
      </c>
    </row>
    <row r="53" spans="1:225" x14ac:dyDescent="0.25">
      <c r="A53" s="1"/>
      <c r="B53" s="97" t="s">
        <v>855</v>
      </c>
      <c r="C53" s="98"/>
      <c r="D53" s="99"/>
      <c r="E53" s="100"/>
      <c r="F53" s="100">
        <v>8.8258700000000001</v>
      </c>
      <c r="G53" s="101">
        <v>8.5166900000000005</v>
      </c>
      <c r="H53" s="99"/>
      <c r="I53" s="101"/>
      <c r="J53" s="99">
        <v>60.2395</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v>544.07980999999995</v>
      </c>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3440.6213000000007</v>
      </c>
      <c r="HP53" s="100">
        <v>3403.2881100000009</v>
      </c>
      <c r="HQ53" s="101">
        <v>1059.1881999999998</v>
      </c>
    </row>
    <row r="54" spans="1:225" x14ac:dyDescent="0.25">
      <c r="A54" s="1"/>
      <c r="B54" s="97" t="s">
        <v>1445</v>
      </c>
      <c r="C54" s="98"/>
      <c r="D54" s="99"/>
      <c r="E54" s="100"/>
      <c r="F54" s="100">
        <v>8.8258700000000001</v>
      </c>
      <c r="G54" s="101">
        <v>8.5166900000000005</v>
      </c>
      <c r="H54" s="99"/>
      <c r="I54" s="101"/>
      <c r="J54" s="99">
        <v>60.2395</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v>544.07980999999995</v>
      </c>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3440.6213000000007</v>
      </c>
      <c r="HP54" s="100">
        <v>3403.2881100000009</v>
      </c>
      <c r="HQ54" s="101">
        <v>1059.1881999999998</v>
      </c>
    </row>
    <row r="55" spans="1:225" x14ac:dyDescent="0.25">
      <c r="A55" s="1"/>
      <c r="B55" s="106" t="s">
        <v>946</v>
      </c>
      <c r="C55" s="107">
        <v>0</v>
      </c>
      <c r="D55" s="108">
        <v>0</v>
      </c>
      <c r="E55" s="109">
        <v>0</v>
      </c>
      <c r="F55" s="109">
        <v>211.82087999999999</v>
      </c>
      <c r="G55" s="110">
        <v>204.40056000000001</v>
      </c>
      <c r="H55" s="108">
        <v>0</v>
      </c>
      <c r="I55" s="110">
        <v>0</v>
      </c>
      <c r="J55" s="108">
        <v>1445.748</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553.45632000000001</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150</v>
      </c>
      <c r="BI55" s="109">
        <v>0</v>
      </c>
      <c r="BJ55" s="110">
        <v>535.64700000000005</v>
      </c>
      <c r="BK55" s="108">
        <v>3946.6144800000002</v>
      </c>
      <c r="BL55" s="109">
        <v>3971.2939200000001</v>
      </c>
      <c r="BM55" s="109">
        <v>3974.36472</v>
      </c>
      <c r="BN55" s="109">
        <v>0</v>
      </c>
      <c r="BO55" s="109">
        <v>0</v>
      </c>
      <c r="BP55" s="109">
        <v>0</v>
      </c>
      <c r="BQ55" s="109">
        <v>0</v>
      </c>
      <c r="BR55" s="109">
        <v>12855.19335</v>
      </c>
      <c r="BS55" s="109">
        <v>0</v>
      </c>
      <c r="BT55" s="109">
        <v>0</v>
      </c>
      <c r="BU55" s="109">
        <v>4955.8694400000004</v>
      </c>
      <c r="BV55" s="109">
        <v>4946.7717599999996</v>
      </c>
      <c r="BW55" s="109">
        <v>4943.7607200000002</v>
      </c>
      <c r="BX55" s="110">
        <v>0</v>
      </c>
      <c r="BY55" s="108">
        <v>235.11370500000001</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3711.0969599999999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c r="EF55" s="107"/>
      <c r="EG55" s="107"/>
      <c r="EH55" s="107"/>
      <c r="EI55" s="107"/>
      <c r="EJ55" s="107"/>
      <c r="EK55" s="107"/>
      <c r="EL55" s="107"/>
      <c r="EM55" s="108"/>
      <c r="EN55" s="110"/>
      <c r="EO55" s="108"/>
      <c r="EP55" s="110"/>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8"/>
      <c r="FO55" s="109"/>
      <c r="FP55" s="109"/>
      <c r="FQ55" s="110"/>
      <c r="FR55" s="108"/>
      <c r="FS55" s="110"/>
      <c r="FT55" s="108"/>
      <c r="FU55" s="109"/>
      <c r="FV55" s="109"/>
      <c r="FW55" s="109"/>
      <c r="FX55" s="109"/>
      <c r="FY55" s="110"/>
      <c r="FZ55" s="108"/>
      <c r="GA55" s="110"/>
      <c r="GB55" s="108"/>
      <c r="GC55" s="109"/>
      <c r="GD55" s="109"/>
      <c r="GE55" s="110"/>
      <c r="GF55" s="107"/>
      <c r="GG55" s="107"/>
      <c r="GH55" s="107"/>
      <c r="GI55" s="108"/>
      <c r="GJ55" s="109"/>
      <c r="GK55" s="109"/>
      <c r="GL55" s="109"/>
      <c r="GM55" s="110"/>
      <c r="GN55" s="108"/>
      <c r="GO55" s="109"/>
      <c r="GP55" s="109"/>
      <c r="GQ55" s="110"/>
      <c r="GR55" s="107"/>
      <c r="GS55" s="108"/>
      <c r="GT55" s="109"/>
      <c r="GU55" s="110"/>
      <c r="GV55" s="1"/>
      <c r="GW55" s="107"/>
      <c r="GX55" s="108"/>
      <c r="GY55" s="110"/>
      <c r="GZ55" s="107"/>
      <c r="HA55" s="107"/>
      <c r="HB55" s="107"/>
      <c r="HC55" s="107"/>
      <c r="HD55" s="107"/>
      <c r="HE55" s="1"/>
      <c r="HF55" s="107">
        <v>0</v>
      </c>
      <c r="HG55" s="107">
        <v>0</v>
      </c>
      <c r="HH55" s="107">
        <v>0</v>
      </c>
      <c r="HI55" s="107">
        <v>0</v>
      </c>
      <c r="HJ55" s="107">
        <v>0</v>
      </c>
      <c r="HK55" s="107">
        <v>0</v>
      </c>
      <c r="HL55" s="108">
        <v>0</v>
      </c>
      <c r="HM55" s="110">
        <v>0</v>
      </c>
      <c r="HN55" s="1"/>
      <c r="HO55" s="111"/>
      <c r="HP55" s="112"/>
      <c r="HQ55" s="113"/>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4" t="s">
        <v>1446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4" t="s">
        <v>1447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1448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4" t="s">
        <v>872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5"/>
      <c r="D63" s="1" t="s">
        <v>1449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1450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9" t="s">
        <v>71</v>
      </c>
      <c r="C6" s="229"/>
      <c r="D6" s="229"/>
      <c r="E6" s="229"/>
      <c r="F6" s="229"/>
      <c r="G6" s="229"/>
      <c r="H6" s="229" t="s">
        <v>595</v>
      </c>
      <c r="I6" s="229"/>
      <c r="J6" s="229" t="s">
        <v>76</v>
      </c>
      <c r="K6" s="229"/>
      <c r="L6" s="229"/>
      <c r="M6" s="229" t="s">
        <v>240</v>
      </c>
      <c r="N6" s="229"/>
      <c r="O6" s="229" t="s">
        <v>249</v>
      </c>
      <c r="P6" s="229" t="s">
        <v>80</v>
      </c>
      <c r="Q6" s="229"/>
      <c r="R6" s="229"/>
      <c r="S6" s="229"/>
      <c r="T6" s="229" t="s">
        <v>275</v>
      </c>
      <c r="U6" s="229" t="s">
        <v>986</v>
      </c>
      <c r="V6" s="229" t="s">
        <v>90</v>
      </c>
      <c r="W6" s="229"/>
      <c r="X6" s="229"/>
      <c r="Y6" s="229"/>
      <c r="Z6" s="229"/>
      <c r="AA6" s="229" t="s">
        <v>30</v>
      </c>
      <c r="AB6" s="229"/>
      <c r="AC6" s="229" t="s">
        <v>115</v>
      </c>
      <c r="AD6" s="229"/>
      <c r="AE6" s="229"/>
      <c r="AF6" s="229"/>
      <c r="AG6" s="229" t="s">
        <v>35</v>
      </c>
      <c r="AH6" s="229"/>
      <c r="AI6" s="229"/>
      <c r="AJ6" s="229"/>
      <c r="AK6" s="229"/>
      <c r="AL6" s="229" t="s">
        <v>498</v>
      </c>
      <c r="AM6" s="229"/>
      <c r="AN6" s="229" t="s">
        <v>55</v>
      </c>
      <c r="AO6" s="229"/>
      <c r="AP6" s="229"/>
      <c r="AQ6" s="229"/>
      <c r="AR6" s="229"/>
      <c r="AS6" s="229"/>
      <c r="AT6" s="229"/>
      <c r="AU6" s="229"/>
      <c r="AV6" s="229"/>
      <c r="AW6" s="229" t="s">
        <v>603</v>
      </c>
    </row>
    <row r="7" spans="1:49" ht="38.25" x14ac:dyDescent="0.25">
      <c r="A7" s="116" t="s">
        <v>1451</v>
      </c>
      <c r="B7" s="116" t="s">
        <v>1452</v>
      </c>
      <c r="C7" s="116" t="s">
        <v>1452</v>
      </c>
      <c r="D7" s="116" t="s">
        <v>1452</v>
      </c>
      <c r="E7" s="116" t="s">
        <v>1452</v>
      </c>
      <c r="F7" s="116" t="s">
        <v>1452</v>
      </c>
      <c r="G7" s="116" t="s">
        <v>1452</v>
      </c>
      <c r="H7" s="116" t="s">
        <v>1453</v>
      </c>
      <c r="I7" s="116" t="s">
        <v>1454</v>
      </c>
      <c r="J7" s="116" t="s">
        <v>1455</v>
      </c>
      <c r="K7" s="116" t="s">
        <v>1455</v>
      </c>
      <c r="L7" s="116" t="s">
        <v>1455</v>
      </c>
      <c r="M7" s="116" t="s">
        <v>1456</v>
      </c>
      <c r="N7" s="116" t="s">
        <v>1456</v>
      </c>
      <c r="O7" s="116" t="s">
        <v>1457</v>
      </c>
      <c r="P7" s="116" t="s">
        <v>271</v>
      </c>
      <c r="Q7" s="116" t="s">
        <v>271</v>
      </c>
      <c r="R7" s="116" t="s">
        <v>271</v>
      </c>
      <c r="S7" s="116" t="s">
        <v>271</v>
      </c>
      <c r="T7" s="116" t="s">
        <v>1458</v>
      </c>
      <c r="U7" s="116" t="s">
        <v>1459</v>
      </c>
      <c r="V7" s="116" t="s">
        <v>1460</v>
      </c>
      <c r="W7" s="116" t="s">
        <v>1461</v>
      </c>
      <c r="X7" s="116" t="s">
        <v>1461</v>
      </c>
      <c r="Y7" s="116" t="s">
        <v>1462</v>
      </c>
      <c r="Z7" s="116" t="s">
        <v>1463</v>
      </c>
      <c r="AA7" s="116" t="s">
        <v>271</v>
      </c>
      <c r="AB7" s="116" t="s">
        <v>271</v>
      </c>
      <c r="AC7" s="116" t="s">
        <v>1464</v>
      </c>
      <c r="AD7" s="116" t="s">
        <v>1465</v>
      </c>
      <c r="AE7" s="116" t="s">
        <v>1466</v>
      </c>
      <c r="AF7" s="116" t="s">
        <v>1464</v>
      </c>
      <c r="AG7" s="116" t="s">
        <v>1467</v>
      </c>
      <c r="AH7" s="116" t="s">
        <v>1467</v>
      </c>
      <c r="AI7" s="116" t="s">
        <v>1468</v>
      </c>
      <c r="AJ7" s="116" t="s">
        <v>1469</v>
      </c>
      <c r="AK7" s="116" t="s">
        <v>1469</v>
      </c>
      <c r="AL7" s="116" t="s">
        <v>498</v>
      </c>
      <c r="AM7" s="116" t="s">
        <v>498</v>
      </c>
      <c r="AN7" s="116" t="s">
        <v>1470</v>
      </c>
      <c r="AO7" s="116" t="s">
        <v>271</v>
      </c>
      <c r="AP7" s="116" t="s">
        <v>271</v>
      </c>
      <c r="AQ7" s="116" t="s">
        <v>271</v>
      </c>
      <c r="AR7" s="116" t="s">
        <v>1461</v>
      </c>
      <c r="AS7" s="116" t="s">
        <v>1471</v>
      </c>
      <c r="AT7" s="116" t="s">
        <v>1460</v>
      </c>
      <c r="AU7" s="116" t="s">
        <v>1461</v>
      </c>
      <c r="AV7" s="116" t="s">
        <v>1472</v>
      </c>
      <c r="AW7" s="116" t="s">
        <v>1027</v>
      </c>
    </row>
    <row r="8" spans="1:49" ht="25.5" x14ac:dyDescent="0.25">
      <c r="A8" s="116" t="s">
        <v>1473</v>
      </c>
      <c r="B8" s="116" t="s">
        <v>1474</v>
      </c>
      <c r="C8" s="116" t="s">
        <v>1474</v>
      </c>
      <c r="D8" s="116" t="s">
        <v>1475</v>
      </c>
      <c r="E8" s="116" t="s">
        <v>1475</v>
      </c>
      <c r="F8" s="116" t="s">
        <v>1476</v>
      </c>
      <c r="G8" s="116" t="s">
        <v>1475</v>
      </c>
      <c r="H8" s="116" t="s">
        <v>1475</v>
      </c>
      <c r="I8" s="116" t="s">
        <v>1475</v>
      </c>
      <c r="J8" s="116" t="s">
        <v>1474</v>
      </c>
      <c r="K8" s="116" t="s">
        <v>1474</v>
      </c>
      <c r="L8" s="116" t="s">
        <v>1476</v>
      </c>
      <c r="M8" s="116" t="s">
        <v>1475</v>
      </c>
      <c r="N8" s="116" t="s">
        <v>1475</v>
      </c>
      <c r="O8" s="116" t="s">
        <v>1475</v>
      </c>
      <c r="P8" s="116" t="s">
        <v>1475</v>
      </c>
      <c r="Q8" s="116" t="s">
        <v>1475</v>
      </c>
      <c r="R8" s="116" t="s">
        <v>1475</v>
      </c>
      <c r="S8" s="116" t="s">
        <v>1475</v>
      </c>
      <c r="T8" s="116" t="s">
        <v>1475</v>
      </c>
      <c r="U8" s="116" t="s">
        <v>1475</v>
      </c>
      <c r="V8" s="116" t="s">
        <v>1475</v>
      </c>
      <c r="W8" s="116" t="s">
        <v>1475</v>
      </c>
      <c r="X8" s="116" t="s">
        <v>1475</v>
      </c>
      <c r="Y8" s="116" t="s">
        <v>1475</v>
      </c>
      <c r="Z8" s="116" t="s">
        <v>1475</v>
      </c>
      <c r="AA8" s="116" t="s">
        <v>1475</v>
      </c>
      <c r="AB8" s="116" t="s">
        <v>1475</v>
      </c>
      <c r="AC8" s="116" t="s">
        <v>1475</v>
      </c>
      <c r="AD8" s="116" t="s">
        <v>1476</v>
      </c>
      <c r="AE8" s="116" t="s">
        <v>1474</v>
      </c>
      <c r="AF8" s="116" t="s">
        <v>1475</v>
      </c>
      <c r="AG8" s="116" t="s">
        <v>1475</v>
      </c>
      <c r="AH8" s="116" t="s">
        <v>1475</v>
      </c>
      <c r="AI8" s="116" t="s">
        <v>1474</v>
      </c>
      <c r="AJ8" s="116" t="s">
        <v>1475</v>
      </c>
      <c r="AK8" s="116" t="s">
        <v>1475</v>
      </c>
      <c r="AL8" s="116" t="s">
        <v>1475</v>
      </c>
      <c r="AM8" s="116" t="s">
        <v>1475</v>
      </c>
      <c r="AN8" s="116" t="s">
        <v>1475</v>
      </c>
      <c r="AO8" s="116" t="s">
        <v>1475</v>
      </c>
      <c r="AP8" s="116" t="s">
        <v>1475</v>
      </c>
      <c r="AQ8" s="116" t="s">
        <v>1475</v>
      </c>
      <c r="AR8" s="116" t="s">
        <v>1475</v>
      </c>
      <c r="AS8" s="116" t="s">
        <v>1475</v>
      </c>
      <c r="AT8" s="116" t="s">
        <v>1475</v>
      </c>
      <c r="AU8" s="116" t="s">
        <v>1475</v>
      </c>
      <c r="AV8" s="116" t="s">
        <v>1475</v>
      </c>
      <c r="AW8" s="116" t="s">
        <v>1475</v>
      </c>
    </row>
    <row r="9" spans="1:49" ht="38.25" x14ac:dyDescent="0.25">
      <c r="A9" s="116" t="s">
        <v>6</v>
      </c>
      <c r="B9" s="116" t="s">
        <v>1477</v>
      </c>
      <c r="C9" s="116" t="s">
        <v>1478</v>
      </c>
      <c r="D9" s="116" t="s">
        <v>1479</v>
      </c>
      <c r="E9" s="116" t="s">
        <v>1479</v>
      </c>
      <c r="F9" s="116" t="s">
        <v>72</v>
      </c>
      <c r="G9" s="116" t="s">
        <v>1479</v>
      </c>
      <c r="H9" s="116" t="s">
        <v>677</v>
      </c>
      <c r="I9" s="116" t="s">
        <v>676</v>
      </c>
      <c r="J9" s="116" t="s">
        <v>236</v>
      </c>
      <c r="K9" s="116" t="s">
        <v>1480</v>
      </c>
      <c r="L9" s="116" t="s">
        <v>972</v>
      </c>
      <c r="M9" s="116" t="s">
        <v>1481</v>
      </c>
      <c r="N9" s="116" t="s">
        <v>1481</v>
      </c>
      <c r="O9" s="116" t="s">
        <v>1482</v>
      </c>
      <c r="P9" s="116" t="s">
        <v>1483</v>
      </c>
      <c r="Q9" s="116" t="s">
        <v>1484</v>
      </c>
      <c r="R9" s="116" t="s">
        <v>1485</v>
      </c>
      <c r="S9" s="116" t="s">
        <v>1486</v>
      </c>
      <c r="T9" s="116" t="s">
        <v>276</v>
      </c>
      <c r="U9" s="116" t="s">
        <v>1487</v>
      </c>
      <c r="V9" s="116" t="s">
        <v>1488</v>
      </c>
      <c r="W9" s="116" t="s">
        <v>1489</v>
      </c>
      <c r="X9" s="116" t="s">
        <v>1489</v>
      </c>
      <c r="Y9" s="116" t="s">
        <v>1490</v>
      </c>
      <c r="Z9" s="116" t="s">
        <v>1491</v>
      </c>
      <c r="AA9" s="116" t="s">
        <v>1492</v>
      </c>
      <c r="AB9" s="116" t="s">
        <v>31</v>
      </c>
      <c r="AC9" s="116" t="s">
        <v>1493</v>
      </c>
      <c r="AD9" s="116" t="s">
        <v>1008</v>
      </c>
      <c r="AE9" s="116" t="s">
        <v>1494</v>
      </c>
      <c r="AF9" s="116" t="s">
        <v>1493</v>
      </c>
      <c r="AG9" s="116" t="s">
        <v>1495</v>
      </c>
      <c r="AH9" s="116" t="s">
        <v>1495</v>
      </c>
      <c r="AI9" s="116" t="s">
        <v>1496</v>
      </c>
      <c r="AJ9" s="116" t="s">
        <v>1497</v>
      </c>
      <c r="AK9" s="116" t="s">
        <v>1497</v>
      </c>
      <c r="AL9" s="116" t="s">
        <v>498</v>
      </c>
      <c r="AM9" s="116" t="s">
        <v>1498</v>
      </c>
      <c r="AN9" s="116" t="s">
        <v>1499</v>
      </c>
      <c r="AO9" s="116" t="s">
        <v>1500</v>
      </c>
      <c r="AP9" s="116" t="s">
        <v>1500</v>
      </c>
      <c r="AQ9" s="116" t="s">
        <v>1501</v>
      </c>
      <c r="AR9" s="116" t="s">
        <v>1502</v>
      </c>
      <c r="AS9" s="116" t="s">
        <v>1503</v>
      </c>
      <c r="AT9" s="116" t="s">
        <v>1504</v>
      </c>
      <c r="AU9" s="116" t="s">
        <v>1505</v>
      </c>
      <c r="AV9" s="116" t="s">
        <v>1506</v>
      </c>
      <c r="AW9" s="116" t="s">
        <v>1507</v>
      </c>
    </row>
    <row r="10" spans="1:49" ht="51" x14ac:dyDescent="0.25">
      <c r="A10" s="116" t="s">
        <v>1121</v>
      </c>
      <c r="B10" s="116" t="s">
        <v>1508</v>
      </c>
      <c r="C10" s="116" t="s">
        <v>1508</v>
      </c>
      <c r="D10" s="116" t="s">
        <v>1509</v>
      </c>
      <c r="E10" s="116" t="s">
        <v>1510</v>
      </c>
      <c r="F10" s="116" t="s">
        <v>1511</v>
      </c>
      <c r="G10" s="116" t="s">
        <v>1512</v>
      </c>
      <c r="H10" s="116" t="s">
        <v>1509</v>
      </c>
      <c r="I10" s="116" t="s">
        <v>1509</v>
      </c>
      <c r="J10" s="116" t="s">
        <v>1508</v>
      </c>
      <c r="K10" s="116" t="s">
        <v>1508</v>
      </c>
      <c r="L10" s="116" t="s">
        <v>1511</v>
      </c>
      <c r="M10" s="116" t="s">
        <v>1510</v>
      </c>
      <c r="N10" s="116" t="s">
        <v>1512</v>
      </c>
      <c r="O10" s="116" t="s">
        <v>1509</v>
      </c>
      <c r="P10" s="116" t="s">
        <v>1512</v>
      </c>
      <c r="Q10" s="116" t="s">
        <v>1512</v>
      </c>
      <c r="R10" s="116" t="s">
        <v>1512</v>
      </c>
      <c r="S10" s="116" t="s">
        <v>1509</v>
      </c>
      <c r="T10" s="116" t="s">
        <v>1512</v>
      </c>
      <c r="U10" s="116" t="s">
        <v>1509</v>
      </c>
      <c r="V10" s="116" t="s">
        <v>1512</v>
      </c>
      <c r="W10" s="116" t="s">
        <v>1512</v>
      </c>
      <c r="X10" s="116" t="s">
        <v>1510</v>
      </c>
      <c r="Y10" s="116" t="s">
        <v>1512</v>
      </c>
      <c r="Z10" s="116" t="s">
        <v>1512</v>
      </c>
      <c r="AA10" s="116" t="s">
        <v>1509</v>
      </c>
      <c r="AB10" s="116" t="s">
        <v>1512</v>
      </c>
      <c r="AC10" s="116" t="s">
        <v>1509</v>
      </c>
      <c r="AD10" s="116" t="s">
        <v>1511</v>
      </c>
      <c r="AE10" s="116" t="s">
        <v>1509</v>
      </c>
      <c r="AF10" s="116" t="s">
        <v>1509</v>
      </c>
      <c r="AG10" s="116" t="s">
        <v>1509</v>
      </c>
      <c r="AH10" s="116" t="s">
        <v>1512</v>
      </c>
      <c r="AI10" s="116" t="s">
        <v>1512</v>
      </c>
      <c r="AJ10" s="116" t="s">
        <v>1509</v>
      </c>
      <c r="AK10" s="116" t="s">
        <v>1512</v>
      </c>
      <c r="AL10" s="116" t="s">
        <v>1509</v>
      </c>
      <c r="AM10" s="116" t="s">
        <v>1512</v>
      </c>
      <c r="AN10" s="116" t="s">
        <v>1512</v>
      </c>
      <c r="AO10" s="116" t="s">
        <v>1509</v>
      </c>
      <c r="AP10" s="116" t="s">
        <v>1512</v>
      </c>
      <c r="AQ10" s="116" t="s">
        <v>1509</v>
      </c>
      <c r="AR10" s="116" t="s">
        <v>1509</v>
      </c>
      <c r="AS10" s="116" t="s">
        <v>1509</v>
      </c>
      <c r="AT10" s="116" t="s">
        <v>1509</v>
      </c>
      <c r="AU10" s="116" t="s">
        <v>1509</v>
      </c>
      <c r="AV10" s="116" t="s">
        <v>1512</v>
      </c>
      <c r="AW10" s="116" t="s">
        <v>1512</v>
      </c>
    </row>
    <row r="11" spans="1:49" x14ac:dyDescent="0.25">
      <c r="A11" s="116" t="s">
        <v>64</v>
      </c>
      <c r="B11" s="116" t="s">
        <v>1513</v>
      </c>
      <c r="C11" s="116" t="s">
        <v>1513</v>
      </c>
      <c r="D11" s="116" t="s">
        <v>1513</v>
      </c>
      <c r="E11" s="116" t="s">
        <v>1513</v>
      </c>
      <c r="F11" s="116" t="s">
        <v>1513</v>
      </c>
      <c r="G11" s="116" t="s">
        <v>1513</v>
      </c>
      <c r="H11" s="116" t="s">
        <v>1513</v>
      </c>
      <c r="I11" s="116" t="s">
        <v>1513</v>
      </c>
      <c r="J11" s="116" t="s">
        <v>1513</v>
      </c>
      <c r="K11" s="116" t="s">
        <v>1513</v>
      </c>
      <c r="L11" s="116" t="s">
        <v>1513</v>
      </c>
      <c r="M11" s="116" t="s">
        <v>1513</v>
      </c>
      <c r="N11" s="116" t="s">
        <v>1513</v>
      </c>
      <c r="O11" s="116" t="s">
        <v>1513</v>
      </c>
      <c r="P11" s="116" t="s">
        <v>1513</v>
      </c>
      <c r="Q11" s="116" t="s">
        <v>1513</v>
      </c>
      <c r="R11" s="116" t="s">
        <v>1513</v>
      </c>
      <c r="S11" s="116" t="s">
        <v>1513</v>
      </c>
      <c r="T11" s="116" t="s">
        <v>1513</v>
      </c>
      <c r="U11" s="116" t="s">
        <v>1513</v>
      </c>
      <c r="V11" s="116" t="s">
        <v>1513</v>
      </c>
      <c r="W11" s="116" t="s">
        <v>1513</v>
      </c>
      <c r="X11" s="116" t="s">
        <v>1513</v>
      </c>
      <c r="Y11" s="116" t="s">
        <v>1513</v>
      </c>
      <c r="Z11" s="116" t="s">
        <v>1513</v>
      </c>
      <c r="AA11" s="116" t="s">
        <v>1513</v>
      </c>
      <c r="AB11" s="116" t="s">
        <v>1513</v>
      </c>
      <c r="AC11" s="116" t="s">
        <v>1513</v>
      </c>
      <c r="AD11" s="116" t="s">
        <v>1513</v>
      </c>
      <c r="AE11" s="116" t="s">
        <v>1513</v>
      </c>
      <c r="AF11" s="116" t="s">
        <v>1513</v>
      </c>
      <c r="AG11" s="116" t="s">
        <v>1513</v>
      </c>
      <c r="AH11" s="116" t="s">
        <v>1513</v>
      </c>
      <c r="AI11" s="116" t="s">
        <v>1513</v>
      </c>
      <c r="AJ11" s="116" t="s">
        <v>1513</v>
      </c>
      <c r="AK11" s="116" t="s">
        <v>1513</v>
      </c>
      <c r="AL11" s="116" t="s">
        <v>1513</v>
      </c>
      <c r="AM11" s="116" t="s">
        <v>1513</v>
      </c>
      <c r="AN11" s="116" t="s">
        <v>1513</v>
      </c>
      <c r="AO11" s="116" t="s">
        <v>1513</v>
      </c>
      <c r="AP11" s="116" t="s">
        <v>1513</v>
      </c>
      <c r="AQ11" s="116" t="s">
        <v>1513</v>
      </c>
      <c r="AR11" s="116" t="s">
        <v>1513</v>
      </c>
      <c r="AS11" s="116" t="s">
        <v>1513</v>
      </c>
      <c r="AT11" s="116" t="s">
        <v>1513</v>
      </c>
      <c r="AU11" s="116" t="s">
        <v>1513</v>
      </c>
      <c r="AV11" s="116" t="s">
        <v>1513</v>
      </c>
      <c r="AW11" s="116" t="s">
        <v>1513</v>
      </c>
    </row>
    <row r="12" spans="1:49" x14ac:dyDescent="0.25">
      <c r="A12" s="117" t="s">
        <v>69</v>
      </c>
      <c r="B12" s="118">
        <v>8</v>
      </c>
      <c r="C12" s="119">
        <v>38</v>
      </c>
      <c r="D12" s="119">
        <v>84.3</v>
      </c>
      <c r="E12" s="119">
        <v>62.997320000000002</v>
      </c>
      <c r="F12" s="119">
        <v>39.1</v>
      </c>
      <c r="G12" s="120">
        <v>100</v>
      </c>
      <c r="H12" s="118">
        <v>27.1</v>
      </c>
      <c r="I12" s="120">
        <v>195</v>
      </c>
      <c r="J12" s="118">
        <v>0</v>
      </c>
      <c r="K12" s="119">
        <v>0</v>
      </c>
      <c r="L12" s="120">
        <v>23.908999999999999</v>
      </c>
      <c r="M12" s="121" t="s">
        <v>1514</v>
      </c>
      <c r="N12" s="122" t="s">
        <v>1514</v>
      </c>
      <c r="O12" s="123">
        <v>5.7460000000000004</v>
      </c>
      <c r="P12" s="118">
        <v>92.33</v>
      </c>
      <c r="Q12" s="119">
        <v>123.18</v>
      </c>
      <c r="R12" s="119">
        <v>234.64</v>
      </c>
      <c r="S12" s="120">
        <v>146.83000000000001</v>
      </c>
      <c r="T12" s="123">
        <v>138.86500000000001</v>
      </c>
      <c r="U12" s="123">
        <v>8.93</v>
      </c>
      <c r="V12" s="118">
        <v>17.54</v>
      </c>
      <c r="W12" s="119">
        <v>16.696000000000002</v>
      </c>
      <c r="X12" s="119">
        <v>7.49</v>
      </c>
      <c r="Y12" s="124" t="s">
        <v>1514</v>
      </c>
      <c r="Z12" s="122" t="s">
        <v>1514</v>
      </c>
      <c r="AA12" s="118">
        <v>88.42</v>
      </c>
      <c r="AB12" s="120">
        <v>288.46800000000002</v>
      </c>
      <c r="AC12" s="118">
        <v>192.316</v>
      </c>
      <c r="AD12" s="119">
        <v>57.207000000000001</v>
      </c>
      <c r="AE12" s="119">
        <v>253.44300000000001</v>
      </c>
      <c r="AF12" s="120">
        <v>0</v>
      </c>
      <c r="AG12" s="118">
        <v>27.434329999999999</v>
      </c>
      <c r="AH12" s="119">
        <v>26.2</v>
      </c>
      <c r="AI12" s="119">
        <v>8.6099499999999995</v>
      </c>
      <c r="AJ12" s="119">
        <v>31.625</v>
      </c>
      <c r="AK12" s="120">
        <v>29.2</v>
      </c>
      <c r="AL12" s="118">
        <v>50.87</v>
      </c>
      <c r="AM12" s="120">
        <v>51.16</v>
      </c>
      <c r="AN12" s="118">
        <v>37.889000000000003</v>
      </c>
      <c r="AO12" s="124" t="s">
        <v>1514</v>
      </c>
      <c r="AP12" s="119">
        <v>57.426169999999999</v>
      </c>
      <c r="AQ12" s="124" t="s">
        <v>1514</v>
      </c>
      <c r="AR12" s="119">
        <v>8.9395100000000003</v>
      </c>
      <c r="AS12" s="119">
        <v>6.7561799999999996</v>
      </c>
      <c r="AT12" s="119">
        <v>27.489000000000001</v>
      </c>
      <c r="AU12" s="119">
        <v>15.596</v>
      </c>
      <c r="AV12" s="120">
        <v>46.62</v>
      </c>
      <c r="AW12" s="123">
        <v>9.5</v>
      </c>
    </row>
    <row r="13" spans="1:49" x14ac:dyDescent="0.25">
      <c r="A13" s="125" t="s">
        <v>809</v>
      </c>
      <c r="B13" s="118">
        <v>8</v>
      </c>
      <c r="C13" s="119">
        <v>38</v>
      </c>
      <c r="D13" s="119">
        <v>84.3</v>
      </c>
      <c r="E13" s="119">
        <v>62.997320000000002</v>
      </c>
      <c r="F13" s="119">
        <v>39.1</v>
      </c>
      <c r="G13" s="120">
        <v>100</v>
      </c>
      <c r="H13" s="118">
        <v>27.1</v>
      </c>
      <c r="I13" s="120">
        <v>195</v>
      </c>
      <c r="J13" s="118">
        <v>0</v>
      </c>
      <c r="K13" s="119">
        <v>0</v>
      </c>
      <c r="L13" s="120">
        <v>23.908999999999999</v>
      </c>
      <c r="M13" s="121" t="s">
        <v>1514</v>
      </c>
      <c r="N13" s="122" t="s">
        <v>1514</v>
      </c>
      <c r="O13" s="123">
        <v>5.7460000000000004</v>
      </c>
      <c r="P13" s="118">
        <v>92.33</v>
      </c>
      <c r="Q13" s="119">
        <v>123.18</v>
      </c>
      <c r="R13" s="119">
        <v>234.64</v>
      </c>
      <c r="S13" s="120">
        <v>146.83000000000001</v>
      </c>
      <c r="T13" s="123">
        <v>138.86500000000001</v>
      </c>
      <c r="U13" s="123">
        <v>8.93</v>
      </c>
      <c r="V13" s="118">
        <v>17.54</v>
      </c>
      <c r="W13" s="119">
        <v>16.696000000000002</v>
      </c>
      <c r="X13" s="119">
        <v>7.49</v>
      </c>
      <c r="Y13" s="124" t="s">
        <v>1514</v>
      </c>
      <c r="Z13" s="122" t="s">
        <v>1514</v>
      </c>
      <c r="AA13" s="118">
        <v>88.42</v>
      </c>
      <c r="AB13" s="120">
        <v>288.46800000000002</v>
      </c>
      <c r="AC13" s="118">
        <v>192.316</v>
      </c>
      <c r="AD13" s="119">
        <v>57.207000000000001</v>
      </c>
      <c r="AE13" s="119">
        <v>253.44300000000001</v>
      </c>
      <c r="AF13" s="120">
        <v>0</v>
      </c>
      <c r="AG13" s="118">
        <v>27.434329999999999</v>
      </c>
      <c r="AH13" s="119">
        <v>26.2</v>
      </c>
      <c r="AI13" s="119">
        <v>8.6099499999999995</v>
      </c>
      <c r="AJ13" s="119">
        <v>31.625</v>
      </c>
      <c r="AK13" s="120">
        <v>29.2</v>
      </c>
      <c r="AL13" s="118">
        <v>50.87</v>
      </c>
      <c r="AM13" s="120">
        <v>51.16</v>
      </c>
      <c r="AN13" s="118">
        <v>37.889000000000003</v>
      </c>
      <c r="AO13" s="124" t="s">
        <v>1514</v>
      </c>
      <c r="AP13" s="119">
        <v>57.426169999999999</v>
      </c>
      <c r="AQ13" s="124" t="s">
        <v>1514</v>
      </c>
      <c r="AR13" s="119">
        <v>8.9395100000000003</v>
      </c>
      <c r="AS13" s="119">
        <v>6.7561799999999996</v>
      </c>
      <c r="AT13" s="119">
        <v>27.489000000000001</v>
      </c>
      <c r="AU13" s="119">
        <v>15.596</v>
      </c>
      <c r="AV13" s="120">
        <v>46.62</v>
      </c>
      <c r="AW13" s="123">
        <v>9.5</v>
      </c>
    </row>
    <row r="14" spans="1:49" x14ac:dyDescent="0.25">
      <c r="A14" s="125" t="s">
        <v>810</v>
      </c>
      <c r="B14" s="118">
        <v>8</v>
      </c>
      <c r="C14" s="119">
        <v>38</v>
      </c>
      <c r="D14" s="119">
        <v>94.3</v>
      </c>
      <c r="E14" s="119">
        <v>95.430340000000001</v>
      </c>
      <c r="F14" s="119">
        <v>29.7</v>
      </c>
      <c r="G14" s="120">
        <v>110</v>
      </c>
      <c r="H14" s="118">
        <v>27.1</v>
      </c>
      <c r="I14" s="120">
        <v>195</v>
      </c>
      <c r="J14" s="118">
        <v>0</v>
      </c>
      <c r="K14" s="119">
        <v>0</v>
      </c>
      <c r="L14" s="120">
        <v>23.815000000000001</v>
      </c>
      <c r="M14" s="121" t="s">
        <v>1514</v>
      </c>
      <c r="N14" s="122" t="s">
        <v>1514</v>
      </c>
      <c r="O14" s="123">
        <v>5.7460000000000004</v>
      </c>
      <c r="P14" s="118">
        <v>92.33</v>
      </c>
      <c r="Q14" s="119">
        <v>125.23</v>
      </c>
      <c r="R14" s="119">
        <v>231.64</v>
      </c>
      <c r="S14" s="120">
        <v>143.83000000000001</v>
      </c>
      <c r="T14" s="123">
        <v>140.14500000000001</v>
      </c>
      <c r="U14" s="123">
        <v>9.33</v>
      </c>
      <c r="V14" s="118">
        <v>13.82</v>
      </c>
      <c r="W14" s="119">
        <v>20.498999999999999</v>
      </c>
      <c r="X14" s="119">
        <v>11.46</v>
      </c>
      <c r="Y14" s="124" t="s">
        <v>1514</v>
      </c>
      <c r="Z14" s="122" t="s">
        <v>1514</v>
      </c>
      <c r="AA14" s="118">
        <v>94.26</v>
      </c>
      <c r="AB14" s="120">
        <v>294.30900000000003</v>
      </c>
      <c r="AC14" s="118">
        <v>194.429</v>
      </c>
      <c r="AD14" s="119">
        <v>57.473999999999997</v>
      </c>
      <c r="AE14" s="119">
        <v>250.62899999999999</v>
      </c>
      <c r="AF14" s="120">
        <v>0</v>
      </c>
      <c r="AG14" s="118">
        <v>27.434329999999999</v>
      </c>
      <c r="AH14" s="119">
        <v>26</v>
      </c>
      <c r="AI14" s="119">
        <v>8.3438700000000008</v>
      </c>
      <c r="AJ14" s="119">
        <v>31.625</v>
      </c>
      <c r="AK14" s="120">
        <v>26.2</v>
      </c>
      <c r="AL14" s="118">
        <v>52.94</v>
      </c>
      <c r="AM14" s="120">
        <v>53.23</v>
      </c>
      <c r="AN14" s="118">
        <v>37.889000000000003</v>
      </c>
      <c r="AO14" s="124" t="s">
        <v>1514</v>
      </c>
      <c r="AP14" s="124" t="s">
        <v>1514</v>
      </c>
      <c r="AQ14" s="124" t="s">
        <v>1514</v>
      </c>
      <c r="AR14" s="119">
        <v>8.9965600000000006</v>
      </c>
      <c r="AS14" s="119">
        <v>6.7561799999999996</v>
      </c>
      <c r="AT14" s="119">
        <v>27.489000000000001</v>
      </c>
      <c r="AU14" s="119">
        <v>15.871</v>
      </c>
      <c r="AV14" s="120">
        <v>46.933999999999997</v>
      </c>
      <c r="AW14" s="123">
        <v>9.4930000000000003</v>
      </c>
    </row>
    <row r="15" spans="1:49" x14ac:dyDescent="0.25">
      <c r="A15" s="125" t="s">
        <v>811</v>
      </c>
      <c r="B15" s="118">
        <v>8</v>
      </c>
      <c r="C15" s="119">
        <v>38</v>
      </c>
      <c r="D15" s="119">
        <v>94.3</v>
      </c>
      <c r="E15" s="119">
        <v>95.430340000000001</v>
      </c>
      <c r="F15" s="119">
        <v>29.7</v>
      </c>
      <c r="G15" s="120">
        <v>110</v>
      </c>
      <c r="H15" s="118">
        <v>27.1</v>
      </c>
      <c r="I15" s="120">
        <v>195</v>
      </c>
      <c r="J15" s="118">
        <v>0</v>
      </c>
      <c r="K15" s="119">
        <v>0</v>
      </c>
      <c r="L15" s="120">
        <v>23.815000000000001</v>
      </c>
      <c r="M15" s="121" t="s">
        <v>1514</v>
      </c>
      <c r="N15" s="122" t="s">
        <v>1514</v>
      </c>
      <c r="O15" s="123">
        <v>5.7460000000000004</v>
      </c>
      <c r="P15" s="118">
        <v>92.33</v>
      </c>
      <c r="Q15" s="119">
        <v>125.23</v>
      </c>
      <c r="R15" s="119">
        <v>231.64</v>
      </c>
      <c r="S15" s="120">
        <v>143.83000000000001</v>
      </c>
      <c r="T15" s="123">
        <v>140.14500000000001</v>
      </c>
      <c r="U15" s="123">
        <v>9.33</v>
      </c>
      <c r="V15" s="118">
        <v>13.82</v>
      </c>
      <c r="W15" s="119">
        <v>20.498999999999999</v>
      </c>
      <c r="X15" s="119">
        <v>11.46</v>
      </c>
      <c r="Y15" s="124" t="s">
        <v>1514</v>
      </c>
      <c r="Z15" s="122" t="s">
        <v>1514</v>
      </c>
      <c r="AA15" s="118">
        <v>94.26</v>
      </c>
      <c r="AB15" s="120">
        <v>294.30900000000003</v>
      </c>
      <c r="AC15" s="118">
        <v>194.429</v>
      </c>
      <c r="AD15" s="119">
        <v>57.473999999999997</v>
      </c>
      <c r="AE15" s="119">
        <v>250.62899999999999</v>
      </c>
      <c r="AF15" s="120">
        <v>0</v>
      </c>
      <c r="AG15" s="118">
        <v>27.434329999999999</v>
      </c>
      <c r="AH15" s="119">
        <v>26</v>
      </c>
      <c r="AI15" s="119">
        <v>8.3438700000000008</v>
      </c>
      <c r="AJ15" s="119">
        <v>31.625</v>
      </c>
      <c r="AK15" s="120">
        <v>26.2</v>
      </c>
      <c r="AL15" s="118">
        <v>52.94</v>
      </c>
      <c r="AM15" s="120">
        <v>53.23</v>
      </c>
      <c r="AN15" s="118">
        <v>37.889000000000003</v>
      </c>
      <c r="AO15" s="124" t="s">
        <v>1514</v>
      </c>
      <c r="AP15" s="124" t="s">
        <v>1514</v>
      </c>
      <c r="AQ15" s="124" t="s">
        <v>1514</v>
      </c>
      <c r="AR15" s="119">
        <v>8.9965600000000006</v>
      </c>
      <c r="AS15" s="119">
        <v>6.7561799999999996</v>
      </c>
      <c r="AT15" s="119">
        <v>27.489000000000001</v>
      </c>
      <c r="AU15" s="119">
        <v>15.871</v>
      </c>
      <c r="AV15" s="120">
        <v>46.933999999999997</v>
      </c>
      <c r="AW15" s="123">
        <v>9.4930000000000003</v>
      </c>
    </row>
    <row r="16" spans="1:49" x14ac:dyDescent="0.25">
      <c r="A16" s="125" t="s">
        <v>812</v>
      </c>
      <c r="B16" s="118">
        <v>8</v>
      </c>
      <c r="C16" s="119">
        <v>38</v>
      </c>
      <c r="D16" s="119">
        <v>104.4</v>
      </c>
      <c r="E16" s="119">
        <v>102.76112999999999</v>
      </c>
      <c r="F16" s="119">
        <v>27.1</v>
      </c>
      <c r="G16" s="120">
        <v>120</v>
      </c>
      <c r="H16" s="118">
        <v>31.5</v>
      </c>
      <c r="I16" s="120">
        <v>195</v>
      </c>
      <c r="J16" s="118">
        <v>0</v>
      </c>
      <c r="K16" s="119">
        <v>0</v>
      </c>
      <c r="L16" s="120">
        <v>23.817</v>
      </c>
      <c r="M16" s="121" t="s">
        <v>1514</v>
      </c>
      <c r="N16" s="122" t="s">
        <v>1514</v>
      </c>
      <c r="O16" s="123">
        <v>5.7460000000000004</v>
      </c>
      <c r="P16" s="118">
        <v>92.33</v>
      </c>
      <c r="Q16" s="119">
        <v>124.2</v>
      </c>
      <c r="R16" s="119">
        <v>234.64</v>
      </c>
      <c r="S16" s="120">
        <v>146.83000000000001</v>
      </c>
      <c r="T16" s="123">
        <v>138.857</v>
      </c>
      <c r="U16" s="123">
        <v>9.23</v>
      </c>
      <c r="V16" s="118">
        <v>13.23</v>
      </c>
      <c r="W16" s="119">
        <v>21.702999999999999</v>
      </c>
      <c r="X16" s="119">
        <v>11.3</v>
      </c>
      <c r="Y16" s="124" t="s">
        <v>1514</v>
      </c>
      <c r="Z16" s="122" t="s">
        <v>1514</v>
      </c>
      <c r="AA16" s="118">
        <v>89.97</v>
      </c>
      <c r="AB16" s="120">
        <v>290.01900000000001</v>
      </c>
      <c r="AC16" s="118">
        <v>194.429</v>
      </c>
      <c r="AD16" s="119">
        <v>57.587000000000003</v>
      </c>
      <c r="AE16" s="119">
        <v>239.32599999999999</v>
      </c>
      <c r="AF16" s="120">
        <v>0</v>
      </c>
      <c r="AG16" s="118">
        <v>27.434329999999999</v>
      </c>
      <c r="AH16" s="119">
        <v>26</v>
      </c>
      <c r="AI16" s="119">
        <v>8.3450399999999991</v>
      </c>
      <c r="AJ16" s="119">
        <v>31.625</v>
      </c>
      <c r="AK16" s="120">
        <v>29.2</v>
      </c>
      <c r="AL16" s="118">
        <v>54.94</v>
      </c>
      <c r="AM16" s="120">
        <v>55.23</v>
      </c>
      <c r="AN16" s="118">
        <v>38.512</v>
      </c>
      <c r="AO16" s="124" t="s">
        <v>1514</v>
      </c>
      <c r="AP16" s="124" t="s">
        <v>1514</v>
      </c>
      <c r="AQ16" s="124" t="s">
        <v>1514</v>
      </c>
      <c r="AR16" s="119">
        <v>9.0307999999999993</v>
      </c>
      <c r="AS16" s="119">
        <v>6.7561799999999996</v>
      </c>
      <c r="AT16" s="119">
        <v>27.489000000000001</v>
      </c>
      <c r="AU16" s="119">
        <v>16.036000000000001</v>
      </c>
      <c r="AV16" s="120">
        <v>47.26</v>
      </c>
      <c r="AW16" s="123">
        <v>9.66</v>
      </c>
    </row>
    <row r="17" spans="1:49" x14ac:dyDescent="0.25">
      <c r="A17" s="125" t="s">
        <v>813</v>
      </c>
      <c r="B17" s="118">
        <v>8</v>
      </c>
      <c r="C17" s="119">
        <v>38</v>
      </c>
      <c r="D17" s="119">
        <v>104.4</v>
      </c>
      <c r="E17" s="119">
        <v>102.76112999999999</v>
      </c>
      <c r="F17" s="119">
        <v>27.1</v>
      </c>
      <c r="G17" s="120">
        <v>120</v>
      </c>
      <c r="H17" s="118">
        <v>31.5</v>
      </c>
      <c r="I17" s="120">
        <v>195</v>
      </c>
      <c r="J17" s="118">
        <v>0</v>
      </c>
      <c r="K17" s="119">
        <v>0</v>
      </c>
      <c r="L17" s="120">
        <v>23.817</v>
      </c>
      <c r="M17" s="121" t="s">
        <v>1514</v>
      </c>
      <c r="N17" s="122" t="s">
        <v>1514</v>
      </c>
      <c r="O17" s="123">
        <v>5.7460000000000004</v>
      </c>
      <c r="P17" s="118">
        <v>92.33</v>
      </c>
      <c r="Q17" s="119">
        <v>124.2</v>
      </c>
      <c r="R17" s="119">
        <v>234.64</v>
      </c>
      <c r="S17" s="120">
        <v>146.83000000000001</v>
      </c>
      <c r="T17" s="123">
        <v>138.857</v>
      </c>
      <c r="U17" s="123">
        <v>9.23</v>
      </c>
      <c r="V17" s="118">
        <v>13.23</v>
      </c>
      <c r="W17" s="119">
        <v>21.702999999999999</v>
      </c>
      <c r="X17" s="119">
        <v>11.3</v>
      </c>
      <c r="Y17" s="124" t="s">
        <v>1514</v>
      </c>
      <c r="Z17" s="122" t="s">
        <v>1514</v>
      </c>
      <c r="AA17" s="118">
        <v>89.97</v>
      </c>
      <c r="AB17" s="120">
        <v>290.01900000000001</v>
      </c>
      <c r="AC17" s="118">
        <v>194.429</v>
      </c>
      <c r="AD17" s="119">
        <v>57.587000000000003</v>
      </c>
      <c r="AE17" s="119">
        <v>239.32599999999999</v>
      </c>
      <c r="AF17" s="120">
        <v>0</v>
      </c>
      <c r="AG17" s="118">
        <v>27.434329999999999</v>
      </c>
      <c r="AH17" s="119">
        <v>26</v>
      </c>
      <c r="AI17" s="119">
        <v>8.3450399999999991</v>
      </c>
      <c r="AJ17" s="119">
        <v>31.625</v>
      </c>
      <c r="AK17" s="120">
        <v>29.2</v>
      </c>
      <c r="AL17" s="118">
        <v>54.94</v>
      </c>
      <c r="AM17" s="120">
        <v>55.23</v>
      </c>
      <c r="AN17" s="118">
        <v>38.512</v>
      </c>
      <c r="AO17" s="124" t="s">
        <v>1514</v>
      </c>
      <c r="AP17" s="124" t="s">
        <v>1514</v>
      </c>
      <c r="AQ17" s="124" t="s">
        <v>1514</v>
      </c>
      <c r="AR17" s="119">
        <v>9.0307999999999993</v>
      </c>
      <c r="AS17" s="119">
        <v>6.7561799999999996</v>
      </c>
      <c r="AT17" s="119">
        <v>27.489000000000001</v>
      </c>
      <c r="AU17" s="119">
        <v>16.036000000000001</v>
      </c>
      <c r="AV17" s="120">
        <v>47.26</v>
      </c>
      <c r="AW17" s="123">
        <v>9.66</v>
      </c>
    </row>
    <row r="18" spans="1:49" x14ac:dyDescent="0.25">
      <c r="A18" s="125" t="s">
        <v>814</v>
      </c>
      <c r="B18" s="118">
        <v>8</v>
      </c>
      <c r="C18" s="119">
        <v>38</v>
      </c>
      <c r="D18" s="119">
        <v>114.4</v>
      </c>
      <c r="E18" s="119">
        <v>104.18561</v>
      </c>
      <c r="F18" s="119">
        <v>28.9</v>
      </c>
      <c r="G18" s="120">
        <v>130</v>
      </c>
      <c r="H18" s="118">
        <v>31.5</v>
      </c>
      <c r="I18" s="120">
        <v>230</v>
      </c>
      <c r="J18" s="118">
        <v>0</v>
      </c>
      <c r="K18" s="119">
        <v>0</v>
      </c>
      <c r="L18" s="120">
        <v>23.888000000000002</v>
      </c>
      <c r="M18" s="121" t="s">
        <v>1514</v>
      </c>
      <c r="N18" s="122" t="s">
        <v>1514</v>
      </c>
      <c r="O18" s="123">
        <v>5.7460000000000004</v>
      </c>
      <c r="P18" s="118">
        <v>91.42</v>
      </c>
      <c r="Q18" s="119">
        <v>126.26</v>
      </c>
      <c r="R18" s="119">
        <v>242.23</v>
      </c>
      <c r="S18" s="120">
        <v>154.41999999999999</v>
      </c>
      <c r="T18" s="123">
        <v>141.298</v>
      </c>
      <c r="U18" s="123">
        <v>9.2100000000000009</v>
      </c>
      <c r="V18" s="118">
        <v>13.23</v>
      </c>
      <c r="W18" s="119">
        <v>19.395</v>
      </c>
      <c r="X18" s="119">
        <v>8.59</v>
      </c>
      <c r="Y18" s="124" t="s">
        <v>1514</v>
      </c>
      <c r="Z18" s="122" t="s">
        <v>1514</v>
      </c>
      <c r="AA18" s="118">
        <v>70.69</v>
      </c>
      <c r="AB18" s="120">
        <v>290.15600000000001</v>
      </c>
      <c r="AC18" s="118">
        <v>208.33</v>
      </c>
      <c r="AD18" s="119">
        <v>54.616999999999997</v>
      </c>
      <c r="AE18" s="119">
        <v>229.828</v>
      </c>
      <c r="AF18" s="120">
        <v>0</v>
      </c>
      <c r="AG18" s="118">
        <v>27.434329999999999</v>
      </c>
      <c r="AH18" s="119">
        <v>26</v>
      </c>
      <c r="AI18" s="119">
        <v>8.3590199999999992</v>
      </c>
      <c r="AJ18" s="119">
        <v>31.625</v>
      </c>
      <c r="AK18" s="120">
        <v>29.2</v>
      </c>
      <c r="AL18" s="118">
        <v>57.7</v>
      </c>
      <c r="AM18" s="120">
        <v>57.99</v>
      </c>
      <c r="AN18" s="118">
        <v>40.972999999999999</v>
      </c>
      <c r="AO18" s="124" t="s">
        <v>1514</v>
      </c>
      <c r="AP18" s="124" t="s">
        <v>1514</v>
      </c>
      <c r="AQ18" s="124" t="s">
        <v>1514</v>
      </c>
      <c r="AR18" s="119">
        <v>9.0019600000000004</v>
      </c>
      <c r="AS18" s="119">
        <v>6.7561799999999996</v>
      </c>
      <c r="AT18" s="119">
        <v>27.489000000000001</v>
      </c>
      <c r="AU18" s="119">
        <v>15.897</v>
      </c>
      <c r="AV18" s="120">
        <v>47.347999999999999</v>
      </c>
      <c r="AW18" s="123">
        <v>10.234</v>
      </c>
    </row>
    <row r="19" spans="1:49" x14ac:dyDescent="0.25">
      <c r="A19" s="125" t="s">
        <v>815</v>
      </c>
      <c r="B19" s="118">
        <v>8</v>
      </c>
      <c r="C19" s="119">
        <v>38</v>
      </c>
      <c r="D19" s="119">
        <v>114.4</v>
      </c>
      <c r="E19" s="119">
        <v>104.18561</v>
      </c>
      <c r="F19" s="119">
        <v>28.9</v>
      </c>
      <c r="G19" s="120">
        <v>130</v>
      </c>
      <c r="H19" s="118">
        <v>31.5</v>
      </c>
      <c r="I19" s="120">
        <v>230</v>
      </c>
      <c r="J19" s="118">
        <v>0</v>
      </c>
      <c r="K19" s="119">
        <v>0</v>
      </c>
      <c r="L19" s="120">
        <v>23.888000000000002</v>
      </c>
      <c r="M19" s="121" t="s">
        <v>1514</v>
      </c>
      <c r="N19" s="122" t="s">
        <v>1514</v>
      </c>
      <c r="O19" s="123">
        <v>5.7460000000000004</v>
      </c>
      <c r="P19" s="118">
        <v>91.42</v>
      </c>
      <c r="Q19" s="119">
        <v>126.26</v>
      </c>
      <c r="R19" s="119">
        <v>242.23</v>
      </c>
      <c r="S19" s="120">
        <v>154.41999999999999</v>
      </c>
      <c r="T19" s="123">
        <v>141.298</v>
      </c>
      <c r="U19" s="123">
        <v>9.2100000000000009</v>
      </c>
      <c r="V19" s="118">
        <v>13.23</v>
      </c>
      <c r="W19" s="119">
        <v>19.395</v>
      </c>
      <c r="X19" s="119">
        <v>8.59</v>
      </c>
      <c r="Y19" s="124" t="s">
        <v>1514</v>
      </c>
      <c r="Z19" s="122" t="s">
        <v>1514</v>
      </c>
      <c r="AA19" s="118">
        <v>70.69</v>
      </c>
      <c r="AB19" s="120">
        <v>290.15600000000001</v>
      </c>
      <c r="AC19" s="118">
        <v>208.33</v>
      </c>
      <c r="AD19" s="119">
        <v>54.616999999999997</v>
      </c>
      <c r="AE19" s="119">
        <v>229.828</v>
      </c>
      <c r="AF19" s="120">
        <v>0</v>
      </c>
      <c r="AG19" s="118">
        <v>27.434329999999999</v>
      </c>
      <c r="AH19" s="119">
        <v>26</v>
      </c>
      <c r="AI19" s="119">
        <v>8.3590199999999992</v>
      </c>
      <c r="AJ19" s="119">
        <v>31.625</v>
      </c>
      <c r="AK19" s="120">
        <v>29.2</v>
      </c>
      <c r="AL19" s="118">
        <v>57.7</v>
      </c>
      <c r="AM19" s="120">
        <v>57.99</v>
      </c>
      <c r="AN19" s="118">
        <v>40.972999999999999</v>
      </c>
      <c r="AO19" s="124" t="s">
        <v>1514</v>
      </c>
      <c r="AP19" s="124" t="s">
        <v>1514</v>
      </c>
      <c r="AQ19" s="124" t="s">
        <v>1514</v>
      </c>
      <c r="AR19" s="119">
        <v>9.0019600000000004</v>
      </c>
      <c r="AS19" s="119">
        <v>6.7561799999999996</v>
      </c>
      <c r="AT19" s="119">
        <v>27.489000000000001</v>
      </c>
      <c r="AU19" s="119">
        <v>15.897</v>
      </c>
      <c r="AV19" s="120">
        <v>47.347999999999999</v>
      </c>
      <c r="AW19" s="123">
        <v>10.234</v>
      </c>
    </row>
    <row r="20" spans="1:49" x14ac:dyDescent="0.25">
      <c r="A20" s="125" t="s">
        <v>816</v>
      </c>
      <c r="B20" s="118">
        <v>8</v>
      </c>
      <c r="C20" s="119">
        <v>38</v>
      </c>
      <c r="D20" s="119">
        <v>114.4</v>
      </c>
      <c r="E20" s="119">
        <v>99.243089999999995</v>
      </c>
      <c r="F20" s="119">
        <v>36.200000000000003</v>
      </c>
      <c r="G20" s="120">
        <v>130</v>
      </c>
      <c r="H20" s="118">
        <v>35.9</v>
      </c>
      <c r="I20" s="120">
        <v>230</v>
      </c>
      <c r="J20" s="118">
        <v>0</v>
      </c>
      <c r="K20" s="119">
        <v>0</v>
      </c>
      <c r="L20" s="120">
        <v>23.832999999999998</v>
      </c>
      <c r="M20" s="121" t="s">
        <v>1514</v>
      </c>
      <c r="N20" s="122" t="s">
        <v>1514</v>
      </c>
      <c r="O20" s="123">
        <v>5.7460000000000004</v>
      </c>
      <c r="P20" s="118">
        <v>84.29</v>
      </c>
      <c r="Q20" s="119">
        <v>129.37</v>
      </c>
      <c r="R20" s="119">
        <v>254.68</v>
      </c>
      <c r="S20" s="120">
        <v>166.87</v>
      </c>
      <c r="T20" s="123">
        <v>144.86500000000001</v>
      </c>
      <c r="U20" s="123">
        <v>9.4499999999999993</v>
      </c>
      <c r="V20" s="118">
        <v>16.899999999999999</v>
      </c>
      <c r="W20" s="119">
        <v>17.138000000000002</v>
      </c>
      <c r="X20" s="119">
        <v>7.11</v>
      </c>
      <c r="Y20" s="124" t="s">
        <v>1514</v>
      </c>
      <c r="Z20" s="122" t="s">
        <v>1514</v>
      </c>
      <c r="AA20" s="118">
        <v>61.73</v>
      </c>
      <c r="AB20" s="120">
        <v>307.46100000000001</v>
      </c>
      <c r="AC20" s="118">
        <v>217.88300000000001</v>
      </c>
      <c r="AD20" s="119">
        <v>49.817999999999998</v>
      </c>
      <c r="AE20" s="119">
        <v>223.215</v>
      </c>
      <c r="AF20" s="120">
        <v>0</v>
      </c>
      <c r="AG20" s="118">
        <v>27.434329999999999</v>
      </c>
      <c r="AH20" s="119">
        <v>19</v>
      </c>
      <c r="AI20" s="119">
        <v>8.6358300000000003</v>
      </c>
      <c r="AJ20" s="119">
        <v>31.625</v>
      </c>
      <c r="AK20" s="120">
        <v>29</v>
      </c>
      <c r="AL20" s="118">
        <v>61.67</v>
      </c>
      <c r="AM20" s="120">
        <v>61.96</v>
      </c>
      <c r="AN20" s="118">
        <v>67.016999999999996</v>
      </c>
      <c r="AO20" s="124" t="s">
        <v>1514</v>
      </c>
      <c r="AP20" s="124" t="s">
        <v>1514</v>
      </c>
      <c r="AQ20" s="124" t="s">
        <v>1514</v>
      </c>
      <c r="AR20" s="119">
        <v>8.93079</v>
      </c>
      <c r="AS20" s="119">
        <v>6.7561799999999996</v>
      </c>
      <c r="AT20" s="119">
        <v>27.489000000000001</v>
      </c>
      <c r="AU20" s="119">
        <v>15.554</v>
      </c>
      <c r="AV20" s="120">
        <v>47.353000000000002</v>
      </c>
      <c r="AW20" s="123">
        <v>10.516</v>
      </c>
    </row>
    <row r="21" spans="1:49" x14ac:dyDescent="0.25">
      <c r="A21" s="125" t="s">
        <v>817</v>
      </c>
      <c r="B21" s="118">
        <v>8</v>
      </c>
      <c r="C21" s="119">
        <v>38</v>
      </c>
      <c r="D21" s="119">
        <v>114.4</v>
      </c>
      <c r="E21" s="119">
        <v>99.243089999999995</v>
      </c>
      <c r="F21" s="119">
        <v>36.200000000000003</v>
      </c>
      <c r="G21" s="120">
        <v>130</v>
      </c>
      <c r="H21" s="118">
        <v>35.9</v>
      </c>
      <c r="I21" s="120">
        <v>230</v>
      </c>
      <c r="J21" s="118">
        <v>0</v>
      </c>
      <c r="K21" s="119">
        <v>0</v>
      </c>
      <c r="L21" s="120">
        <v>23.832999999999998</v>
      </c>
      <c r="M21" s="121" t="s">
        <v>1514</v>
      </c>
      <c r="N21" s="122" t="s">
        <v>1514</v>
      </c>
      <c r="O21" s="123">
        <v>5.7460000000000004</v>
      </c>
      <c r="P21" s="118">
        <v>84.29</v>
      </c>
      <c r="Q21" s="119">
        <v>129.37</v>
      </c>
      <c r="R21" s="119">
        <v>254.68</v>
      </c>
      <c r="S21" s="120">
        <v>166.87</v>
      </c>
      <c r="T21" s="123">
        <v>144.86500000000001</v>
      </c>
      <c r="U21" s="123">
        <v>9.4499999999999993</v>
      </c>
      <c r="V21" s="118">
        <v>16.899999999999999</v>
      </c>
      <c r="W21" s="119">
        <v>17.138000000000002</v>
      </c>
      <c r="X21" s="119">
        <v>7.11</v>
      </c>
      <c r="Y21" s="124" t="s">
        <v>1514</v>
      </c>
      <c r="Z21" s="122" t="s">
        <v>1514</v>
      </c>
      <c r="AA21" s="118">
        <v>61.73</v>
      </c>
      <c r="AB21" s="120">
        <v>307.46100000000001</v>
      </c>
      <c r="AC21" s="118">
        <v>217.88300000000001</v>
      </c>
      <c r="AD21" s="119">
        <v>49.817999999999998</v>
      </c>
      <c r="AE21" s="119">
        <v>223.215</v>
      </c>
      <c r="AF21" s="120">
        <v>0</v>
      </c>
      <c r="AG21" s="118">
        <v>27.434329999999999</v>
      </c>
      <c r="AH21" s="119">
        <v>19</v>
      </c>
      <c r="AI21" s="119">
        <v>8.6358300000000003</v>
      </c>
      <c r="AJ21" s="119">
        <v>31.625</v>
      </c>
      <c r="AK21" s="120">
        <v>29</v>
      </c>
      <c r="AL21" s="118">
        <v>61.67</v>
      </c>
      <c r="AM21" s="120">
        <v>61.96</v>
      </c>
      <c r="AN21" s="118">
        <v>67.016999999999996</v>
      </c>
      <c r="AO21" s="124" t="s">
        <v>1514</v>
      </c>
      <c r="AP21" s="124" t="s">
        <v>1514</v>
      </c>
      <c r="AQ21" s="124" t="s">
        <v>1514</v>
      </c>
      <c r="AR21" s="119">
        <v>8.93079</v>
      </c>
      <c r="AS21" s="119">
        <v>6.7561799999999996</v>
      </c>
      <c r="AT21" s="119">
        <v>27.489000000000001</v>
      </c>
      <c r="AU21" s="119">
        <v>15.554</v>
      </c>
      <c r="AV21" s="120">
        <v>47.353000000000002</v>
      </c>
      <c r="AW21" s="123">
        <v>10.516</v>
      </c>
    </row>
    <row r="22" spans="1:49" x14ac:dyDescent="0.25">
      <c r="A22" s="125" t="s">
        <v>818</v>
      </c>
      <c r="B22" s="118">
        <v>8</v>
      </c>
      <c r="C22" s="119">
        <v>38</v>
      </c>
      <c r="D22" s="119">
        <v>114.4</v>
      </c>
      <c r="E22" s="119">
        <v>100.74347</v>
      </c>
      <c r="F22" s="119">
        <v>34.299999999999997</v>
      </c>
      <c r="G22" s="120">
        <v>130</v>
      </c>
      <c r="H22" s="118">
        <v>38</v>
      </c>
      <c r="I22" s="120">
        <v>230</v>
      </c>
      <c r="J22" s="118">
        <v>0</v>
      </c>
      <c r="K22" s="119">
        <v>0</v>
      </c>
      <c r="L22" s="120">
        <v>23.756</v>
      </c>
      <c r="M22" s="121" t="s">
        <v>1514</v>
      </c>
      <c r="N22" s="122" t="s">
        <v>1514</v>
      </c>
      <c r="O22" s="123">
        <v>5.7460000000000004</v>
      </c>
      <c r="P22" s="118">
        <v>69.53</v>
      </c>
      <c r="Q22" s="119">
        <v>134.63</v>
      </c>
      <c r="R22" s="119">
        <v>272.39</v>
      </c>
      <c r="S22" s="120">
        <v>198.93</v>
      </c>
      <c r="T22" s="123">
        <v>140.315</v>
      </c>
      <c r="U22" s="123">
        <v>9.5299999999999994</v>
      </c>
      <c r="V22" s="118">
        <v>16.899999999999999</v>
      </c>
      <c r="W22" s="119">
        <v>16.207999999999998</v>
      </c>
      <c r="X22" s="119">
        <v>4.43</v>
      </c>
      <c r="Y22" s="124" t="s">
        <v>1514</v>
      </c>
      <c r="Z22" s="122" t="s">
        <v>1514</v>
      </c>
      <c r="AA22" s="118">
        <v>72.739999999999995</v>
      </c>
      <c r="AB22" s="120">
        <v>318.476</v>
      </c>
      <c r="AC22" s="118">
        <v>283.50099999999998</v>
      </c>
      <c r="AD22" s="119">
        <v>57.8</v>
      </c>
      <c r="AE22" s="119">
        <v>235.47800000000001</v>
      </c>
      <c r="AF22" s="120">
        <v>0</v>
      </c>
      <c r="AG22" s="118">
        <v>27.434329999999999</v>
      </c>
      <c r="AH22" s="119">
        <v>20</v>
      </c>
      <c r="AI22" s="119">
        <v>9.14663</v>
      </c>
      <c r="AJ22" s="119">
        <v>31.625</v>
      </c>
      <c r="AK22" s="120">
        <v>29</v>
      </c>
      <c r="AL22" s="118">
        <v>59.93</v>
      </c>
      <c r="AM22" s="120">
        <v>60.22</v>
      </c>
      <c r="AN22" s="118">
        <v>69.05</v>
      </c>
      <c r="AO22" s="124" t="s">
        <v>1514</v>
      </c>
      <c r="AP22" s="124" t="s">
        <v>1514</v>
      </c>
      <c r="AQ22" s="124" t="s">
        <v>1514</v>
      </c>
      <c r="AR22" s="119">
        <v>8.9500899999999994</v>
      </c>
      <c r="AS22" s="119">
        <v>6.7561799999999996</v>
      </c>
      <c r="AT22" s="119">
        <v>27.489000000000001</v>
      </c>
      <c r="AU22" s="119">
        <v>15.647</v>
      </c>
      <c r="AV22" s="120">
        <v>47.372999999999998</v>
      </c>
      <c r="AW22" s="123">
        <v>10.759</v>
      </c>
    </row>
    <row r="23" spans="1:49" x14ac:dyDescent="0.25">
      <c r="A23" s="125" t="s">
        <v>819</v>
      </c>
      <c r="B23" s="118">
        <v>8</v>
      </c>
      <c r="C23" s="119">
        <v>38</v>
      </c>
      <c r="D23" s="119">
        <v>114.4</v>
      </c>
      <c r="E23" s="119">
        <v>100.74347</v>
      </c>
      <c r="F23" s="119">
        <v>34.299999999999997</v>
      </c>
      <c r="G23" s="120">
        <v>130</v>
      </c>
      <c r="H23" s="118">
        <v>38</v>
      </c>
      <c r="I23" s="120">
        <v>230</v>
      </c>
      <c r="J23" s="118">
        <v>0</v>
      </c>
      <c r="K23" s="119">
        <v>0</v>
      </c>
      <c r="L23" s="120">
        <v>23.756</v>
      </c>
      <c r="M23" s="121" t="s">
        <v>1514</v>
      </c>
      <c r="N23" s="122" t="s">
        <v>1514</v>
      </c>
      <c r="O23" s="123">
        <v>5.7460000000000004</v>
      </c>
      <c r="P23" s="118">
        <v>69.53</v>
      </c>
      <c r="Q23" s="119">
        <v>134.63</v>
      </c>
      <c r="R23" s="119">
        <v>272.39</v>
      </c>
      <c r="S23" s="120">
        <v>198.93</v>
      </c>
      <c r="T23" s="123">
        <v>140.315</v>
      </c>
      <c r="U23" s="123">
        <v>9.5299999999999994</v>
      </c>
      <c r="V23" s="118">
        <v>16.899999999999999</v>
      </c>
      <c r="W23" s="119">
        <v>16.207999999999998</v>
      </c>
      <c r="X23" s="119">
        <v>4.43</v>
      </c>
      <c r="Y23" s="124" t="s">
        <v>1514</v>
      </c>
      <c r="Z23" s="122" t="s">
        <v>1514</v>
      </c>
      <c r="AA23" s="118">
        <v>72.739999999999995</v>
      </c>
      <c r="AB23" s="120">
        <v>318.476</v>
      </c>
      <c r="AC23" s="118">
        <v>283.50099999999998</v>
      </c>
      <c r="AD23" s="119">
        <v>57.8</v>
      </c>
      <c r="AE23" s="119">
        <v>235.47800000000001</v>
      </c>
      <c r="AF23" s="120">
        <v>0</v>
      </c>
      <c r="AG23" s="118">
        <v>27.434329999999999</v>
      </c>
      <c r="AH23" s="119">
        <v>20</v>
      </c>
      <c r="AI23" s="119">
        <v>9.14663</v>
      </c>
      <c r="AJ23" s="119">
        <v>31.625</v>
      </c>
      <c r="AK23" s="120">
        <v>29</v>
      </c>
      <c r="AL23" s="118">
        <v>59.93</v>
      </c>
      <c r="AM23" s="120">
        <v>60.22</v>
      </c>
      <c r="AN23" s="118">
        <v>69.05</v>
      </c>
      <c r="AO23" s="124" t="s">
        <v>1514</v>
      </c>
      <c r="AP23" s="124" t="s">
        <v>1514</v>
      </c>
      <c r="AQ23" s="124" t="s">
        <v>1514</v>
      </c>
      <c r="AR23" s="119">
        <v>8.9500899999999994</v>
      </c>
      <c r="AS23" s="119">
        <v>6.7561799999999996</v>
      </c>
      <c r="AT23" s="119">
        <v>27.489000000000001</v>
      </c>
      <c r="AU23" s="119">
        <v>15.647</v>
      </c>
      <c r="AV23" s="120">
        <v>47.372999999999998</v>
      </c>
      <c r="AW23" s="123">
        <v>10.759</v>
      </c>
    </row>
    <row r="24" spans="1:49" x14ac:dyDescent="0.25">
      <c r="A24" s="125" t="s">
        <v>820</v>
      </c>
      <c r="B24" s="118">
        <v>8.1</v>
      </c>
      <c r="C24" s="119">
        <v>38</v>
      </c>
      <c r="D24" s="119">
        <v>114.4</v>
      </c>
      <c r="E24" s="119">
        <v>97.881159999999994</v>
      </c>
      <c r="F24" s="119">
        <v>36.6</v>
      </c>
      <c r="G24" s="120">
        <v>130</v>
      </c>
      <c r="H24" s="118">
        <v>38</v>
      </c>
      <c r="I24" s="120">
        <v>225</v>
      </c>
      <c r="J24" s="118">
        <v>0</v>
      </c>
      <c r="K24" s="119">
        <v>0</v>
      </c>
      <c r="L24" s="120">
        <v>23.835000000000001</v>
      </c>
      <c r="M24" s="118">
        <v>1.07</v>
      </c>
      <c r="N24" s="120">
        <v>167.33</v>
      </c>
      <c r="O24" s="123">
        <v>5.7460000000000004</v>
      </c>
      <c r="P24" s="118">
        <v>64.989999999999995</v>
      </c>
      <c r="Q24" s="119">
        <v>137.83000000000001</v>
      </c>
      <c r="R24" s="119">
        <v>277.33999999999997</v>
      </c>
      <c r="S24" s="120">
        <v>223.55</v>
      </c>
      <c r="T24" s="123">
        <v>144.88999999999999</v>
      </c>
      <c r="U24" s="123">
        <v>9.4700000000000006</v>
      </c>
      <c r="V24" s="118">
        <v>16.899999999999999</v>
      </c>
      <c r="W24" s="119">
        <v>17.806999999999999</v>
      </c>
      <c r="X24" s="119">
        <v>4.47</v>
      </c>
      <c r="Y24" s="124" t="s">
        <v>1514</v>
      </c>
      <c r="Z24" s="122" t="s">
        <v>1514</v>
      </c>
      <c r="AA24" s="118">
        <v>60.59</v>
      </c>
      <c r="AB24" s="120">
        <v>306.322</v>
      </c>
      <c r="AC24" s="118">
        <v>275.63499999999999</v>
      </c>
      <c r="AD24" s="119">
        <v>56.872999999999998</v>
      </c>
      <c r="AE24" s="119">
        <v>241.02600000000001</v>
      </c>
      <c r="AF24" s="120">
        <v>0</v>
      </c>
      <c r="AG24" s="118">
        <v>27.434329999999999</v>
      </c>
      <c r="AH24" s="119">
        <v>20</v>
      </c>
      <c r="AI24" s="119">
        <v>9.1343399999999999</v>
      </c>
      <c r="AJ24" s="119">
        <v>31.625</v>
      </c>
      <c r="AK24" s="120">
        <v>30.7</v>
      </c>
      <c r="AL24" s="118">
        <v>59.39</v>
      </c>
      <c r="AM24" s="120">
        <v>59.68</v>
      </c>
      <c r="AN24" s="118">
        <v>69.05</v>
      </c>
      <c r="AO24" s="124" t="s">
        <v>1514</v>
      </c>
      <c r="AP24" s="124" t="s">
        <v>1514</v>
      </c>
      <c r="AQ24" s="124" t="s">
        <v>1514</v>
      </c>
      <c r="AR24" s="119">
        <v>8.9500899999999994</v>
      </c>
      <c r="AS24" s="119">
        <v>6.7561799999999996</v>
      </c>
      <c r="AT24" s="119">
        <v>27.489000000000001</v>
      </c>
      <c r="AU24" s="119">
        <v>15.647</v>
      </c>
      <c r="AV24" s="120">
        <v>47.634</v>
      </c>
      <c r="AW24" s="123">
        <v>10.961</v>
      </c>
    </row>
    <row r="25" spans="1:49" x14ac:dyDescent="0.25">
      <c r="A25" s="125" t="s">
        <v>821</v>
      </c>
      <c r="B25" s="118">
        <v>8.1</v>
      </c>
      <c r="C25" s="119">
        <v>38</v>
      </c>
      <c r="D25" s="119">
        <v>114.4</v>
      </c>
      <c r="E25" s="119">
        <v>97.881159999999994</v>
      </c>
      <c r="F25" s="119">
        <v>36.6</v>
      </c>
      <c r="G25" s="120">
        <v>130</v>
      </c>
      <c r="H25" s="118">
        <v>38</v>
      </c>
      <c r="I25" s="120">
        <v>225</v>
      </c>
      <c r="J25" s="118">
        <v>0</v>
      </c>
      <c r="K25" s="119">
        <v>0</v>
      </c>
      <c r="L25" s="120">
        <v>23.835000000000001</v>
      </c>
      <c r="M25" s="118">
        <v>1.07</v>
      </c>
      <c r="N25" s="120">
        <v>167.33</v>
      </c>
      <c r="O25" s="123">
        <v>5.7460000000000004</v>
      </c>
      <c r="P25" s="118">
        <v>64.989999999999995</v>
      </c>
      <c r="Q25" s="119">
        <v>137.83000000000001</v>
      </c>
      <c r="R25" s="119">
        <v>277.33999999999997</v>
      </c>
      <c r="S25" s="120">
        <v>223.55</v>
      </c>
      <c r="T25" s="123">
        <v>144.88999999999999</v>
      </c>
      <c r="U25" s="123">
        <v>9.4700000000000006</v>
      </c>
      <c r="V25" s="118">
        <v>16.899999999999999</v>
      </c>
      <c r="W25" s="119">
        <v>17.806999999999999</v>
      </c>
      <c r="X25" s="119">
        <v>4.47</v>
      </c>
      <c r="Y25" s="124" t="s">
        <v>1514</v>
      </c>
      <c r="Z25" s="122" t="s">
        <v>1514</v>
      </c>
      <c r="AA25" s="118">
        <v>60.59</v>
      </c>
      <c r="AB25" s="120">
        <v>306.322</v>
      </c>
      <c r="AC25" s="118">
        <v>275.63499999999999</v>
      </c>
      <c r="AD25" s="119">
        <v>56.872999999999998</v>
      </c>
      <c r="AE25" s="119">
        <v>241.02600000000001</v>
      </c>
      <c r="AF25" s="120">
        <v>0</v>
      </c>
      <c r="AG25" s="118">
        <v>27.434329999999999</v>
      </c>
      <c r="AH25" s="119">
        <v>20</v>
      </c>
      <c r="AI25" s="119">
        <v>9.1343399999999999</v>
      </c>
      <c r="AJ25" s="119">
        <v>31.625</v>
      </c>
      <c r="AK25" s="120">
        <v>30.7</v>
      </c>
      <c r="AL25" s="118">
        <v>59.39</v>
      </c>
      <c r="AM25" s="120">
        <v>59.68</v>
      </c>
      <c r="AN25" s="118">
        <v>69.05</v>
      </c>
      <c r="AO25" s="124" t="s">
        <v>1514</v>
      </c>
      <c r="AP25" s="124" t="s">
        <v>1514</v>
      </c>
      <c r="AQ25" s="124" t="s">
        <v>1514</v>
      </c>
      <c r="AR25" s="119">
        <v>8.9500899999999994</v>
      </c>
      <c r="AS25" s="119">
        <v>6.7561799999999996</v>
      </c>
      <c r="AT25" s="119">
        <v>27.489000000000001</v>
      </c>
      <c r="AU25" s="119">
        <v>15.647</v>
      </c>
      <c r="AV25" s="120">
        <v>47.634</v>
      </c>
      <c r="AW25" s="123">
        <v>10.961</v>
      </c>
    </row>
    <row r="26" spans="1:49" x14ac:dyDescent="0.25">
      <c r="A26" s="125" t="s">
        <v>822</v>
      </c>
      <c r="B26" s="118">
        <v>8.1</v>
      </c>
      <c r="C26" s="119">
        <v>38</v>
      </c>
      <c r="D26" s="119">
        <v>114.4</v>
      </c>
      <c r="E26" s="119">
        <v>103.83132000000001</v>
      </c>
      <c r="F26" s="119">
        <v>30.1</v>
      </c>
      <c r="G26" s="120">
        <v>130</v>
      </c>
      <c r="H26" s="118">
        <v>38</v>
      </c>
      <c r="I26" s="120">
        <v>223</v>
      </c>
      <c r="J26" s="118">
        <v>0</v>
      </c>
      <c r="K26" s="119">
        <v>0</v>
      </c>
      <c r="L26" s="120">
        <v>23.593</v>
      </c>
      <c r="M26" s="121" t="s">
        <v>1514</v>
      </c>
      <c r="N26" s="122" t="s">
        <v>1514</v>
      </c>
      <c r="O26" s="123">
        <v>5.7460000000000004</v>
      </c>
      <c r="P26" s="118">
        <v>82.57</v>
      </c>
      <c r="Q26" s="119">
        <v>142.13999999999999</v>
      </c>
      <c r="R26" s="119">
        <v>277.33999999999997</v>
      </c>
      <c r="S26" s="120">
        <v>229.29</v>
      </c>
      <c r="T26" s="123">
        <v>151.096</v>
      </c>
      <c r="U26" s="123">
        <v>9.33</v>
      </c>
      <c r="V26" s="118">
        <v>18.2</v>
      </c>
      <c r="W26" s="119">
        <v>17.8</v>
      </c>
      <c r="X26" s="119">
        <v>4.51</v>
      </c>
      <c r="Y26" s="124" t="s">
        <v>1514</v>
      </c>
      <c r="Z26" s="122" t="s">
        <v>1514</v>
      </c>
      <c r="AA26" s="118">
        <v>68.010000000000005</v>
      </c>
      <c r="AB26" s="120">
        <v>311.66899999999998</v>
      </c>
      <c r="AC26" s="118">
        <v>268.45999999999998</v>
      </c>
      <c r="AD26" s="119">
        <v>42.953000000000003</v>
      </c>
      <c r="AE26" s="119">
        <v>240.6</v>
      </c>
      <c r="AF26" s="120">
        <v>0</v>
      </c>
      <c r="AG26" s="118">
        <v>27.434329999999999</v>
      </c>
      <c r="AH26" s="119">
        <v>17.5</v>
      </c>
      <c r="AI26" s="119">
        <v>9.2598299999999991</v>
      </c>
      <c r="AJ26" s="119">
        <v>31.625</v>
      </c>
      <c r="AK26" s="120">
        <v>30.7</v>
      </c>
      <c r="AL26" s="118">
        <v>58.83</v>
      </c>
      <c r="AM26" s="120">
        <v>59.12</v>
      </c>
      <c r="AN26" s="118">
        <v>69.555000000000007</v>
      </c>
      <c r="AO26" s="124" t="s">
        <v>1514</v>
      </c>
      <c r="AP26" s="124" t="s">
        <v>1514</v>
      </c>
      <c r="AQ26" s="124" t="s">
        <v>1514</v>
      </c>
      <c r="AR26" s="119">
        <v>8.9500899999999994</v>
      </c>
      <c r="AS26" s="119">
        <v>6.7561799999999996</v>
      </c>
      <c r="AT26" s="119">
        <v>27.489000000000001</v>
      </c>
      <c r="AU26" s="119">
        <v>15.647</v>
      </c>
      <c r="AV26" s="120">
        <v>47.726999999999997</v>
      </c>
      <c r="AW26" s="123">
        <v>11.59</v>
      </c>
    </row>
    <row r="27" spans="1:49" x14ac:dyDescent="0.25">
      <c r="A27" s="125" t="s">
        <v>823</v>
      </c>
      <c r="B27" s="118">
        <v>8.1</v>
      </c>
      <c r="C27" s="119">
        <v>38</v>
      </c>
      <c r="D27" s="119">
        <v>114.4</v>
      </c>
      <c r="E27" s="119">
        <v>103.83132000000001</v>
      </c>
      <c r="F27" s="119">
        <v>30.1</v>
      </c>
      <c r="G27" s="120">
        <v>130</v>
      </c>
      <c r="H27" s="118">
        <v>38</v>
      </c>
      <c r="I27" s="120">
        <v>223</v>
      </c>
      <c r="J27" s="118">
        <v>0</v>
      </c>
      <c r="K27" s="119">
        <v>0</v>
      </c>
      <c r="L27" s="120">
        <v>23.593</v>
      </c>
      <c r="M27" s="121" t="s">
        <v>1514</v>
      </c>
      <c r="N27" s="122" t="s">
        <v>1514</v>
      </c>
      <c r="O27" s="123">
        <v>5.7460000000000004</v>
      </c>
      <c r="P27" s="118">
        <v>82.57</v>
      </c>
      <c r="Q27" s="119">
        <v>142.13999999999999</v>
      </c>
      <c r="R27" s="119">
        <v>277.33999999999997</v>
      </c>
      <c r="S27" s="120">
        <v>229.29</v>
      </c>
      <c r="T27" s="123">
        <v>151.096</v>
      </c>
      <c r="U27" s="123">
        <v>9.33</v>
      </c>
      <c r="V27" s="118">
        <v>18.2</v>
      </c>
      <c r="W27" s="119">
        <v>17.8</v>
      </c>
      <c r="X27" s="119">
        <v>4.51</v>
      </c>
      <c r="Y27" s="124" t="s">
        <v>1514</v>
      </c>
      <c r="Z27" s="122" t="s">
        <v>1514</v>
      </c>
      <c r="AA27" s="118">
        <v>68.010000000000005</v>
      </c>
      <c r="AB27" s="120">
        <v>311.66899999999998</v>
      </c>
      <c r="AC27" s="118">
        <v>268.45999999999998</v>
      </c>
      <c r="AD27" s="119">
        <v>42.953000000000003</v>
      </c>
      <c r="AE27" s="119">
        <v>240.6</v>
      </c>
      <c r="AF27" s="120">
        <v>0</v>
      </c>
      <c r="AG27" s="118">
        <v>27.434329999999999</v>
      </c>
      <c r="AH27" s="119">
        <v>17.5</v>
      </c>
      <c r="AI27" s="119">
        <v>9.2598299999999991</v>
      </c>
      <c r="AJ27" s="119">
        <v>31.625</v>
      </c>
      <c r="AK27" s="120">
        <v>30.7</v>
      </c>
      <c r="AL27" s="118">
        <v>58.83</v>
      </c>
      <c r="AM27" s="120">
        <v>59.12</v>
      </c>
      <c r="AN27" s="118">
        <v>69.555000000000007</v>
      </c>
      <c r="AO27" s="124" t="s">
        <v>1514</v>
      </c>
      <c r="AP27" s="124" t="s">
        <v>1514</v>
      </c>
      <c r="AQ27" s="124" t="s">
        <v>1514</v>
      </c>
      <c r="AR27" s="119">
        <v>8.9500899999999994</v>
      </c>
      <c r="AS27" s="119">
        <v>6.7561799999999996</v>
      </c>
      <c r="AT27" s="119">
        <v>27.489000000000001</v>
      </c>
      <c r="AU27" s="119">
        <v>15.647</v>
      </c>
      <c r="AV27" s="120">
        <v>47.726999999999997</v>
      </c>
      <c r="AW27" s="123">
        <v>11.59</v>
      </c>
    </row>
    <row r="28" spans="1:49" x14ac:dyDescent="0.25">
      <c r="A28" s="125" t="s">
        <v>824</v>
      </c>
      <c r="B28" s="118">
        <v>8.1</v>
      </c>
      <c r="C28" s="119">
        <v>38</v>
      </c>
      <c r="D28" s="119">
        <v>114.4</v>
      </c>
      <c r="E28" s="119">
        <v>105.24132</v>
      </c>
      <c r="F28" s="119">
        <v>26.1</v>
      </c>
      <c r="G28" s="120">
        <v>130</v>
      </c>
      <c r="H28" s="118">
        <v>38</v>
      </c>
      <c r="I28" s="120">
        <v>215</v>
      </c>
      <c r="J28" s="118">
        <v>0</v>
      </c>
      <c r="K28" s="119">
        <v>0</v>
      </c>
      <c r="L28" s="120">
        <v>23.928999999999998</v>
      </c>
      <c r="M28" s="121" t="s">
        <v>1514</v>
      </c>
      <c r="N28" s="122" t="s">
        <v>1514</v>
      </c>
      <c r="O28" s="123">
        <v>5.7460000000000004</v>
      </c>
      <c r="P28" s="118">
        <v>71.09</v>
      </c>
      <c r="Q28" s="119">
        <v>147.61000000000001</v>
      </c>
      <c r="R28" s="119">
        <v>284.02999999999997</v>
      </c>
      <c r="S28" s="120">
        <v>248.89</v>
      </c>
      <c r="T28" s="123">
        <v>146.72900000000001</v>
      </c>
      <c r="U28" s="123">
        <v>9.26</v>
      </c>
      <c r="V28" s="118">
        <v>18.86</v>
      </c>
      <c r="W28" s="119">
        <v>17.213999999999999</v>
      </c>
      <c r="X28" s="119">
        <v>4.5599999999999996</v>
      </c>
      <c r="Y28" s="124" t="s">
        <v>1514</v>
      </c>
      <c r="Z28" s="122" t="s">
        <v>1514</v>
      </c>
      <c r="AA28" s="118">
        <v>61.46</v>
      </c>
      <c r="AB28" s="120">
        <v>302.28699999999998</v>
      </c>
      <c r="AC28" s="118">
        <v>265.57600000000002</v>
      </c>
      <c r="AD28" s="119">
        <v>66.626000000000005</v>
      </c>
      <c r="AE28" s="119">
        <v>252.578</v>
      </c>
      <c r="AF28" s="120">
        <v>0</v>
      </c>
      <c r="AG28" s="118">
        <v>27.434329999999999</v>
      </c>
      <c r="AH28" s="119">
        <v>16.8</v>
      </c>
      <c r="AI28" s="119">
        <v>8.6367999999999991</v>
      </c>
      <c r="AJ28" s="119">
        <v>31.625</v>
      </c>
      <c r="AK28" s="120">
        <v>30.7</v>
      </c>
      <c r="AL28" s="118">
        <v>58.56</v>
      </c>
      <c r="AM28" s="120">
        <v>58.85</v>
      </c>
      <c r="AN28" s="118">
        <v>69.05</v>
      </c>
      <c r="AO28" s="124" t="s">
        <v>1514</v>
      </c>
      <c r="AP28" s="119">
        <v>84</v>
      </c>
      <c r="AQ28" s="124" t="s">
        <v>1514</v>
      </c>
      <c r="AR28" s="119">
        <v>8.9500899999999994</v>
      </c>
      <c r="AS28" s="119">
        <v>6.7561799999999996</v>
      </c>
      <c r="AT28" s="119">
        <v>27.489000000000001</v>
      </c>
      <c r="AU28" s="119">
        <v>15.647</v>
      </c>
      <c r="AV28" s="120">
        <v>47.991999999999997</v>
      </c>
      <c r="AW28" s="123">
        <v>11.670999999999999</v>
      </c>
    </row>
    <row r="29" spans="1:49" x14ac:dyDescent="0.25">
      <c r="A29" s="125" t="s">
        <v>825</v>
      </c>
      <c r="B29" s="118">
        <v>8.1</v>
      </c>
      <c r="C29" s="119">
        <v>38</v>
      </c>
      <c r="D29" s="119">
        <v>114.4</v>
      </c>
      <c r="E29" s="119">
        <v>105.24132</v>
      </c>
      <c r="F29" s="119">
        <v>26.1</v>
      </c>
      <c r="G29" s="120">
        <v>130</v>
      </c>
      <c r="H29" s="118">
        <v>38</v>
      </c>
      <c r="I29" s="120">
        <v>215</v>
      </c>
      <c r="J29" s="118">
        <v>0</v>
      </c>
      <c r="K29" s="119">
        <v>0</v>
      </c>
      <c r="L29" s="120">
        <v>23.928999999999998</v>
      </c>
      <c r="M29" s="121" t="s">
        <v>1514</v>
      </c>
      <c r="N29" s="122" t="s">
        <v>1514</v>
      </c>
      <c r="O29" s="123">
        <v>5.7460000000000004</v>
      </c>
      <c r="P29" s="118">
        <v>71.09</v>
      </c>
      <c r="Q29" s="119">
        <v>147.61000000000001</v>
      </c>
      <c r="R29" s="119">
        <v>284.02999999999997</v>
      </c>
      <c r="S29" s="120">
        <v>248.89</v>
      </c>
      <c r="T29" s="123">
        <v>146.72900000000001</v>
      </c>
      <c r="U29" s="123">
        <v>9.26</v>
      </c>
      <c r="V29" s="118">
        <v>18.86</v>
      </c>
      <c r="W29" s="119">
        <v>17.213999999999999</v>
      </c>
      <c r="X29" s="119">
        <v>4.5599999999999996</v>
      </c>
      <c r="Y29" s="124" t="s">
        <v>1514</v>
      </c>
      <c r="Z29" s="122" t="s">
        <v>1514</v>
      </c>
      <c r="AA29" s="118">
        <v>61.46</v>
      </c>
      <c r="AB29" s="120">
        <v>302.28699999999998</v>
      </c>
      <c r="AC29" s="118">
        <v>265.57600000000002</v>
      </c>
      <c r="AD29" s="119">
        <v>66.626000000000005</v>
      </c>
      <c r="AE29" s="119">
        <v>252.578</v>
      </c>
      <c r="AF29" s="120">
        <v>0</v>
      </c>
      <c r="AG29" s="118">
        <v>27.434329999999999</v>
      </c>
      <c r="AH29" s="119">
        <v>16.8</v>
      </c>
      <c r="AI29" s="119">
        <v>8.6367999999999991</v>
      </c>
      <c r="AJ29" s="119">
        <v>31.625</v>
      </c>
      <c r="AK29" s="120">
        <v>30.7</v>
      </c>
      <c r="AL29" s="118">
        <v>58.56</v>
      </c>
      <c r="AM29" s="120">
        <v>58.85</v>
      </c>
      <c r="AN29" s="118">
        <v>69.05</v>
      </c>
      <c r="AO29" s="124" t="s">
        <v>1514</v>
      </c>
      <c r="AP29" s="119">
        <v>84</v>
      </c>
      <c r="AQ29" s="124" t="s">
        <v>1514</v>
      </c>
      <c r="AR29" s="119">
        <v>8.9500899999999994</v>
      </c>
      <c r="AS29" s="119">
        <v>6.7561799999999996</v>
      </c>
      <c r="AT29" s="119">
        <v>27.489000000000001</v>
      </c>
      <c r="AU29" s="119">
        <v>15.647</v>
      </c>
      <c r="AV29" s="120">
        <v>47.991999999999997</v>
      </c>
      <c r="AW29" s="123">
        <v>11.670999999999999</v>
      </c>
    </row>
    <row r="30" spans="1:49" x14ac:dyDescent="0.25">
      <c r="A30" s="125" t="s">
        <v>826</v>
      </c>
      <c r="B30" s="118">
        <v>8.1</v>
      </c>
      <c r="C30" s="119">
        <v>38</v>
      </c>
      <c r="D30" s="119">
        <v>114.4</v>
      </c>
      <c r="E30" s="119">
        <v>108.03046999999999</v>
      </c>
      <c r="F30" s="119">
        <v>26.1</v>
      </c>
      <c r="G30" s="120">
        <v>130</v>
      </c>
      <c r="H30" s="118">
        <v>36.9</v>
      </c>
      <c r="I30" s="120">
        <v>210</v>
      </c>
      <c r="J30" s="118">
        <v>0</v>
      </c>
      <c r="K30" s="119">
        <v>0</v>
      </c>
      <c r="L30" s="120">
        <v>23.472000000000001</v>
      </c>
      <c r="M30" s="121" t="s">
        <v>1514</v>
      </c>
      <c r="N30" s="122" t="s">
        <v>1514</v>
      </c>
      <c r="O30" s="123">
        <v>5.7460000000000004</v>
      </c>
      <c r="P30" s="118">
        <v>77.52</v>
      </c>
      <c r="Q30" s="119">
        <v>150.93</v>
      </c>
      <c r="R30" s="119">
        <v>290.8</v>
      </c>
      <c r="S30" s="120">
        <v>263.23</v>
      </c>
      <c r="T30" s="123">
        <v>149.27699999999999</v>
      </c>
      <c r="U30" s="123">
        <v>9.1300000000000008</v>
      </c>
      <c r="V30" s="118">
        <v>20</v>
      </c>
      <c r="W30" s="119">
        <v>16.306999999999999</v>
      </c>
      <c r="X30" s="119">
        <v>4.6100000000000003</v>
      </c>
      <c r="Y30" s="124" t="s">
        <v>1514</v>
      </c>
      <c r="Z30" s="122" t="s">
        <v>1514</v>
      </c>
      <c r="AA30" s="118">
        <v>55.68</v>
      </c>
      <c r="AB30" s="120">
        <v>294.11200000000002</v>
      </c>
      <c r="AC30" s="118">
        <v>246.05199999999999</v>
      </c>
      <c r="AD30" s="119">
        <v>68.332999999999998</v>
      </c>
      <c r="AE30" s="119">
        <v>293.642</v>
      </c>
      <c r="AF30" s="120">
        <v>0</v>
      </c>
      <c r="AG30" s="118">
        <v>27.434329999999999</v>
      </c>
      <c r="AH30" s="119">
        <v>16.7</v>
      </c>
      <c r="AI30" s="119">
        <v>7.3119100000000001</v>
      </c>
      <c r="AJ30" s="119">
        <v>31.625</v>
      </c>
      <c r="AK30" s="120">
        <v>30.7</v>
      </c>
      <c r="AL30" s="118">
        <v>58.61</v>
      </c>
      <c r="AM30" s="120">
        <v>58.89</v>
      </c>
      <c r="AN30" s="118">
        <v>68.543999999999997</v>
      </c>
      <c r="AO30" s="124" t="s">
        <v>1514</v>
      </c>
      <c r="AP30" s="119">
        <v>90</v>
      </c>
      <c r="AQ30" s="124" t="s">
        <v>1514</v>
      </c>
      <c r="AR30" s="119">
        <v>8.9500899999999994</v>
      </c>
      <c r="AS30" s="119">
        <v>6.7561799999999996</v>
      </c>
      <c r="AT30" s="119">
        <v>27.489000000000001</v>
      </c>
      <c r="AU30" s="119">
        <v>15.647</v>
      </c>
      <c r="AV30" s="120">
        <v>48.064</v>
      </c>
      <c r="AW30" s="123">
        <v>11.688000000000001</v>
      </c>
    </row>
    <row r="31" spans="1:49" x14ac:dyDescent="0.25">
      <c r="A31" s="125" t="s">
        <v>827</v>
      </c>
      <c r="B31" s="118">
        <v>8.1</v>
      </c>
      <c r="C31" s="119">
        <v>38</v>
      </c>
      <c r="D31" s="119">
        <v>114.4</v>
      </c>
      <c r="E31" s="119">
        <v>108.03046999999999</v>
      </c>
      <c r="F31" s="119">
        <v>26.1</v>
      </c>
      <c r="G31" s="120">
        <v>130</v>
      </c>
      <c r="H31" s="118">
        <v>36.9</v>
      </c>
      <c r="I31" s="120">
        <v>210</v>
      </c>
      <c r="J31" s="118">
        <v>0</v>
      </c>
      <c r="K31" s="119">
        <v>0</v>
      </c>
      <c r="L31" s="120">
        <v>23.472000000000001</v>
      </c>
      <c r="M31" s="121" t="s">
        <v>1514</v>
      </c>
      <c r="N31" s="122" t="s">
        <v>1514</v>
      </c>
      <c r="O31" s="123">
        <v>5.7460000000000004</v>
      </c>
      <c r="P31" s="118">
        <v>77.52</v>
      </c>
      <c r="Q31" s="119">
        <v>150.93</v>
      </c>
      <c r="R31" s="119">
        <v>290.8</v>
      </c>
      <c r="S31" s="120">
        <v>263.23</v>
      </c>
      <c r="T31" s="123">
        <v>149.27699999999999</v>
      </c>
      <c r="U31" s="123">
        <v>9.1300000000000008</v>
      </c>
      <c r="V31" s="118">
        <v>20</v>
      </c>
      <c r="W31" s="119">
        <v>16.306999999999999</v>
      </c>
      <c r="X31" s="119">
        <v>4.6100000000000003</v>
      </c>
      <c r="Y31" s="124" t="s">
        <v>1514</v>
      </c>
      <c r="Z31" s="122" t="s">
        <v>1514</v>
      </c>
      <c r="AA31" s="118">
        <v>55.68</v>
      </c>
      <c r="AB31" s="120">
        <v>294.11200000000002</v>
      </c>
      <c r="AC31" s="118">
        <v>246.05199999999999</v>
      </c>
      <c r="AD31" s="119">
        <v>68.332999999999998</v>
      </c>
      <c r="AE31" s="119">
        <v>293.642</v>
      </c>
      <c r="AF31" s="120">
        <v>0</v>
      </c>
      <c r="AG31" s="118">
        <v>27.434329999999999</v>
      </c>
      <c r="AH31" s="119">
        <v>16.7</v>
      </c>
      <c r="AI31" s="119">
        <v>7.3119100000000001</v>
      </c>
      <c r="AJ31" s="119">
        <v>31.625</v>
      </c>
      <c r="AK31" s="120">
        <v>30.7</v>
      </c>
      <c r="AL31" s="118">
        <v>58.61</v>
      </c>
      <c r="AM31" s="120">
        <v>58.89</v>
      </c>
      <c r="AN31" s="118">
        <v>68.543999999999997</v>
      </c>
      <c r="AO31" s="124" t="s">
        <v>1514</v>
      </c>
      <c r="AP31" s="119">
        <v>90</v>
      </c>
      <c r="AQ31" s="124" t="s">
        <v>1514</v>
      </c>
      <c r="AR31" s="119">
        <v>8.9500899999999994</v>
      </c>
      <c r="AS31" s="119">
        <v>6.7561799999999996</v>
      </c>
      <c r="AT31" s="119">
        <v>27.489000000000001</v>
      </c>
      <c r="AU31" s="119">
        <v>15.647</v>
      </c>
      <c r="AV31" s="120">
        <v>48.064</v>
      </c>
      <c r="AW31" s="123">
        <v>11.688000000000001</v>
      </c>
    </row>
    <row r="32" spans="1:49" x14ac:dyDescent="0.25">
      <c r="A32" s="125" t="s">
        <v>828</v>
      </c>
      <c r="B32" s="118">
        <v>8.1</v>
      </c>
      <c r="C32" s="119">
        <v>38</v>
      </c>
      <c r="D32" s="119">
        <v>114.4</v>
      </c>
      <c r="E32" s="119">
        <v>108.20088</v>
      </c>
      <c r="F32" s="119">
        <v>25.7</v>
      </c>
      <c r="G32" s="120">
        <v>130</v>
      </c>
      <c r="H32" s="118">
        <v>36.9</v>
      </c>
      <c r="I32" s="120">
        <v>205</v>
      </c>
      <c r="J32" s="118">
        <v>0</v>
      </c>
      <c r="K32" s="119">
        <v>0</v>
      </c>
      <c r="L32" s="120">
        <v>23.765999999999998</v>
      </c>
      <c r="M32" s="121" t="s">
        <v>1514</v>
      </c>
      <c r="N32" s="122" t="s">
        <v>1514</v>
      </c>
      <c r="O32" s="123">
        <v>5.7460000000000004</v>
      </c>
      <c r="P32" s="118">
        <v>72.66</v>
      </c>
      <c r="Q32" s="119">
        <v>152.05000000000001</v>
      </c>
      <c r="R32" s="119">
        <v>317.06</v>
      </c>
      <c r="S32" s="120">
        <v>293.27</v>
      </c>
      <c r="T32" s="123">
        <v>164.316</v>
      </c>
      <c r="U32" s="123">
        <v>8.93</v>
      </c>
      <c r="V32" s="118">
        <v>12.66</v>
      </c>
      <c r="W32" s="119">
        <v>18.66</v>
      </c>
      <c r="X32" s="119">
        <v>11.21</v>
      </c>
      <c r="Y32" s="124" t="s">
        <v>1514</v>
      </c>
      <c r="Z32" s="122" t="s">
        <v>1514</v>
      </c>
      <c r="AA32" s="118">
        <v>51.74</v>
      </c>
      <c r="AB32" s="120">
        <v>301.86</v>
      </c>
      <c r="AC32" s="118">
        <v>220.101</v>
      </c>
      <c r="AD32" s="119">
        <v>66.498999999999995</v>
      </c>
      <c r="AE32" s="119">
        <v>300</v>
      </c>
      <c r="AF32" s="120">
        <v>0</v>
      </c>
      <c r="AG32" s="118">
        <v>27.434329999999999</v>
      </c>
      <c r="AH32" s="119">
        <v>14.3</v>
      </c>
      <c r="AI32" s="119">
        <v>9.0131300000000003</v>
      </c>
      <c r="AJ32" s="119">
        <v>31.625</v>
      </c>
      <c r="AK32" s="120">
        <v>30.7</v>
      </c>
      <c r="AL32" s="118">
        <v>59.84</v>
      </c>
      <c r="AM32" s="120">
        <v>60.13</v>
      </c>
      <c r="AN32" s="118">
        <v>69.05</v>
      </c>
      <c r="AO32" s="124" t="s">
        <v>1514</v>
      </c>
      <c r="AP32" s="124" t="s">
        <v>1514</v>
      </c>
      <c r="AQ32" s="124" t="s">
        <v>1514</v>
      </c>
      <c r="AR32" s="119">
        <v>8.9500899999999994</v>
      </c>
      <c r="AS32" s="119">
        <v>6.7561799999999996</v>
      </c>
      <c r="AT32" s="119">
        <v>27.489000000000001</v>
      </c>
      <c r="AU32" s="119">
        <v>15.647</v>
      </c>
      <c r="AV32" s="120">
        <v>47.311999999999998</v>
      </c>
      <c r="AW32" s="123">
        <v>11.564</v>
      </c>
    </row>
    <row r="33" spans="1:49" x14ac:dyDescent="0.25">
      <c r="A33" s="125" t="s">
        <v>829</v>
      </c>
      <c r="B33" s="118">
        <v>8.1</v>
      </c>
      <c r="C33" s="119">
        <v>38</v>
      </c>
      <c r="D33" s="119">
        <v>114.4</v>
      </c>
      <c r="E33" s="119">
        <v>108.20088</v>
      </c>
      <c r="F33" s="119">
        <v>25.7</v>
      </c>
      <c r="G33" s="120">
        <v>130</v>
      </c>
      <c r="H33" s="118">
        <v>36.9</v>
      </c>
      <c r="I33" s="120">
        <v>205</v>
      </c>
      <c r="J33" s="118">
        <v>0</v>
      </c>
      <c r="K33" s="119">
        <v>0</v>
      </c>
      <c r="L33" s="120">
        <v>23.765999999999998</v>
      </c>
      <c r="M33" s="121" t="s">
        <v>1514</v>
      </c>
      <c r="N33" s="122" t="s">
        <v>1514</v>
      </c>
      <c r="O33" s="123">
        <v>5.7460000000000004</v>
      </c>
      <c r="P33" s="118">
        <v>72.66</v>
      </c>
      <c r="Q33" s="119">
        <v>152.05000000000001</v>
      </c>
      <c r="R33" s="119">
        <v>317.06</v>
      </c>
      <c r="S33" s="120">
        <v>293.27</v>
      </c>
      <c r="T33" s="123">
        <v>164.316</v>
      </c>
      <c r="U33" s="123">
        <v>8.93</v>
      </c>
      <c r="V33" s="118">
        <v>12.66</v>
      </c>
      <c r="W33" s="119">
        <v>18.66</v>
      </c>
      <c r="X33" s="119">
        <v>11.21</v>
      </c>
      <c r="Y33" s="124" t="s">
        <v>1514</v>
      </c>
      <c r="Z33" s="122" t="s">
        <v>1514</v>
      </c>
      <c r="AA33" s="118">
        <v>51.74</v>
      </c>
      <c r="AB33" s="120">
        <v>301.86</v>
      </c>
      <c r="AC33" s="118">
        <v>220.101</v>
      </c>
      <c r="AD33" s="119">
        <v>66.498999999999995</v>
      </c>
      <c r="AE33" s="119">
        <v>300</v>
      </c>
      <c r="AF33" s="120">
        <v>0</v>
      </c>
      <c r="AG33" s="118">
        <v>27.434329999999999</v>
      </c>
      <c r="AH33" s="119">
        <v>14.3</v>
      </c>
      <c r="AI33" s="119">
        <v>9.0131300000000003</v>
      </c>
      <c r="AJ33" s="119">
        <v>31.625</v>
      </c>
      <c r="AK33" s="120">
        <v>30.7</v>
      </c>
      <c r="AL33" s="118">
        <v>59.84</v>
      </c>
      <c r="AM33" s="120">
        <v>60.13</v>
      </c>
      <c r="AN33" s="118">
        <v>69.05</v>
      </c>
      <c r="AO33" s="124" t="s">
        <v>1514</v>
      </c>
      <c r="AP33" s="124" t="s">
        <v>1514</v>
      </c>
      <c r="AQ33" s="124" t="s">
        <v>1514</v>
      </c>
      <c r="AR33" s="119">
        <v>8.9500899999999994</v>
      </c>
      <c r="AS33" s="119">
        <v>6.7561799999999996</v>
      </c>
      <c r="AT33" s="119">
        <v>27.489000000000001</v>
      </c>
      <c r="AU33" s="119">
        <v>15.647</v>
      </c>
      <c r="AV33" s="120">
        <v>47.311999999999998</v>
      </c>
      <c r="AW33" s="123">
        <v>11.564</v>
      </c>
    </row>
    <row r="34" spans="1:49" x14ac:dyDescent="0.25">
      <c r="A34" s="125" t="s">
        <v>830</v>
      </c>
      <c r="B34" s="118">
        <v>8.1</v>
      </c>
      <c r="C34" s="119">
        <v>38</v>
      </c>
      <c r="D34" s="119">
        <v>114.4</v>
      </c>
      <c r="E34" s="119">
        <v>105.64071</v>
      </c>
      <c r="F34" s="119">
        <v>30.5</v>
      </c>
      <c r="G34" s="120">
        <v>130</v>
      </c>
      <c r="H34" s="118">
        <v>36.9</v>
      </c>
      <c r="I34" s="120">
        <v>200</v>
      </c>
      <c r="J34" s="118">
        <v>0</v>
      </c>
      <c r="K34" s="119">
        <v>0</v>
      </c>
      <c r="L34" s="120">
        <v>23.77</v>
      </c>
      <c r="M34" s="121" t="s">
        <v>1514</v>
      </c>
      <c r="N34" s="122" t="s">
        <v>1514</v>
      </c>
      <c r="O34" s="123">
        <v>5.7460000000000004</v>
      </c>
      <c r="P34" s="118">
        <v>64.989999999999995</v>
      </c>
      <c r="Q34" s="119">
        <v>147.61000000000001</v>
      </c>
      <c r="R34" s="119">
        <v>340.91</v>
      </c>
      <c r="S34" s="120">
        <v>319.07</v>
      </c>
      <c r="T34" s="123">
        <v>174.66900000000001</v>
      </c>
      <c r="U34" s="123">
        <v>9.0299999999999994</v>
      </c>
      <c r="V34" s="118">
        <v>12.09</v>
      </c>
      <c r="W34" s="119">
        <v>19.579999999999998</v>
      </c>
      <c r="X34" s="119">
        <v>11.2</v>
      </c>
      <c r="Y34" s="124" t="s">
        <v>1514</v>
      </c>
      <c r="Z34" s="122" t="s">
        <v>1514</v>
      </c>
      <c r="AA34" s="118">
        <v>65.63</v>
      </c>
      <c r="AB34" s="120">
        <v>314.81599999999997</v>
      </c>
      <c r="AC34" s="118">
        <v>212.61799999999999</v>
      </c>
      <c r="AD34" s="119">
        <v>68.343000000000004</v>
      </c>
      <c r="AE34" s="119">
        <v>300</v>
      </c>
      <c r="AF34" s="120">
        <v>0</v>
      </c>
      <c r="AG34" s="118">
        <v>27.434329999999999</v>
      </c>
      <c r="AH34" s="119">
        <v>14.5</v>
      </c>
      <c r="AI34" s="119">
        <v>11.627969999999999</v>
      </c>
      <c r="AJ34" s="119">
        <v>31.625</v>
      </c>
      <c r="AK34" s="120">
        <v>30.7</v>
      </c>
      <c r="AL34" s="118">
        <v>60.64</v>
      </c>
      <c r="AM34" s="120">
        <v>60.93</v>
      </c>
      <c r="AN34" s="118">
        <v>69.05</v>
      </c>
      <c r="AO34" s="124" t="s">
        <v>1514</v>
      </c>
      <c r="AP34" s="124" t="s">
        <v>1514</v>
      </c>
      <c r="AQ34" s="124" t="s">
        <v>1514</v>
      </c>
      <c r="AR34" s="119">
        <v>8.9289199999999997</v>
      </c>
      <c r="AS34" s="119">
        <v>6.7561799999999996</v>
      </c>
      <c r="AT34" s="119">
        <v>27.489000000000001</v>
      </c>
      <c r="AU34" s="119">
        <v>15.545</v>
      </c>
      <c r="AV34" s="120">
        <v>46.847999999999999</v>
      </c>
      <c r="AW34" s="123">
        <v>10.968999999999999</v>
      </c>
    </row>
    <row r="35" spans="1:49" x14ac:dyDescent="0.25">
      <c r="A35" s="125" t="s">
        <v>831</v>
      </c>
      <c r="B35" s="118">
        <v>8.1</v>
      </c>
      <c r="C35" s="119">
        <v>38</v>
      </c>
      <c r="D35" s="119">
        <v>114.4</v>
      </c>
      <c r="E35" s="119">
        <v>105.64071</v>
      </c>
      <c r="F35" s="119">
        <v>30.5</v>
      </c>
      <c r="G35" s="120">
        <v>130</v>
      </c>
      <c r="H35" s="118">
        <v>36.9</v>
      </c>
      <c r="I35" s="120">
        <v>200</v>
      </c>
      <c r="J35" s="118">
        <v>0</v>
      </c>
      <c r="K35" s="119">
        <v>0</v>
      </c>
      <c r="L35" s="120">
        <v>23.77</v>
      </c>
      <c r="M35" s="121" t="s">
        <v>1514</v>
      </c>
      <c r="N35" s="122" t="s">
        <v>1514</v>
      </c>
      <c r="O35" s="123">
        <v>5.7460000000000004</v>
      </c>
      <c r="P35" s="118">
        <v>64.989999999999995</v>
      </c>
      <c r="Q35" s="119">
        <v>147.61000000000001</v>
      </c>
      <c r="R35" s="119">
        <v>340.91</v>
      </c>
      <c r="S35" s="120">
        <v>319.07</v>
      </c>
      <c r="T35" s="123">
        <v>174.66900000000001</v>
      </c>
      <c r="U35" s="123">
        <v>9.0299999999999994</v>
      </c>
      <c r="V35" s="118">
        <v>12.09</v>
      </c>
      <c r="W35" s="119">
        <v>19.579999999999998</v>
      </c>
      <c r="X35" s="119">
        <v>11.2</v>
      </c>
      <c r="Y35" s="124" t="s">
        <v>1514</v>
      </c>
      <c r="Z35" s="122" t="s">
        <v>1514</v>
      </c>
      <c r="AA35" s="118">
        <v>65.63</v>
      </c>
      <c r="AB35" s="120">
        <v>314.81599999999997</v>
      </c>
      <c r="AC35" s="118">
        <v>212.61799999999999</v>
      </c>
      <c r="AD35" s="119">
        <v>68.343000000000004</v>
      </c>
      <c r="AE35" s="119">
        <v>300</v>
      </c>
      <c r="AF35" s="120">
        <v>0</v>
      </c>
      <c r="AG35" s="118">
        <v>27.434329999999999</v>
      </c>
      <c r="AH35" s="119">
        <v>14.5</v>
      </c>
      <c r="AI35" s="119">
        <v>11.627969999999999</v>
      </c>
      <c r="AJ35" s="119">
        <v>31.625</v>
      </c>
      <c r="AK35" s="120">
        <v>30.7</v>
      </c>
      <c r="AL35" s="118">
        <v>60.64</v>
      </c>
      <c r="AM35" s="120">
        <v>60.93</v>
      </c>
      <c r="AN35" s="118">
        <v>69.05</v>
      </c>
      <c r="AO35" s="124" t="s">
        <v>1514</v>
      </c>
      <c r="AP35" s="124" t="s">
        <v>1514</v>
      </c>
      <c r="AQ35" s="124" t="s">
        <v>1514</v>
      </c>
      <c r="AR35" s="119">
        <v>8.9289199999999997</v>
      </c>
      <c r="AS35" s="119">
        <v>6.7561799999999996</v>
      </c>
      <c r="AT35" s="119">
        <v>27.489000000000001</v>
      </c>
      <c r="AU35" s="119">
        <v>15.545</v>
      </c>
      <c r="AV35" s="120">
        <v>46.847999999999999</v>
      </c>
      <c r="AW35" s="123">
        <v>10.968999999999999</v>
      </c>
    </row>
    <row r="36" spans="1:49" x14ac:dyDescent="0.25">
      <c r="A36" s="125" t="s">
        <v>832</v>
      </c>
      <c r="B36" s="118">
        <v>8.1</v>
      </c>
      <c r="C36" s="119">
        <v>38</v>
      </c>
      <c r="D36" s="119">
        <v>114.4</v>
      </c>
      <c r="E36" s="119">
        <v>102.94027</v>
      </c>
      <c r="F36" s="119">
        <v>34.299999999999997</v>
      </c>
      <c r="G36" s="120">
        <v>130</v>
      </c>
      <c r="H36" s="118">
        <v>36.9</v>
      </c>
      <c r="I36" s="120">
        <v>195</v>
      </c>
      <c r="J36" s="118">
        <v>0</v>
      </c>
      <c r="K36" s="119">
        <v>0</v>
      </c>
      <c r="L36" s="120">
        <v>23.986999999999998</v>
      </c>
      <c r="M36" s="121" t="s">
        <v>1514</v>
      </c>
      <c r="N36" s="122" t="s">
        <v>1514</v>
      </c>
      <c r="O36" s="123">
        <v>5.7460000000000004</v>
      </c>
      <c r="P36" s="118">
        <v>58.53</v>
      </c>
      <c r="Q36" s="119">
        <v>138.9</v>
      </c>
      <c r="R36" s="119">
        <v>359.84</v>
      </c>
      <c r="S36" s="120">
        <v>339.49</v>
      </c>
      <c r="T36" s="123">
        <v>179.54400000000001</v>
      </c>
      <c r="U36" s="123">
        <v>8.99</v>
      </c>
      <c r="V36" s="118">
        <v>14.41</v>
      </c>
      <c r="W36" s="119">
        <v>12.28</v>
      </c>
      <c r="X36" s="119">
        <v>4.41</v>
      </c>
      <c r="Y36" s="124" t="s">
        <v>1514</v>
      </c>
      <c r="Z36" s="122" t="s">
        <v>1514</v>
      </c>
      <c r="AA36" s="118">
        <v>83.02</v>
      </c>
      <c r="AB36" s="120">
        <v>333.71699999999998</v>
      </c>
      <c r="AC36" s="118">
        <v>207.81800000000001</v>
      </c>
      <c r="AD36" s="119">
        <v>69.039000000000001</v>
      </c>
      <c r="AE36" s="119">
        <v>293.029</v>
      </c>
      <c r="AF36" s="120">
        <v>0</v>
      </c>
      <c r="AG36" s="118">
        <v>27.434329999999999</v>
      </c>
      <c r="AH36" s="119">
        <v>20.100000000000001</v>
      </c>
      <c r="AI36" s="119">
        <v>10.34332</v>
      </c>
      <c r="AJ36" s="119">
        <v>31.625</v>
      </c>
      <c r="AK36" s="120">
        <v>30.7</v>
      </c>
      <c r="AL36" s="118">
        <v>60.31</v>
      </c>
      <c r="AM36" s="120">
        <v>60.6</v>
      </c>
      <c r="AN36" s="118">
        <v>69.05</v>
      </c>
      <c r="AO36" s="124" t="s">
        <v>1514</v>
      </c>
      <c r="AP36" s="124" t="s">
        <v>1514</v>
      </c>
      <c r="AQ36" s="124" t="s">
        <v>1514</v>
      </c>
      <c r="AR36" s="119">
        <v>8.6033799999999996</v>
      </c>
      <c r="AS36" s="119">
        <v>6.7561799999999996</v>
      </c>
      <c r="AT36" s="119">
        <v>27.489000000000001</v>
      </c>
      <c r="AU36" s="119">
        <v>13.976000000000001</v>
      </c>
      <c r="AV36" s="120">
        <v>46.777000000000001</v>
      </c>
      <c r="AW36" s="123">
        <v>10.561999999999999</v>
      </c>
    </row>
    <row r="37" spans="1:49" x14ac:dyDescent="0.25">
      <c r="A37" s="125" t="s">
        <v>833</v>
      </c>
      <c r="B37" s="118">
        <v>8.1</v>
      </c>
      <c r="C37" s="119">
        <v>38</v>
      </c>
      <c r="D37" s="119">
        <v>114.4</v>
      </c>
      <c r="E37" s="119">
        <v>102.94027</v>
      </c>
      <c r="F37" s="119">
        <v>34.299999999999997</v>
      </c>
      <c r="G37" s="120">
        <v>130</v>
      </c>
      <c r="H37" s="118">
        <v>36.9</v>
      </c>
      <c r="I37" s="120">
        <v>195</v>
      </c>
      <c r="J37" s="118">
        <v>0</v>
      </c>
      <c r="K37" s="119">
        <v>0</v>
      </c>
      <c r="L37" s="120">
        <v>23.986999999999998</v>
      </c>
      <c r="M37" s="121" t="s">
        <v>1514</v>
      </c>
      <c r="N37" s="122" t="s">
        <v>1514</v>
      </c>
      <c r="O37" s="123">
        <v>5.7460000000000004</v>
      </c>
      <c r="P37" s="118">
        <v>58.53</v>
      </c>
      <c r="Q37" s="119">
        <v>138.9</v>
      </c>
      <c r="R37" s="119">
        <v>359.84</v>
      </c>
      <c r="S37" s="120">
        <v>339.49</v>
      </c>
      <c r="T37" s="123">
        <v>179.54400000000001</v>
      </c>
      <c r="U37" s="123">
        <v>8.99</v>
      </c>
      <c r="V37" s="118">
        <v>14.41</v>
      </c>
      <c r="W37" s="119">
        <v>12.28</v>
      </c>
      <c r="X37" s="119">
        <v>4.41</v>
      </c>
      <c r="Y37" s="124" t="s">
        <v>1514</v>
      </c>
      <c r="Z37" s="122" t="s">
        <v>1514</v>
      </c>
      <c r="AA37" s="118">
        <v>83.02</v>
      </c>
      <c r="AB37" s="120">
        <v>333.71699999999998</v>
      </c>
      <c r="AC37" s="118">
        <v>207.81800000000001</v>
      </c>
      <c r="AD37" s="119">
        <v>69.039000000000001</v>
      </c>
      <c r="AE37" s="119">
        <v>293.029</v>
      </c>
      <c r="AF37" s="120">
        <v>0</v>
      </c>
      <c r="AG37" s="118">
        <v>27.434329999999999</v>
      </c>
      <c r="AH37" s="119">
        <v>20.100000000000001</v>
      </c>
      <c r="AI37" s="119">
        <v>10.34332</v>
      </c>
      <c r="AJ37" s="119">
        <v>31.625</v>
      </c>
      <c r="AK37" s="120">
        <v>30.7</v>
      </c>
      <c r="AL37" s="118">
        <v>60.31</v>
      </c>
      <c r="AM37" s="120">
        <v>60.6</v>
      </c>
      <c r="AN37" s="118">
        <v>69.05</v>
      </c>
      <c r="AO37" s="124" t="s">
        <v>1514</v>
      </c>
      <c r="AP37" s="124" t="s">
        <v>1514</v>
      </c>
      <c r="AQ37" s="124" t="s">
        <v>1514</v>
      </c>
      <c r="AR37" s="119">
        <v>8.6033799999999996</v>
      </c>
      <c r="AS37" s="119">
        <v>6.7561799999999996</v>
      </c>
      <c r="AT37" s="119">
        <v>27.489000000000001</v>
      </c>
      <c r="AU37" s="119">
        <v>13.976000000000001</v>
      </c>
      <c r="AV37" s="120">
        <v>46.777000000000001</v>
      </c>
      <c r="AW37" s="123">
        <v>10.561999999999999</v>
      </c>
    </row>
    <row r="38" spans="1:49" x14ac:dyDescent="0.25">
      <c r="A38" s="125" t="s">
        <v>834</v>
      </c>
      <c r="B38" s="118">
        <v>8.1</v>
      </c>
      <c r="C38" s="119">
        <v>38</v>
      </c>
      <c r="D38" s="119">
        <v>114.4</v>
      </c>
      <c r="E38" s="119">
        <v>101.47237</v>
      </c>
      <c r="F38" s="119">
        <v>34.9</v>
      </c>
      <c r="G38" s="120">
        <v>130</v>
      </c>
      <c r="H38" s="118">
        <v>36.9</v>
      </c>
      <c r="I38" s="120">
        <v>190</v>
      </c>
      <c r="J38" s="118">
        <v>0</v>
      </c>
      <c r="K38" s="119">
        <v>0</v>
      </c>
      <c r="L38" s="120">
        <v>24.062000000000001</v>
      </c>
      <c r="M38" s="121" t="s">
        <v>1514</v>
      </c>
      <c r="N38" s="122" t="s">
        <v>1514</v>
      </c>
      <c r="O38" s="123">
        <v>5.7460000000000004</v>
      </c>
      <c r="P38" s="118">
        <v>103.76</v>
      </c>
      <c r="Q38" s="119">
        <v>127.29</v>
      </c>
      <c r="R38" s="119">
        <v>369.69</v>
      </c>
      <c r="S38" s="120">
        <v>339.88</v>
      </c>
      <c r="T38" s="123">
        <v>192.477</v>
      </c>
      <c r="U38" s="123">
        <v>9.1</v>
      </c>
      <c r="V38" s="118">
        <v>15.02</v>
      </c>
      <c r="W38" s="119">
        <v>10.11</v>
      </c>
      <c r="X38" s="119">
        <v>0.47</v>
      </c>
      <c r="Y38" s="124" t="s">
        <v>1514</v>
      </c>
      <c r="Z38" s="122" t="s">
        <v>1514</v>
      </c>
      <c r="AA38" s="118">
        <v>61.81</v>
      </c>
      <c r="AB38" s="120">
        <v>347.46499999999997</v>
      </c>
      <c r="AC38" s="118">
        <v>193.917</v>
      </c>
      <c r="AD38" s="119">
        <v>68.171999999999997</v>
      </c>
      <c r="AE38" s="119">
        <v>274.52199999999999</v>
      </c>
      <c r="AF38" s="120">
        <v>0</v>
      </c>
      <c r="AG38" s="118">
        <v>27.434329999999999</v>
      </c>
      <c r="AH38" s="119">
        <v>22.8</v>
      </c>
      <c r="AI38" s="119">
        <v>7.3260199999999998</v>
      </c>
      <c r="AJ38" s="119">
        <v>31.625</v>
      </c>
      <c r="AK38" s="120">
        <v>30.7</v>
      </c>
      <c r="AL38" s="118">
        <v>59.89</v>
      </c>
      <c r="AM38" s="120">
        <v>60.17</v>
      </c>
      <c r="AN38" s="118">
        <v>69.05</v>
      </c>
      <c r="AO38" s="124" t="s">
        <v>1514</v>
      </c>
      <c r="AP38" s="124" t="s">
        <v>1514</v>
      </c>
      <c r="AQ38" s="124" t="s">
        <v>1514</v>
      </c>
      <c r="AR38" s="119">
        <v>8.4626999999999999</v>
      </c>
      <c r="AS38" s="119">
        <v>6.7561799999999996</v>
      </c>
      <c r="AT38" s="119">
        <v>27.489000000000001</v>
      </c>
      <c r="AU38" s="119">
        <v>13.298</v>
      </c>
      <c r="AV38" s="120">
        <v>46.542000000000002</v>
      </c>
      <c r="AW38" s="123">
        <v>10.776999999999999</v>
      </c>
    </row>
    <row r="39" spans="1:49" x14ac:dyDescent="0.25">
      <c r="A39" s="125" t="s">
        <v>835</v>
      </c>
      <c r="B39" s="118">
        <v>8.1</v>
      </c>
      <c r="C39" s="119">
        <v>38</v>
      </c>
      <c r="D39" s="119">
        <v>114.4</v>
      </c>
      <c r="E39" s="119">
        <v>101.47237</v>
      </c>
      <c r="F39" s="119">
        <v>34.9</v>
      </c>
      <c r="G39" s="120">
        <v>130</v>
      </c>
      <c r="H39" s="118">
        <v>36.9</v>
      </c>
      <c r="I39" s="120">
        <v>190</v>
      </c>
      <c r="J39" s="118">
        <v>0</v>
      </c>
      <c r="K39" s="119">
        <v>0</v>
      </c>
      <c r="L39" s="120">
        <v>24.062000000000001</v>
      </c>
      <c r="M39" s="121" t="s">
        <v>1514</v>
      </c>
      <c r="N39" s="122" t="s">
        <v>1514</v>
      </c>
      <c r="O39" s="123">
        <v>5.7460000000000004</v>
      </c>
      <c r="P39" s="118">
        <v>103.76</v>
      </c>
      <c r="Q39" s="119">
        <v>127.29</v>
      </c>
      <c r="R39" s="119">
        <v>369.69</v>
      </c>
      <c r="S39" s="120">
        <v>339.88</v>
      </c>
      <c r="T39" s="123">
        <v>192.477</v>
      </c>
      <c r="U39" s="123">
        <v>9.1</v>
      </c>
      <c r="V39" s="118">
        <v>15.02</v>
      </c>
      <c r="W39" s="119">
        <v>10.11</v>
      </c>
      <c r="X39" s="119">
        <v>0.47</v>
      </c>
      <c r="Y39" s="124" t="s">
        <v>1514</v>
      </c>
      <c r="Z39" s="122" t="s">
        <v>1514</v>
      </c>
      <c r="AA39" s="118">
        <v>61.81</v>
      </c>
      <c r="AB39" s="120">
        <v>347.46499999999997</v>
      </c>
      <c r="AC39" s="118">
        <v>193.917</v>
      </c>
      <c r="AD39" s="119">
        <v>68.171999999999997</v>
      </c>
      <c r="AE39" s="119">
        <v>274.52199999999999</v>
      </c>
      <c r="AF39" s="120">
        <v>0</v>
      </c>
      <c r="AG39" s="118">
        <v>27.434329999999999</v>
      </c>
      <c r="AH39" s="119">
        <v>22.8</v>
      </c>
      <c r="AI39" s="119">
        <v>7.3260199999999998</v>
      </c>
      <c r="AJ39" s="119">
        <v>31.625</v>
      </c>
      <c r="AK39" s="120">
        <v>30.7</v>
      </c>
      <c r="AL39" s="118">
        <v>59.89</v>
      </c>
      <c r="AM39" s="120">
        <v>60.17</v>
      </c>
      <c r="AN39" s="118">
        <v>69.05</v>
      </c>
      <c r="AO39" s="124" t="s">
        <v>1514</v>
      </c>
      <c r="AP39" s="124" t="s">
        <v>1514</v>
      </c>
      <c r="AQ39" s="124" t="s">
        <v>1514</v>
      </c>
      <c r="AR39" s="119">
        <v>8.4626999999999999</v>
      </c>
      <c r="AS39" s="119">
        <v>6.7561799999999996</v>
      </c>
      <c r="AT39" s="119">
        <v>27.489000000000001</v>
      </c>
      <c r="AU39" s="119">
        <v>13.298</v>
      </c>
      <c r="AV39" s="120">
        <v>46.542000000000002</v>
      </c>
      <c r="AW39" s="123">
        <v>10.776999999999999</v>
      </c>
    </row>
    <row r="40" spans="1:49" x14ac:dyDescent="0.25">
      <c r="A40" s="125" t="s">
        <v>836</v>
      </c>
      <c r="B40" s="118">
        <v>8.1</v>
      </c>
      <c r="C40" s="119">
        <v>38</v>
      </c>
      <c r="D40" s="119">
        <v>114.4</v>
      </c>
      <c r="E40" s="119">
        <v>104.18561</v>
      </c>
      <c r="F40" s="119">
        <v>31.5</v>
      </c>
      <c r="G40" s="120">
        <v>130</v>
      </c>
      <c r="H40" s="118">
        <v>35.9</v>
      </c>
      <c r="I40" s="120">
        <v>188</v>
      </c>
      <c r="J40" s="118">
        <v>0</v>
      </c>
      <c r="K40" s="119">
        <v>0</v>
      </c>
      <c r="L40" s="120">
        <v>23.832000000000001</v>
      </c>
      <c r="M40" s="121" t="s">
        <v>1514</v>
      </c>
      <c r="N40" s="122" t="s">
        <v>1514</v>
      </c>
      <c r="O40" s="123">
        <v>5.7460000000000004</v>
      </c>
      <c r="P40" s="118">
        <v>137.15</v>
      </c>
      <c r="Q40" s="119">
        <v>134.63</v>
      </c>
      <c r="R40" s="119">
        <v>375.61</v>
      </c>
      <c r="S40" s="120">
        <v>277.67</v>
      </c>
      <c r="T40" s="123">
        <v>219.91300000000001</v>
      </c>
      <c r="U40" s="123">
        <v>9.1300000000000008</v>
      </c>
      <c r="V40" s="118">
        <v>15.02</v>
      </c>
      <c r="W40" s="119">
        <v>13.89</v>
      </c>
      <c r="X40" s="119">
        <v>0.48</v>
      </c>
      <c r="Y40" s="124" t="s">
        <v>1514</v>
      </c>
      <c r="Z40" s="122" t="s">
        <v>1514</v>
      </c>
      <c r="AA40" s="118">
        <v>78.77</v>
      </c>
      <c r="AB40" s="120">
        <v>362.89100000000002</v>
      </c>
      <c r="AC40" s="118">
        <v>194.042</v>
      </c>
      <c r="AD40" s="119">
        <v>67.674999999999997</v>
      </c>
      <c r="AE40" s="119">
        <v>246.17099999999999</v>
      </c>
      <c r="AF40" s="120">
        <v>0</v>
      </c>
      <c r="AG40" s="118">
        <v>27.434329999999999</v>
      </c>
      <c r="AH40" s="119">
        <v>21.2</v>
      </c>
      <c r="AI40" s="119">
        <v>7.73264</v>
      </c>
      <c r="AJ40" s="119">
        <v>31.625</v>
      </c>
      <c r="AK40" s="120">
        <v>32</v>
      </c>
      <c r="AL40" s="118">
        <v>59.21</v>
      </c>
      <c r="AM40" s="120">
        <v>59.49</v>
      </c>
      <c r="AN40" s="118">
        <v>69.555000000000007</v>
      </c>
      <c r="AO40" s="124" t="s">
        <v>1514</v>
      </c>
      <c r="AP40" s="124" t="s">
        <v>1514</v>
      </c>
      <c r="AQ40" s="124" t="s">
        <v>1514</v>
      </c>
      <c r="AR40" s="119">
        <v>8.4905100000000004</v>
      </c>
      <c r="AS40" s="119">
        <v>6.7561799999999996</v>
      </c>
      <c r="AT40" s="119">
        <v>27.489000000000001</v>
      </c>
      <c r="AU40" s="119">
        <v>13.432</v>
      </c>
      <c r="AV40" s="120">
        <v>47.25</v>
      </c>
      <c r="AW40" s="123">
        <v>10.975</v>
      </c>
    </row>
    <row r="41" spans="1:49" x14ac:dyDescent="0.25">
      <c r="A41" s="125" t="s">
        <v>837</v>
      </c>
      <c r="B41" s="118">
        <v>8.1</v>
      </c>
      <c r="C41" s="119">
        <v>38</v>
      </c>
      <c r="D41" s="119">
        <v>114.4</v>
      </c>
      <c r="E41" s="119">
        <v>104.18561</v>
      </c>
      <c r="F41" s="119">
        <v>31.5</v>
      </c>
      <c r="G41" s="120">
        <v>130</v>
      </c>
      <c r="H41" s="118">
        <v>35.9</v>
      </c>
      <c r="I41" s="120">
        <v>188</v>
      </c>
      <c r="J41" s="118">
        <v>0</v>
      </c>
      <c r="K41" s="119">
        <v>0</v>
      </c>
      <c r="L41" s="120">
        <v>23.832000000000001</v>
      </c>
      <c r="M41" s="121" t="s">
        <v>1514</v>
      </c>
      <c r="N41" s="122" t="s">
        <v>1514</v>
      </c>
      <c r="O41" s="123">
        <v>5.7460000000000004</v>
      </c>
      <c r="P41" s="118">
        <v>137.15</v>
      </c>
      <c r="Q41" s="119">
        <v>134.63</v>
      </c>
      <c r="R41" s="119">
        <v>375.61</v>
      </c>
      <c r="S41" s="120">
        <v>277.67</v>
      </c>
      <c r="T41" s="123">
        <v>219.91300000000001</v>
      </c>
      <c r="U41" s="123">
        <v>9.1300000000000008</v>
      </c>
      <c r="V41" s="118">
        <v>15.02</v>
      </c>
      <c r="W41" s="119">
        <v>13.89</v>
      </c>
      <c r="X41" s="119">
        <v>0.48</v>
      </c>
      <c r="Y41" s="124" t="s">
        <v>1514</v>
      </c>
      <c r="Z41" s="122" t="s">
        <v>1514</v>
      </c>
      <c r="AA41" s="118">
        <v>78.77</v>
      </c>
      <c r="AB41" s="120">
        <v>362.89100000000002</v>
      </c>
      <c r="AC41" s="118">
        <v>194.042</v>
      </c>
      <c r="AD41" s="119">
        <v>67.674999999999997</v>
      </c>
      <c r="AE41" s="119">
        <v>246.17099999999999</v>
      </c>
      <c r="AF41" s="120">
        <v>0</v>
      </c>
      <c r="AG41" s="118">
        <v>27.434329999999999</v>
      </c>
      <c r="AH41" s="119">
        <v>21.2</v>
      </c>
      <c r="AI41" s="119">
        <v>7.73264</v>
      </c>
      <c r="AJ41" s="119">
        <v>31.625</v>
      </c>
      <c r="AK41" s="120">
        <v>32</v>
      </c>
      <c r="AL41" s="118">
        <v>59.21</v>
      </c>
      <c r="AM41" s="120">
        <v>59.49</v>
      </c>
      <c r="AN41" s="118">
        <v>69.555000000000007</v>
      </c>
      <c r="AO41" s="124" t="s">
        <v>1514</v>
      </c>
      <c r="AP41" s="124" t="s">
        <v>1514</v>
      </c>
      <c r="AQ41" s="124" t="s">
        <v>1514</v>
      </c>
      <c r="AR41" s="119">
        <v>8.4905100000000004</v>
      </c>
      <c r="AS41" s="119">
        <v>6.7561799999999996</v>
      </c>
      <c r="AT41" s="119">
        <v>27.489000000000001</v>
      </c>
      <c r="AU41" s="119">
        <v>13.432</v>
      </c>
      <c r="AV41" s="120">
        <v>47.25</v>
      </c>
      <c r="AW41" s="123">
        <v>10.975</v>
      </c>
    </row>
    <row r="42" spans="1:49" x14ac:dyDescent="0.25">
      <c r="A42" s="125" t="s">
        <v>838</v>
      </c>
      <c r="B42" s="118">
        <v>8.1</v>
      </c>
      <c r="C42" s="119">
        <v>38</v>
      </c>
      <c r="D42" s="119">
        <v>114.4</v>
      </c>
      <c r="E42" s="119">
        <v>100.74347</v>
      </c>
      <c r="F42" s="119">
        <v>36.4</v>
      </c>
      <c r="G42" s="120">
        <v>130</v>
      </c>
      <c r="H42" s="118">
        <v>34.799999999999997</v>
      </c>
      <c r="I42" s="120">
        <v>185</v>
      </c>
      <c r="J42" s="118">
        <v>0</v>
      </c>
      <c r="K42" s="119">
        <v>0</v>
      </c>
      <c r="L42" s="120">
        <v>23.584</v>
      </c>
      <c r="M42" s="121" t="s">
        <v>1514</v>
      </c>
      <c r="N42" s="122" t="s">
        <v>1514</v>
      </c>
      <c r="O42" s="123">
        <v>5.7460000000000004</v>
      </c>
      <c r="P42" s="118">
        <v>139.5</v>
      </c>
      <c r="Q42" s="119">
        <v>133.57</v>
      </c>
      <c r="R42" s="119">
        <v>385.6</v>
      </c>
      <c r="S42" s="120">
        <v>294.18</v>
      </c>
      <c r="T42" s="123">
        <v>245.09399999999999</v>
      </c>
      <c r="U42" s="123">
        <v>9.0500000000000007</v>
      </c>
      <c r="V42" s="118">
        <v>15.02</v>
      </c>
      <c r="W42" s="119">
        <v>15.1</v>
      </c>
      <c r="X42" s="119">
        <v>0.48</v>
      </c>
      <c r="Y42" s="124" t="s">
        <v>1514</v>
      </c>
      <c r="Z42" s="122" t="s">
        <v>1514</v>
      </c>
      <c r="AA42" s="118">
        <v>96.9</v>
      </c>
      <c r="AB42" s="120">
        <v>380.49599999999998</v>
      </c>
      <c r="AC42" s="118">
        <v>187.364</v>
      </c>
      <c r="AD42" s="119">
        <v>68.028000000000006</v>
      </c>
      <c r="AE42" s="119">
        <v>239.54</v>
      </c>
      <c r="AF42" s="120">
        <v>0</v>
      </c>
      <c r="AG42" s="118">
        <v>27.434329999999999</v>
      </c>
      <c r="AH42" s="119">
        <v>21.4</v>
      </c>
      <c r="AI42" s="119">
        <v>8.3567199999999993</v>
      </c>
      <c r="AJ42" s="119">
        <v>31.625</v>
      </c>
      <c r="AK42" s="120">
        <v>32</v>
      </c>
      <c r="AL42" s="118">
        <v>59.03</v>
      </c>
      <c r="AM42" s="120">
        <v>59.32</v>
      </c>
      <c r="AN42" s="118">
        <v>70.058000000000007</v>
      </c>
      <c r="AO42" s="124" t="s">
        <v>1514</v>
      </c>
      <c r="AP42" s="124" t="s">
        <v>1514</v>
      </c>
      <c r="AQ42" s="124" t="s">
        <v>1514</v>
      </c>
      <c r="AR42" s="119">
        <v>8.5581499999999995</v>
      </c>
      <c r="AS42" s="119">
        <v>6.7561799999999996</v>
      </c>
      <c r="AT42" s="119">
        <v>27.489000000000001</v>
      </c>
      <c r="AU42" s="119">
        <v>13.757999999999999</v>
      </c>
      <c r="AV42" s="120">
        <v>47.985999999999997</v>
      </c>
      <c r="AW42" s="123">
        <v>11.019</v>
      </c>
    </row>
    <row r="43" spans="1:49" x14ac:dyDescent="0.25">
      <c r="A43" s="125" t="s">
        <v>839</v>
      </c>
      <c r="B43" s="118">
        <v>8.1</v>
      </c>
      <c r="C43" s="119">
        <v>38</v>
      </c>
      <c r="D43" s="119">
        <v>114.4</v>
      </c>
      <c r="E43" s="119">
        <v>100.74347</v>
      </c>
      <c r="F43" s="119">
        <v>36.4</v>
      </c>
      <c r="G43" s="120">
        <v>130</v>
      </c>
      <c r="H43" s="118">
        <v>34.799999999999997</v>
      </c>
      <c r="I43" s="120">
        <v>185</v>
      </c>
      <c r="J43" s="118">
        <v>0</v>
      </c>
      <c r="K43" s="119">
        <v>0</v>
      </c>
      <c r="L43" s="120">
        <v>23.584</v>
      </c>
      <c r="M43" s="121" t="s">
        <v>1514</v>
      </c>
      <c r="N43" s="122" t="s">
        <v>1514</v>
      </c>
      <c r="O43" s="123">
        <v>5.7460000000000004</v>
      </c>
      <c r="P43" s="118">
        <v>139.5</v>
      </c>
      <c r="Q43" s="119">
        <v>133.57</v>
      </c>
      <c r="R43" s="119">
        <v>385.6</v>
      </c>
      <c r="S43" s="120">
        <v>294.18</v>
      </c>
      <c r="T43" s="123">
        <v>245.09399999999999</v>
      </c>
      <c r="U43" s="123">
        <v>9.0500000000000007</v>
      </c>
      <c r="V43" s="118">
        <v>15.02</v>
      </c>
      <c r="W43" s="119">
        <v>15.1</v>
      </c>
      <c r="X43" s="119">
        <v>0.48</v>
      </c>
      <c r="Y43" s="124" t="s">
        <v>1514</v>
      </c>
      <c r="Z43" s="122" t="s">
        <v>1514</v>
      </c>
      <c r="AA43" s="118">
        <v>96.9</v>
      </c>
      <c r="AB43" s="120">
        <v>380.49599999999998</v>
      </c>
      <c r="AC43" s="118">
        <v>187.364</v>
      </c>
      <c r="AD43" s="119">
        <v>68.028000000000006</v>
      </c>
      <c r="AE43" s="119">
        <v>239.54</v>
      </c>
      <c r="AF43" s="120">
        <v>0</v>
      </c>
      <c r="AG43" s="118">
        <v>27.434329999999999</v>
      </c>
      <c r="AH43" s="119">
        <v>21.4</v>
      </c>
      <c r="AI43" s="119">
        <v>8.3567199999999993</v>
      </c>
      <c r="AJ43" s="119">
        <v>31.625</v>
      </c>
      <c r="AK43" s="120">
        <v>32</v>
      </c>
      <c r="AL43" s="118">
        <v>59.03</v>
      </c>
      <c r="AM43" s="120">
        <v>59.32</v>
      </c>
      <c r="AN43" s="118">
        <v>70.058000000000007</v>
      </c>
      <c r="AO43" s="124" t="s">
        <v>1514</v>
      </c>
      <c r="AP43" s="124" t="s">
        <v>1514</v>
      </c>
      <c r="AQ43" s="124" t="s">
        <v>1514</v>
      </c>
      <c r="AR43" s="119">
        <v>8.5581499999999995</v>
      </c>
      <c r="AS43" s="119">
        <v>6.7561799999999996</v>
      </c>
      <c r="AT43" s="119">
        <v>27.489000000000001</v>
      </c>
      <c r="AU43" s="119">
        <v>13.757999999999999</v>
      </c>
      <c r="AV43" s="120">
        <v>47.985999999999997</v>
      </c>
      <c r="AW43" s="123">
        <v>11.019</v>
      </c>
    </row>
    <row r="44" spans="1:49" x14ac:dyDescent="0.25">
      <c r="A44" s="125" t="s">
        <v>840</v>
      </c>
      <c r="B44" s="118">
        <v>8.1</v>
      </c>
      <c r="C44" s="119">
        <v>38</v>
      </c>
      <c r="D44" s="119">
        <v>114.4</v>
      </c>
      <c r="E44" s="119">
        <v>101.10858</v>
      </c>
      <c r="F44" s="119">
        <v>37.1</v>
      </c>
      <c r="G44" s="120">
        <v>130</v>
      </c>
      <c r="H44" s="118">
        <v>34.799999999999997</v>
      </c>
      <c r="I44" s="120">
        <v>188</v>
      </c>
      <c r="J44" s="118">
        <v>0</v>
      </c>
      <c r="K44" s="119">
        <v>0</v>
      </c>
      <c r="L44" s="120">
        <v>23.914000000000001</v>
      </c>
      <c r="M44" s="121" t="s">
        <v>1514</v>
      </c>
      <c r="N44" s="122" t="s">
        <v>1514</v>
      </c>
      <c r="O44" s="123">
        <v>5.7460000000000004</v>
      </c>
      <c r="P44" s="118">
        <v>126.87</v>
      </c>
      <c r="Q44" s="119">
        <v>138.9</v>
      </c>
      <c r="R44" s="119">
        <v>401.91</v>
      </c>
      <c r="S44" s="120">
        <v>310.49</v>
      </c>
      <c r="T44" s="123">
        <v>257.95499999999998</v>
      </c>
      <c r="U44" s="123">
        <v>9.34</v>
      </c>
      <c r="V44" s="118">
        <v>15.64</v>
      </c>
      <c r="W44" s="119">
        <v>15.21</v>
      </c>
      <c r="X44" s="119">
        <v>0.48</v>
      </c>
      <c r="Y44" s="124" t="s">
        <v>1514</v>
      </c>
      <c r="Z44" s="122" t="s">
        <v>1514</v>
      </c>
      <c r="AA44" s="118">
        <v>100.74</v>
      </c>
      <c r="AB44" s="120">
        <v>385.185</v>
      </c>
      <c r="AC44" s="118">
        <v>187.62</v>
      </c>
      <c r="AD44" s="119">
        <v>68.361999999999995</v>
      </c>
      <c r="AE44" s="119">
        <v>239.87100000000001</v>
      </c>
      <c r="AF44" s="120">
        <v>0</v>
      </c>
      <c r="AG44" s="118">
        <v>27.434329999999999</v>
      </c>
      <c r="AH44" s="119">
        <v>26</v>
      </c>
      <c r="AI44" s="119">
        <v>8.2621000000000002</v>
      </c>
      <c r="AJ44" s="119">
        <v>31.625</v>
      </c>
      <c r="AK44" s="120">
        <v>32</v>
      </c>
      <c r="AL44" s="118">
        <v>58.99</v>
      </c>
      <c r="AM44" s="120">
        <v>59.28</v>
      </c>
      <c r="AN44" s="118">
        <v>69.555000000000007</v>
      </c>
      <c r="AO44" s="124" t="s">
        <v>1514</v>
      </c>
      <c r="AP44" s="124" t="s">
        <v>1514</v>
      </c>
      <c r="AQ44" s="124" t="s">
        <v>1514</v>
      </c>
      <c r="AR44" s="119">
        <v>8.70505</v>
      </c>
      <c r="AS44" s="119">
        <v>6.7561799999999996</v>
      </c>
      <c r="AT44" s="119">
        <v>27.489000000000001</v>
      </c>
      <c r="AU44" s="119">
        <v>14.465999999999999</v>
      </c>
      <c r="AV44" s="120">
        <v>48.688000000000002</v>
      </c>
      <c r="AW44" s="123">
        <v>10.76</v>
      </c>
    </row>
    <row r="45" spans="1:49" x14ac:dyDescent="0.25">
      <c r="A45" s="125" t="s">
        <v>841</v>
      </c>
      <c r="B45" s="118">
        <v>8.1</v>
      </c>
      <c r="C45" s="119">
        <v>38</v>
      </c>
      <c r="D45" s="119">
        <v>114.4</v>
      </c>
      <c r="E45" s="119">
        <v>101.10858</v>
      </c>
      <c r="F45" s="119">
        <v>37.1</v>
      </c>
      <c r="G45" s="120">
        <v>130</v>
      </c>
      <c r="H45" s="118">
        <v>34.799999999999997</v>
      </c>
      <c r="I45" s="120">
        <v>188</v>
      </c>
      <c r="J45" s="118">
        <v>0</v>
      </c>
      <c r="K45" s="119">
        <v>0</v>
      </c>
      <c r="L45" s="120">
        <v>23.914000000000001</v>
      </c>
      <c r="M45" s="121" t="s">
        <v>1514</v>
      </c>
      <c r="N45" s="122" t="s">
        <v>1514</v>
      </c>
      <c r="O45" s="123">
        <v>5.7460000000000004</v>
      </c>
      <c r="P45" s="118">
        <v>126.87</v>
      </c>
      <c r="Q45" s="119">
        <v>138.9</v>
      </c>
      <c r="R45" s="119">
        <v>401.91</v>
      </c>
      <c r="S45" s="120">
        <v>310.49</v>
      </c>
      <c r="T45" s="123">
        <v>257.95499999999998</v>
      </c>
      <c r="U45" s="123">
        <v>9.34</v>
      </c>
      <c r="V45" s="118">
        <v>15.64</v>
      </c>
      <c r="W45" s="119">
        <v>15.21</v>
      </c>
      <c r="X45" s="119">
        <v>0.48</v>
      </c>
      <c r="Y45" s="124" t="s">
        <v>1514</v>
      </c>
      <c r="Z45" s="122" t="s">
        <v>1514</v>
      </c>
      <c r="AA45" s="118">
        <v>100.74</v>
      </c>
      <c r="AB45" s="120">
        <v>385.185</v>
      </c>
      <c r="AC45" s="118">
        <v>187.62</v>
      </c>
      <c r="AD45" s="119">
        <v>68.361999999999995</v>
      </c>
      <c r="AE45" s="119">
        <v>239.87100000000001</v>
      </c>
      <c r="AF45" s="120">
        <v>0</v>
      </c>
      <c r="AG45" s="118">
        <v>27.434329999999999</v>
      </c>
      <c r="AH45" s="119">
        <v>26</v>
      </c>
      <c r="AI45" s="119">
        <v>8.2621000000000002</v>
      </c>
      <c r="AJ45" s="119">
        <v>31.625</v>
      </c>
      <c r="AK45" s="120">
        <v>32</v>
      </c>
      <c r="AL45" s="118">
        <v>58.99</v>
      </c>
      <c r="AM45" s="120">
        <v>59.28</v>
      </c>
      <c r="AN45" s="118">
        <v>69.555000000000007</v>
      </c>
      <c r="AO45" s="124" t="s">
        <v>1514</v>
      </c>
      <c r="AP45" s="124" t="s">
        <v>1514</v>
      </c>
      <c r="AQ45" s="124" t="s">
        <v>1514</v>
      </c>
      <c r="AR45" s="119">
        <v>8.70505</v>
      </c>
      <c r="AS45" s="119">
        <v>6.7561799999999996</v>
      </c>
      <c r="AT45" s="119">
        <v>27.489000000000001</v>
      </c>
      <c r="AU45" s="119">
        <v>14.465999999999999</v>
      </c>
      <c r="AV45" s="120">
        <v>48.688000000000002</v>
      </c>
      <c r="AW45" s="123">
        <v>10.76</v>
      </c>
    </row>
    <row r="46" spans="1:49" x14ac:dyDescent="0.25">
      <c r="A46" s="125" t="s">
        <v>842</v>
      </c>
      <c r="B46" s="118">
        <v>8.1</v>
      </c>
      <c r="C46" s="119">
        <v>38</v>
      </c>
      <c r="D46" s="119">
        <v>119.4</v>
      </c>
      <c r="E46" s="119">
        <v>105.44119999999999</v>
      </c>
      <c r="F46" s="119">
        <v>32.700000000000003</v>
      </c>
      <c r="G46" s="120">
        <v>135</v>
      </c>
      <c r="H46" s="118">
        <v>34.799999999999997</v>
      </c>
      <c r="I46" s="120">
        <v>200</v>
      </c>
      <c r="J46" s="118">
        <v>0</v>
      </c>
      <c r="K46" s="119">
        <v>0</v>
      </c>
      <c r="L46" s="120">
        <v>23.835000000000001</v>
      </c>
      <c r="M46" s="121" t="s">
        <v>1514</v>
      </c>
      <c r="N46" s="122" t="s">
        <v>1514</v>
      </c>
      <c r="O46" s="123">
        <v>5.7460000000000004</v>
      </c>
      <c r="P46" s="118">
        <v>140.69</v>
      </c>
      <c r="Q46" s="119">
        <v>138.9</v>
      </c>
      <c r="R46" s="119">
        <v>414.4</v>
      </c>
      <c r="S46" s="120">
        <v>322.07</v>
      </c>
      <c r="T46" s="123">
        <v>276.17200000000003</v>
      </c>
      <c r="U46" s="123">
        <v>9.49</v>
      </c>
      <c r="V46" s="118">
        <v>15.02</v>
      </c>
      <c r="W46" s="119">
        <v>17.34</v>
      </c>
      <c r="X46" s="119">
        <v>0.48</v>
      </c>
      <c r="Y46" s="124" t="s">
        <v>1514</v>
      </c>
      <c r="Z46" s="122" t="s">
        <v>1514</v>
      </c>
      <c r="AA46" s="118">
        <v>93.94</v>
      </c>
      <c r="AB46" s="120">
        <v>378.37900000000002</v>
      </c>
      <c r="AC46" s="118">
        <v>179.12299999999999</v>
      </c>
      <c r="AD46" s="119">
        <v>51.485999999999997</v>
      </c>
      <c r="AE46" s="119">
        <v>231.16499999999999</v>
      </c>
      <c r="AF46" s="120">
        <v>0</v>
      </c>
      <c r="AG46" s="118">
        <v>27.434329999999999</v>
      </c>
      <c r="AH46" s="119">
        <v>26.7</v>
      </c>
      <c r="AI46" s="119">
        <v>9.0348100000000002</v>
      </c>
      <c r="AJ46" s="119">
        <v>31.625</v>
      </c>
      <c r="AK46" s="120">
        <v>34.5</v>
      </c>
      <c r="AL46" s="118">
        <v>58.98</v>
      </c>
      <c r="AM46" s="120">
        <v>59.27</v>
      </c>
      <c r="AN46" s="118">
        <v>67.016999999999996</v>
      </c>
      <c r="AO46" s="124" t="s">
        <v>1514</v>
      </c>
      <c r="AP46" s="124" t="s">
        <v>1514</v>
      </c>
      <c r="AQ46" s="124" t="s">
        <v>1514</v>
      </c>
      <c r="AR46" s="119">
        <v>8.9687599999999996</v>
      </c>
      <c r="AS46" s="119">
        <v>6.7561799999999996</v>
      </c>
      <c r="AT46" s="119">
        <v>27.489000000000001</v>
      </c>
      <c r="AU46" s="119">
        <v>15.737</v>
      </c>
      <c r="AV46" s="120">
        <v>49.109000000000002</v>
      </c>
      <c r="AW46" s="123">
        <v>10.766999999999999</v>
      </c>
    </row>
    <row r="47" spans="1:49" x14ac:dyDescent="0.25">
      <c r="A47" s="125" t="s">
        <v>843</v>
      </c>
      <c r="B47" s="118">
        <v>8.1</v>
      </c>
      <c r="C47" s="119">
        <v>38</v>
      </c>
      <c r="D47" s="119">
        <v>119.4</v>
      </c>
      <c r="E47" s="119">
        <v>105.44119999999999</v>
      </c>
      <c r="F47" s="119">
        <v>32.700000000000003</v>
      </c>
      <c r="G47" s="120">
        <v>135</v>
      </c>
      <c r="H47" s="118">
        <v>34.799999999999997</v>
      </c>
      <c r="I47" s="120">
        <v>200</v>
      </c>
      <c r="J47" s="118">
        <v>0</v>
      </c>
      <c r="K47" s="119">
        <v>0</v>
      </c>
      <c r="L47" s="120">
        <v>23.835000000000001</v>
      </c>
      <c r="M47" s="121" t="s">
        <v>1514</v>
      </c>
      <c r="N47" s="122" t="s">
        <v>1514</v>
      </c>
      <c r="O47" s="123">
        <v>5.7460000000000004</v>
      </c>
      <c r="P47" s="118">
        <v>140.69</v>
      </c>
      <c r="Q47" s="119">
        <v>138.9</v>
      </c>
      <c r="R47" s="119">
        <v>414.4</v>
      </c>
      <c r="S47" s="120">
        <v>322.07</v>
      </c>
      <c r="T47" s="123">
        <v>276.17200000000003</v>
      </c>
      <c r="U47" s="123">
        <v>9.49</v>
      </c>
      <c r="V47" s="118">
        <v>15.02</v>
      </c>
      <c r="W47" s="119">
        <v>17.34</v>
      </c>
      <c r="X47" s="119">
        <v>0.48</v>
      </c>
      <c r="Y47" s="124" t="s">
        <v>1514</v>
      </c>
      <c r="Z47" s="122" t="s">
        <v>1514</v>
      </c>
      <c r="AA47" s="118">
        <v>93.94</v>
      </c>
      <c r="AB47" s="120">
        <v>378.37900000000002</v>
      </c>
      <c r="AC47" s="118">
        <v>179.12299999999999</v>
      </c>
      <c r="AD47" s="119">
        <v>51.485999999999997</v>
      </c>
      <c r="AE47" s="119">
        <v>231.16499999999999</v>
      </c>
      <c r="AF47" s="120">
        <v>0</v>
      </c>
      <c r="AG47" s="118">
        <v>27.434329999999999</v>
      </c>
      <c r="AH47" s="119">
        <v>26.7</v>
      </c>
      <c r="AI47" s="119">
        <v>9.0348100000000002</v>
      </c>
      <c r="AJ47" s="119">
        <v>31.625</v>
      </c>
      <c r="AK47" s="120">
        <v>34.5</v>
      </c>
      <c r="AL47" s="118">
        <v>58.98</v>
      </c>
      <c r="AM47" s="120">
        <v>59.27</v>
      </c>
      <c r="AN47" s="118">
        <v>67.016999999999996</v>
      </c>
      <c r="AO47" s="124" t="s">
        <v>1514</v>
      </c>
      <c r="AP47" s="124" t="s">
        <v>1514</v>
      </c>
      <c r="AQ47" s="124" t="s">
        <v>1514</v>
      </c>
      <c r="AR47" s="119">
        <v>8.9687599999999996</v>
      </c>
      <c r="AS47" s="119">
        <v>6.7561799999999996</v>
      </c>
      <c r="AT47" s="119">
        <v>27.489000000000001</v>
      </c>
      <c r="AU47" s="119">
        <v>15.737</v>
      </c>
      <c r="AV47" s="120">
        <v>49.109000000000002</v>
      </c>
      <c r="AW47" s="123">
        <v>10.766999999999999</v>
      </c>
    </row>
    <row r="48" spans="1:49" x14ac:dyDescent="0.25">
      <c r="A48" s="125" t="s">
        <v>844</v>
      </c>
      <c r="B48" s="118">
        <v>8.1</v>
      </c>
      <c r="C48" s="119">
        <v>38</v>
      </c>
      <c r="D48" s="119">
        <v>124.4</v>
      </c>
      <c r="E48" s="119">
        <v>113.07774999999999</v>
      </c>
      <c r="F48" s="119">
        <v>26</v>
      </c>
      <c r="G48" s="120">
        <v>140</v>
      </c>
      <c r="H48" s="118">
        <v>36.9</v>
      </c>
      <c r="I48" s="120">
        <v>210</v>
      </c>
      <c r="J48" s="118">
        <v>0</v>
      </c>
      <c r="K48" s="119">
        <v>0</v>
      </c>
      <c r="L48" s="120">
        <v>23.89</v>
      </c>
      <c r="M48" s="118">
        <v>1.07</v>
      </c>
      <c r="N48" s="120">
        <v>201.14</v>
      </c>
      <c r="O48" s="123">
        <v>5.7460000000000004</v>
      </c>
      <c r="P48" s="118">
        <v>141.88</v>
      </c>
      <c r="Q48" s="119">
        <v>136.76</v>
      </c>
      <c r="R48" s="119">
        <v>416.5</v>
      </c>
      <c r="S48" s="120">
        <v>323.25</v>
      </c>
      <c r="T48" s="123">
        <v>277.13200000000001</v>
      </c>
      <c r="U48" s="123">
        <v>9.5299999999999994</v>
      </c>
      <c r="V48" s="118">
        <v>15.64</v>
      </c>
      <c r="W48" s="119">
        <v>17.93</v>
      </c>
      <c r="X48" s="119">
        <v>5.54</v>
      </c>
      <c r="Y48" s="124" t="s">
        <v>1514</v>
      </c>
      <c r="Z48" s="122" t="s">
        <v>1514</v>
      </c>
      <c r="AA48" s="118">
        <v>85.47</v>
      </c>
      <c r="AB48" s="120">
        <v>374.24700000000001</v>
      </c>
      <c r="AC48" s="118">
        <v>183.53100000000001</v>
      </c>
      <c r="AD48" s="119">
        <v>67.688999999999993</v>
      </c>
      <c r="AE48" s="119">
        <v>221.96600000000001</v>
      </c>
      <c r="AF48" s="120">
        <v>0</v>
      </c>
      <c r="AG48" s="118">
        <v>27.434329999999999</v>
      </c>
      <c r="AH48" s="119">
        <v>26.7</v>
      </c>
      <c r="AI48" s="119">
        <v>9.2071000000000005</v>
      </c>
      <c r="AJ48" s="119">
        <v>31.625</v>
      </c>
      <c r="AK48" s="120">
        <v>34.5</v>
      </c>
      <c r="AL48" s="118">
        <v>58.76</v>
      </c>
      <c r="AM48" s="120">
        <v>59.05</v>
      </c>
      <c r="AN48" s="118">
        <v>69.05</v>
      </c>
      <c r="AO48" s="124" t="s">
        <v>1514</v>
      </c>
      <c r="AP48" s="124" t="s">
        <v>1514</v>
      </c>
      <c r="AQ48" s="124" t="s">
        <v>1514</v>
      </c>
      <c r="AR48" s="119">
        <v>9.2154600000000002</v>
      </c>
      <c r="AS48" s="119">
        <v>6.7561799999999996</v>
      </c>
      <c r="AT48" s="119">
        <v>27.489000000000001</v>
      </c>
      <c r="AU48" s="119">
        <v>16.925999999999998</v>
      </c>
      <c r="AV48" s="120">
        <v>48.915999999999997</v>
      </c>
      <c r="AW48" s="123">
        <v>10.785</v>
      </c>
    </row>
    <row r="49" spans="1:49" x14ac:dyDescent="0.25">
      <c r="A49" s="125" t="s">
        <v>845</v>
      </c>
      <c r="B49" s="118">
        <v>8.1</v>
      </c>
      <c r="C49" s="119">
        <v>38</v>
      </c>
      <c r="D49" s="119">
        <v>124.4</v>
      </c>
      <c r="E49" s="119">
        <v>113.07774999999999</v>
      </c>
      <c r="F49" s="119">
        <v>26</v>
      </c>
      <c r="G49" s="120">
        <v>140</v>
      </c>
      <c r="H49" s="118">
        <v>36.9</v>
      </c>
      <c r="I49" s="120">
        <v>210</v>
      </c>
      <c r="J49" s="118">
        <v>0</v>
      </c>
      <c r="K49" s="119">
        <v>0</v>
      </c>
      <c r="L49" s="120">
        <v>23.89</v>
      </c>
      <c r="M49" s="118">
        <v>1.07</v>
      </c>
      <c r="N49" s="120">
        <v>201.14</v>
      </c>
      <c r="O49" s="123">
        <v>5.7460000000000004</v>
      </c>
      <c r="P49" s="118">
        <v>141.88</v>
      </c>
      <c r="Q49" s="119">
        <v>136.76</v>
      </c>
      <c r="R49" s="119">
        <v>416.5</v>
      </c>
      <c r="S49" s="120">
        <v>323.25</v>
      </c>
      <c r="T49" s="123">
        <v>277.13200000000001</v>
      </c>
      <c r="U49" s="123">
        <v>9.5299999999999994</v>
      </c>
      <c r="V49" s="118">
        <v>15.64</v>
      </c>
      <c r="W49" s="119">
        <v>17.93</v>
      </c>
      <c r="X49" s="119">
        <v>5.54</v>
      </c>
      <c r="Y49" s="124" t="s">
        <v>1514</v>
      </c>
      <c r="Z49" s="122" t="s">
        <v>1514</v>
      </c>
      <c r="AA49" s="118">
        <v>85.47</v>
      </c>
      <c r="AB49" s="120">
        <v>374.24700000000001</v>
      </c>
      <c r="AC49" s="118">
        <v>183.53100000000001</v>
      </c>
      <c r="AD49" s="119">
        <v>67.688999999999993</v>
      </c>
      <c r="AE49" s="119">
        <v>221.96600000000001</v>
      </c>
      <c r="AF49" s="120">
        <v>0</v>
      </c>
      <c r="AG49" s="118">
        <v>27.434329999999999</v>
      </c>
      <c r="AH49" s="119">
        <v>26.7</v>
      </c>
      <c r="AI49" s="119">
        <v>9.2071000000000005</v>
      </c>
      <c r="AJ49" s="119">
        <v>31.625</v>
      </c>
      <c r="AK49" s="120">
        <v>34.5</v>
      </c>
      <c r="AL49" s="118">
        <v>58.76</v>
      </c>
      <c r="AM49" s="120">
        <v>59.05</v>
      </c>
      <c r="AN49" s="118">
        <v>69.05</v>
      </c>
      <c r="AO49" s="124" t="s">
        <v>1514</v>
      </c>
      <c r="AP49" s="124" t="s">
        <v>1514</v>
      </c>
      <c r="AQ49" s="124" t="s">
        <v>1514</v>
      </c>
      <c r="AR49" s="119">
        <v>9.2154600000000002</v>
      </c>
      <c r="AS49" s="119">
        <v>6.7561799999999996</v>
      </c>
      <c r="AT49" s="119">
        <v>27.489000000000001</v>
      </c>
      <c r="AU49" s="119">
        <v>16.925999999999998</v>
      </c>
      <c r="AV49" s="120">
        <v>48.915999999999997</v>
      </c>
      <c r="AW49" s="123">
        <v>10.785</v>
      </c>
    </row>
    <row r="50" spans="1:49" x14ac:dyDescent="0.25">
      <c r="A50" s="125" t="s">
        <v>846</v>
      </c>
      <c r="B50" s="118">
        <v>8.1</v>
      </c>
      <c r="C50" s="119">
        <v>38</v>
      </c>
      <c r="D50" s="119">
        <v>134.4</v>
      </c>
      <c r="E50" s="119">
        <v>110.03411</v>
      </c>
      <c r="F50" s="119">
        <v>36.799999999999997</v>
      </c>
      <c r="G50" s="120">
        <v>150</v>
      </c>
      <c r="H50" s="118">
        <v>38</v>
      </c>
      <c r="I50" s="120">
        <v>220</v>
      </c>
      <c r="J50" s="118">
        <v>0</v>
      </c>
      <c r="K50" s="119">
        <v>0</v>
      </c>
      <c r="L50" s="120">
        <v>23.695</v>
      </c>
      <c r="M50" s="121" t="s">
        <v>1514</v>
      </c>
      <c r="N50" s="122" t="s">
        <v>1514</v>
      </c>
      <c r="O50" s="123">
        <v>5.7460000000000004</v>
      </c>
      <c r="P50" s="118">
        <v>146.69999999999999</v>
      </c>
      <c r="Q50" s="119">
        <v>132.52000000000001</v>
      </c>
      <c r="R50" s="119">
        <v>414.4</v>
      </c>
      <c r="S50" s="120">
        <v>320.22000000000003</v>
      </c>
      <c r="T50" s="123">
        <v>272.10899999999998</v>
      </c>
      <c r="U50" s="123">
        <v>9.48</v>
      </c>
      <c r="V50" s="118">
        <v>17.54</v>
      </c>
      <c r="W50" s="119">
        <v>18.86</v>
      </c>
      <c r="X50" s="119">
        <v>5.56</v>
      </c>
      <c r="Y50" s="124" t="s">
        <v>1514</v>
      </c>
      <c r="Z50" s="122" t="s">
        <v>1514</v>
      </c>
      <c r="AA50" s="118">
        <v>94.12</v>
      </c>
      <c r="AB50" s="120">
        <v>383.64100000000002</v>
      </c>
      <c r="AC50" s="118">
        <v>183.666</v>
      </c>
      <c r="AD50" s="119">
        <v>68.055000000000007</v>
      </c>
      <c r="AE50" s="119">
        <v>220.209</v>
      </c>
      <c r="AF50" s="120">
        <v>0</v>
      </c>
      <c r="AG50" s="118">
        <v>27.434329999999999</v>
      </c>
      <c r="AH50" s="119">
        <v>26.2</v>
      </c>
      <c r="AI50" s="119">
        <v>10.27929</v>
      </c>
      <c r="AJ50" s="119">
        <v>31.625</v>
      </c>
      <c r="AK50" s="120">
        <v>36</v>
      </c>
      <c r="AL50" s="118">
        <v>58.85</v>
      </c>
      <c r="AM50" s="120">
        <v>59.14</v>
      </c>
      <c r="AN50" s="118">
        <v>69.555000000000007</v>
      </c>
      <c r="AO50" s="124" t="s">
        <v>1514</v>
      </c>
      <c r="AP50" s="124" t="s">
        <v>1514</v>
      </c>
      <c r="AQ50" s="124" t="s">
        <v>1514</v>
      </c>
      <c r="AR50" s="119">
        <v>9.1930499999999995</v>
      </c>
      <c r="AS50" s="119">
        <v>6.7561799999999996</v>
      </c>
      <c r="AT50" s="119">
        <v>27.489000000000001</v>
      </c>
      <c r="AU50" s="119">
        <v>16.818000000000001</v>
      </c>
      <c r="AV50" s="120">
        <v>49.109000000000002</v>
      </c>
      <c r="AW50" s="123">
        <v>10.289</v>
      </c>
    </row>
    <row r="51" spans="1:49" x14ac:dyDescent="0.25">
      <c r="A51" s="125" t="s">
        <v>847</v>
      </c>
      <c r="B51" s="118">
        <v>8.1</v>
      </c>
      <c r="C51" s="119">
        <v>38</v>
      </c>
      <c r="D51" s="119">
        <v>134.4</v>
      </c>
      <c r="E51" s="119">
        <v>110.03411</v>
      </c>
      <c r="F51" s="119">
        <v>36.799999999999997</v>
      </c>
      <c r="G51" s="120">
        <v>150</v>
      </c>
      <c r="H51" s="118">
        <v>38</v>
      </c>
      <c r="I51" s="120">
        <v>220</v>
      </c>
      <c r="J51" s="118">
        <v>0</v>
      </c>
      <c r="K51" s="119">
        <v>0</v>
      </c>
      <c r="L51" s="120">
        <v>23.695</v>
      </c>
      <c r="M51" s="121" t="s">
        <v>1514</v>
      </c>
      <c r="N51" s="122" t="s">
        <v>1514</v>
      </c>
      <c r="O51" s="123">
        <v>5.7460000000000004</v>
      </c>
      <c r="P51" s="118">
        <v>146.69999999999999</v>
      </c>
      <c r="Q51" s="119">
        <v>132.52000000000001</v>
      </c>
      <c r="R51" s="119">
        <v>414.4</v>
      </c>
      <c r="S51" s="120">
        <v>320.22000000000003</v>
      </c>
      <c r="T51" s="123">
        <v>272.10899999999998</v>
      </c>
      <c r="U51" s="123">
        <v>9.48</v>
      </c>
      <c r="V51" s="118">
        <v>17.54</v>
      </c>
      <c r="W51" s="119">
        <v>18.86</v>
      </c>
      <c r="X51" s="119">
        <v>5.56</v>
      </c>
      <c r="Y51" s="124" t="s">
        <v>1514</v>
      </c>
      <c r="Z51" s="122" t="s">
        <v>1514</v>
      </c>
      <c r="AA51" s="118">
        <v>94.12</v>
      </c>
      <c r="AB51" s="120">
        <v>383.64100000000002</v>
      </c>
      <c r="AC51" s="118">
        <v>183.666</v>
      </c>
      <c r="AD51" s="119">
        <v>68.055000000000007</v>
      </c>
      <c r="AE51" s="119">
        <v>220.209</v>
      </c>
      <c r="AF51" s="120">
        <v>0</v>
      </c>
      <c r="AG51" s="118">
        <v>27.434329999999999</v>
      </c>
      <c r="AH51" s="119">
        <v>26.2</v>
      </c>
      <c r="AI51" s="119">
        <v>10.27929</v>
      </c>
      <c r="AJ51" s="119">
        <v>31.625</v>
      </c>
      <c r="AK51" s="120">
        <v>36</v>
      </c>
      <c r="AL51" s="118">
        <v>58.85</v>
      </c>
      <c r="AM51" s="120">
        <v>59.14</v>
      </c>
      <c r="AN51" s="118">
        <v>69.555000000000007</v>
      </c>
      <c r="AO51" s="124" t="s">
        <v>1514</v>
      </c>
      <c r="AP51" s="124" t="s">
        <v>1514</v>
      </c>
      <c r="AQ51" s="124" t="s">
        <v>1514</v>
      </c>
      <c r="AR51" s="119">
        <v>9.1930499999999995</v>
      </c>
      <c r="AS51" s="119">
        <v>6.7561799999999996</v>
      </c>
      <c r="AT51" s="119">
        <v>27.489000000000001</v>
      </c>
      <c r="AU51" s="119">
        <v>16.818000000000001</v>
      </c>
      <c r="AV51" s="120">
        <v>49.109000000000002</v>
      </c>
      <c r="AW51" s="123">
        <v>10.289</v>
      </c>
    </row>
    <row r="52" spans="1:49" x14ac:dyDescent="0.25">
      <c r="A52" s="125" t="s">
        <v>848</v>
      </c>
      <c r="B52" s="118">
        <v>8.1</v>
      </c>
      <c r="C52" s="119">
        <v>38</v>
      </c>
      <c r="D52" s="119">
        <v>139.4</v>
      </c>
      <c r="E52" s="119">
        <v>137.03451000000001</v>
      </c>
      <c r="F52" s="119">
        <v>27.7</v>
      </c>
      <c r="G52" s="120">
        <v>155</v>
      </c>
      <c r="H52" s="118">
        <v>38</v>
      </c>
      <c r="I52" s="120">
        <v>223</v>
      </c>
      <c r="J52" s="118">
        <v>0</v>
      </c>
      <c r="K52" s="119">
        <v>0</v>
      </c>
      <c r="L52" s="120">
        <v>23.8</v>
      </c>
      <c r="M52" s="121" t="s">
        <v>1514</v>
      </c>
      <c r="N52" s="122" t="s">
        <v>1514</v>
      </c>
      <c r="O52" s="123">
        <v>5.7460000000000004</v>
      </c>
      <c r="P52" s="118">
        <v>168.33</v>
      </c>
      <c r="Q52" s="119">
        <v>153.16</v>
      </c>
      <c r="R52" s="119">
        <v>416.5</v>
      </c>
      <c r="S52" s="120">
        <v>324.17</v>
      </c>
      <c r="T52" s="123">
        <v>267.74</v>
      </c>
      <c r="U52" s="123">
        <v>9.5500000000000007</v>
      </c>
      <c r="V52" s="118">
        <v>18.86</v>
      </c>
      <c r="W52" s="119">
        <v>17.149999999999999</v>
      </c>
      <c r="X52" s="119">
        <v>5.6</v>
      </c>
      <c r="Y52" s="124" t="s">
        <v>1514</v>
      </c>
      <c r="Z52" s="122" t="s">
        <v>1514</v>
      </c>
      <c r="AA52" s="118">
        <v>89.3</v>
      </c>
      <c r="AB52" s="120">
        <v>378.81700000000001</v>
      </c>
      <c r="AC52" s="118">
        <v>175.19300000000001</v>
      </c>
      <c r="AD52" s="119">
        <v>68.191000000000003</v>
      </c>
      <c r="AE52" s="119">
        <v>242.04</v>
      </c>
      <c r="AF52" s="120">
        <v>0</v>
      </c>
      <c r="AG52" s="118">
        <v>27.434329999999999</v>
      </c>
      <c r="AH52" s="119">
        <v>28.1</v>
      </c>
      <c r="AI52" s="119">
        <v>8.8810900000000004</v>
      </c>
      <c r="AJ52" s="119">
        <v>31.625</v>
      </c>
      <c r="AK52" s="120">
        <v>36.200000000000003</v>
      </c>
      <c r="AL52" s="118">
        <v>60.18</v>
      </c>
      <c r="AM52" s="120">
        <v>60.47</v>
      </c>
      <c r="AN52" s="118">
        <v>71.061000000000007</v>
      </c>
      <c r="AO52" s="124" t="s">
        <v>1514</v>
      </c>
      <c r="AP52" s="124" t="s">
        <v>1514</v>
      </c>
      <c r="AQ52" s="124" t="s">
        <v>1514</v>
      </c>
      <c r="AR52" s="119">
        <v>9.0629600000000003</v>
      </c>
      <c r="AS52" s="119">
        <v>6.7561799999999996</v>
      </c>
      <c r="AT52" s="119">
        <v>27.489000000000001</v>
      </c>
      <c r="AU52" s="119">
        <v>16.190999999999999</v>
      </c>
      <c r="AV52" s="120">
        <v>49.722000000000001</v>
      </c>
      <c r="AW52" s="123">
        <v>9.7029999999999994</v>
      </c>
    </row>
    <row r="53" spans="1:49" x14ac:dyDescent="0.25">
      <c r="A53" s="125" t="s">
        <v>849</v>
      </c>
      <c r="B53" s="118">
        <v>8.1</v>
      </c>
      <c r="C53" s="119">
        <v>38</v>
      </c>
      <c r="D53" s="119">
        <v>139.4</v>
      </c>
      <c r="E53" s="119">
        <v>137.03451000000001</v>
      </c>
      <c r="F53" s="119">
        <v>27.7</v>
      </c>
      <c r="G53" s="120">
        <v>155</v>
      </c>
      <c r="H53" s="118">
        <v>38</v>
      </c>
      <c r="I53" s="120">
        <v>223</v>
      </c>
      <c r="J53" s="118">
        <v>0</v>
      </c>
      <c r="K53" s="119">
        <v>0</v>
      </c>
      <c r="L53" s="120">
        <v>23.8</v>
      </c>
      <c r="M53" s="121" t="s">
        <v>1514</v>
      </c>
      <c r="N53" s="122" t="s">
        <v>1514</v>
      </c>
      <c r="O53" s="123">
        <v>5.7460000000000004</v>
      </c>
      <c r="P53" s="118">
        <v>168.33</v>
      </c>
      <c r="Q53" s="119">
        <v>153.16</v>
      </c>
      <c r="R53" s="119">
        <v>416.5</v>
      </c>
      <c r="S53" s="120">
        <v>324.17</v>
      </c>
      <c r="T53" s="123">
        <v>267.74</v>
      </c>
      <c r="U53" s="123">
        <v>9.5500000000000007</v>
      </c>
      <c r="V53" s="118">
        <v>18.86</v>
      </c>
      <c r="W53" s="119">
        <v>17.149999999999999</v>
      </c>
      <c r="X53" s="119">
        <v>5.6</v>
      </c>
      <c r="Y53" s="124" t="s">
        <v>1514</v>
      </c>
      <c r="Z53" s="122" t="s">
        <v>1514</v>
      </c>
      <c r="AA53" s="118">
        <v>89.3</v>
      </c>
      <c r="AB53" s="120">
        <v>378.81700000000001</v>
      </c>
      <c r="AC53" s="118">
        <v>175.19300000000001</v>
      </c>
      <c r="AD53" s="119">
        <v>68.191000000000003</v>
      </c>
      <c r="AE53" s="119">
        <v>242.04</v>
      </c>
      <c r="AF53" s="120">
        <v>0</v>
      </c>
      <c r="AG53" s="118">
        <v>27.434329999999999</v>
      </c>
      <c r="AH53" s="119">
        <v>28.1</v>
      </c>
      <c r="AI53" s="119">
        <v>8.8810900000000004</v>
      </c>
      <c r="AJ53" s="119">
        <v>31.625</v>
      </c>
      <c r="AK53" s="120">
        <v>36.200000000000003</v>
      </c>
      <c r="AL53" s="118">
        <v>60.18</v>
      </c>
      <c r="AM53" s="120">
        <v>60.47</v>
      </c>
      <c r="AN53" s="118">
        <v>71.061000000000007</v>
      </c>
      <c r="AO53" s="124" t="s">
        <v>1514</v>
      </c>
      <c r="AP53" s="124" t="s">
        <v>1514</v>
      </c>
      <c r="AQ53" s="124" t="s">
        <v>1514</v>
      </c>
      <c r="AR53" s="119">
        <v>9.0629600000000003</v>
      </c>
      <c r="AS53" s="119">
        <v>6.7561799999999996</v>
      </c>
      <c r="AT53" s="119">
        <v>27.489000000000001</v>
      </c>
      <c r="AU53" s="119">
        <v>16.190999999999999</v>
      </c>
      <c r="AV53" s="120">
        <v>49.722000000000001</v>
      </c>
      <c r="AW53" s="123">
        <v>9.7029999999999994</v>
      </c>
    </row>
    <row r="54" spans="1:49" x14ac:dyDescent="0.25">
      <c r="A54" s="125" t="s">
        <v>850</v>
      </c>
      <c r="B54" s="118">
        <v>8.1</v>
      </c>
      <c r="C54" s="119">
        <v>38</v>
      </c>
      <c r="D54" s="119">
        <v>144.4</v>
      </c>
      <c r="E54" s="119">
        <v>131.91489999999999</v>
      </c>
      <c r="F54" s="119">
        <v>30.6</v>
      </c>
      <c r="G54" s="120">
        <v>160</v>
      </c>
      <c r="H54" s="118">
        <v>35.9</v>
      </c>
      <c r="I54" s="120">
        <v>218</v>
      </c>
      <c r="J54" s="118">
        <v>0</v>
      </c>
      <c r="K54" s="119">
        <v>0</v>
      </c>
      <c r="L54" s="120">
        <v>23.864999999999998</v>
      </c>
      <c r="M54" s="121" t="s">
        <v>1514</v>
      </c>
      <c r="N54" s="122" t="s">
        <v>1514</v>
      </c>
      <c r="O54" s="123">
        <v>5.7460000000000004</v>
      </c>
      <c r="P54" s="118">
        <v>173.69</v>
      </c>
      <c r="Q54" s="119">
        <v>179.82</v>
      </c>
      <c r="R54" s="119">
        <v>422.85</v>
      </c>
      <c r="S54" s="120">
        <v>330.52</v>
      </c>
      <c r="T54" s="123">
        <v>262.49200000000002</v>
      </c>
      <c r="U54" s="123">
        <v>9.56</v>
      </c>
      <c r="V54" s="118">
        <v>10.99</v>
      </c>
      <c r="W54" s="119">
        <v>19.21</v>
      </c>
      <c r="X54" s="119">
        <v>8.56</v>
      </c>
      <c r="Y54" s="124" t="s">
        <v>1514</v>
      </c>
      <c r="Z54" s="122" t="s">
        <v>1514</v>
      </c>
      <c r="AA54" s="118">
        <v>114.33</v>
      </c>
      <c r="AB54" s="120">
        <v>403.85500000000002</v>
      </c>
      <c r="AC54" s="118">
        <v>179.256</v>
      </c>
      <c r="AD54" s="119">
        <v>68.152000000000001</v>
      </c>
      <c r="AE54" s="119">
        <v>300</v>
      </c>
      <c r="AF54" s="120">
        <v>0</v>
      </c>
      <c r="AG54" s="118">
        <v>27.434329999999999</v>
      </c>
      <c r="AH54" s="119">
        <v>29</v>
      </c>
      <c r="AI54" s="119">
        <v>9.3617500000000007</v>
      </c>
      <c r="AJ54" s="119">
        <v>31.625</v>
      </c>
      <c r="AK54" s="120">
        <v>35.4</v>
      </c>
      <c r="AL54" s="118">
        <v>60.86</v>
      </c>
      <c r="AM54" s="120">
        <v>61.15</v>
      </c>
      <c r="AN54" s="118">
        <v>71.061000000000007</v>
      </c>
      <c r="AO54" s="124" t="s">
        <v>1514</v>
      </c>
      <c r="AP54" s="124" t="s">
        <v>1514</v>
      </c>
      <c r="AQ54" s="124" t="s">
        <v>1514</v>
      </c>
      <c r="AR54" s="119">
        <v>9.1268600000000006</v>
      </c>
      <c r="AS54" s="119">
        <v>6.7561799999999996</v>
      </c>
      <c r="AT54" s="119">
        <v>27.489000000000001</v>
      </c>
      <c r="AU54" s="119">
        <v>16.498999999999999</v>
      </c>
      <c r="AV54" s="120">
        <v>49.871000000000002</v>
      </c>
      <c r="AW54" s="123">
        <v>9.3550000000000004</v>
      </c>
    </row>
    <row r="55" spans="1:49" x14ac:dyDescent="0.25">
      <c r="A55" s="125" t="s">
        <v>851</v>
      </c>
      <c r="B55" s="118">
        <v>8.1</v>
      </c>
      <c r="C55" s="119">
        <v>38</v>
      </c>
      <c r="D55" s="119">
        <v>144.4</v>
      </c>
      <c r="E55" s="119">
        <v>131.91489999999999</v>
      </c>
      <c r="F55" s="119">
        <v>30.6</v>
      </c>
      <c r="G55" s="120">
        <v>160</v>
      </c>
      <c r="H55" s="118">
        <v>35.9</v>
      </c>
      <c r="I55" s="120">
        <v>218</v>
      </c>
      <c r="J55" s="118">
        <v>0</v>
      </c>
      <c r="K55" s="119">
        <v>0</v>
      </c>
      <c r="L55" s="120">
        <v>23.864999999999998</v>
      </c>
      <c r="M55" s="121" t="s">
        <v>1514</v>
      </c>
      <c r="N55" s="122" t="s">
        <v>1514</v>
      </c>
      <c r="O55" s="123">
        <v>5.7460000000000004</v>
      </c>
      <c r="P55" s="118">
        <v>173.69</v>
      </c>
      <c r="Q55" s="119">
        <v>179.82</v>
      </c>
      <c r="R55" s="119">
        <v>422.85</v>
      </c>
      <c r="S55" s="120">
        <v>330.52</v>
      </c>
      <c r="T55" s="123">
        <v>262.49200000000002</v>
      </c>
      <c r="U55" s="123">
        <v>9.56</v>
      </c>
      <c r="V55" s="118">
        <v>10.99</v>
      </c>
      <c r="W55" s="119">
        <v>19.21</v>
      </c>
      <c r="X55" s="119">
        <v>8.56</v>
      </c>
      <c r="Y55" s="124" t="s">
        <v>1514</v>
      </c>
      <c r="Z55" s="122" t="s">
        <v>1514</v>
      </c>
      <c r="AA55" s="118">
        <v>114.33</v>
      </c>
      <c r="AB55" s="120">
        <v>403.85500000000002</v>
      </c>
      <c r="AC55" s="118">
        <v>179.256</v>
      </c>
      <c r="AD55" s="119">
        <v>68.152000000000001</v>
      </c>
      <c r="AE55" s="119">
        <v>300</v>
      </c>
      <c r="AF55" s="120">
        <v>0</v>
      </c>
      <c r="AG55" s="118">
        <v>27.434329999999999</v>
      </c>
      <c r="AH55" s="119">
        <v>29</v>
      </c>
      <c r="AI55" s="119">
        <v>9.3617500000000007</v>
      </c>
      <c r="AJ55" s="119">
        <v>31.625</v>
      </c>
      <c r="AK55" s="120">
        <v>35.4</v>
      </c>
      <c r="AL55" s="118">
        <v>60.86</v>
      </c>
      <c r="AM55" s="120">
        <v>61.15</v>
      </c>
      <c r="AN55" s="118">
        <v>71.061000000000007</v>
      </c>
      <c r="AO55" s="124" t="s">
        <v>1514</v>
      </c>
      <c r="AP55" s="124" t="s">
        <v>1514</v>
      </c>
      <c r="AQ55" s="124" t="s">
        <v>1514</v>
      </c>
      <c r="AR55" s="119">
        <v>9.1268600000000006</v>
      </c>
      <c r="AS55" s="119">
        <v>6.7561799999999996</v>
      </c>
      <c r="AT55" s="119">
        <v>27.489000000000001</v>
      </c>
      <c r="AU55" s="119">
        <v>16.498999999999999</v>
      </c>
      <c r="AV55" s="120">
        <v>49.871000000000002</v>
      </c>
      <c r="AW55" s="123">
        <v>9.3550000000000004</v>
      </c>
    </row>
    <row r="56" spans="1:49" x14ac:dyDescent="0.25">
      <c r="A56" s="125" t="s">
        <v>852</v>
      </c>
      <c r="B56" s="118">
        <v>8.1</v>
      </c>
      <c r="C56" s="119">
        <v>38</v>
      </c>
      <c r="D56" s="119">
        <v>149.5</v>
      </c>
      <c r="E56" s="119">
        <v>134.66981000000001</v>
      </c>
      <c r="F56" s="119">
        <v>29.5</v>
      </c>
      <c r="G56" s="120">
        <v>165</v>
      </c>
      <c r="H56" s="118">
        <v>33.700000000000003</v>
      </c>
      <c r="I56" s="120">
        <v>205</v>
      </c>
      <c r="J56" s="118">
        <v>0</v>
      </c>
      <c r="K56" s="119">
        <v>0</v>
      </c>
      <c r="L56" s="120">
        <v>23.832999999999998</v>
      </c>
      <c r="M56" s="121" t="s">
        <v>1514</v>
      </c>
      <c r="N56" s="122" t="s">
        <v>1514</v>
      </c>
      <c r="O56" s="123">
        <v>5.7460000000000004</v>
      </c>
      <c r="P56" s="118">
        <v>173.69</v>
      </c>
      <c r="Q56" s="119">
        <v>179.82</v>
      </c>
      <c r="R56" s="119">
        <v>431.41</v>
      </c>
      <c r="S56" s="120">
        <v>339.99</v>
      </c>
      <c r="T56" s="123">
        <v>257.22000000000003</v>
      </c>
      <c r="U56" s="123">
        <v>9.58</v>
      </c>
      <c r="V56" s="118">
        <v>13.82</v>
      </c>
      <c r="W56" s="119">
        <v>24.13</v>
      </c>
      <c r="X56" s="119">
        <v>4.66</v>
      </c>
      <c r="Y56" s="124" t="s">
        <v>1514</v>
      </c>
      <c r="Z56" s="122" t="s">
        <v>1514</v>
      </c>
      <c r="AA56" s="118">
        <v>124.97</v>
      </c>
      <c r="AB56" s="120">
        <v>414.49299999999999</v>
      </c>
      <c r="AC56" s="118">
        <v>179.256</v>
      </c>
      <c r="AD56" s="119">
        <v>57.738999999999997</v>
      </c>
      <c r="AE56" s="119">
        <v>300</v>
      </c>
      <c r="AF56" s="120">
        <v>0</v>
      </c>
      <c r="AG56" s="118">
        <v>27.434329999999999</v>
      </c>
      <c r="AH56" s="119">
        <v>29</v>
      </c>
      <c r="AI56" s="119">
        <v>9.8235100000000006</v>
      </c>
      <c r="AJ56" s="119">
        <v>31.625</v>
      </c>
      <c r="AK56" s="120">
        <v>34.5</v>
      </c>
      <c r="AL56" s="118">
        <v>62.14</v>
      </c>
      <c r="AM56" s="120">
        <v>62.43</v>
      </c>
      <c r="AN56" s="118">
        <v>71.56</v>
      </c>
      <c r="AO56" s="124" t="s">
        <v>1514</v>
      </c>
      <c r="AP56" s="124" t="s">
        <v>1514</v>
      </c>
      <c r="AQ56" s="124" t="s">
        <v>1514</v>
      </c>
      <c r="AR56" s="119">
        <v>9.0289300000000008</v>
      </c>
      <c r="AS56" s="119">
        <v>6.7561799999999996</v>
      </c>
      <c r="AT56" s="119">
        <v>27.489000000000001</v>
      </c>
      <c r="AU56" s="119">
        <v>16.027000000000001</v>
      </c>
      <c r="AV56" s="120">
        <v>50.142000000000003</v>
      </c>
      <c r="AW56" s="123">
        <v>8.9359999999999999</v>
      </c>
    </row>
    <row r="57" spans="1:49" x14ac:dyDescent="0.25">
      <c r="A57" s="125" t="s">
        <v>853</v>
      </c>
      <c r="B57" s="118">
        <v>8.1</v>
      </c>
      <c r="C57" s="119">
        <v>38</v>
      </c>
      <c r="D57" s="119">
        <v>149.5</v>
      </c>
      <c r="E57" s="119">
        <v>134.66981000000001</v>
      </c>
      <c r="F57" s="119">
        <v>29.5</v>
      </c>
      <c r="G57" s="120">
        <v>165</v>
      </c>
      <c r="H57" s="118">
        <v>33.700000000000003</v>
      </c>
      <c r="I57" s="120">
        <v>205</v>
      </c>
      <c r="J57" s="118">
        <v>0</v>
      </c>
      <c r="K57" s="119">
        <v>0</v>
      </c>
      <c r="L57" s="120">
        <v>23.832999999999998</v>
      </c>
      <c r="M57" s="121" t="s">
        <v>1514</v>
      </c>
      <c r="N57" s="122" t="s">
        <v>1514</v>
      </c>
      <c r="O57" s="123">
        <v>5.7460000000000004</v>
      </c>
      <c r="P57" s="118">
        <v>173.69</v>
      </c>
      <c r="Q57" s="119">
        <v>179.82</v>
      </c>
      <c r="R57" s="119">
        <v>431.41</v>
      </c>
      <c r="S57" s="120">
        <v>339.99</v>
      </c>
      <c r="T57" s="123">
        <v>257.22000000000003</v>
      </c>
      <c r="U57" s="123">
        <v>9.58</v>
      </c>
      <c r="V57" s="118">
        <v>13.82</v>
      </c>
      <c r="W57" s="119">
        <v>24.13</v>
      </c>
      <c r="X57" s="119">
        <v>4.66</v>
      </c>
      <c r="Y57" s="124" t="s">
        <v>1514</v>
      </c>
      <c r="Z57" s="122" t="s">
        <v>1514</v>
      </c>
      <c r="AA57" s="118">
        <v>124.97</v>
      </c>
      <c r="AB57" s="120">
        <v>414.49299999999999</v>
      </c>
      <c r="AC57" s="118">
        <v>179.256</v>
      </c>
      <c r="AD57" s="119">
        <v>57.738999999999997</v>
      </c>
      <c r="AE57" s="119">
        <v>300</v>
      </c>
      <c r="AF57" s="120">
        <v>0</v>
      </c>
      <c r="AG57" s="118">
        <v>27.434329999999999</v>
      </c>
      <c r="AH57" s="119">
        <v>29</v>
      </c>
      <c r="AI57" s="119">
        <v>9.8235100000000006</v>
      </c>
      <c r="AJ57" s="119">
        <v>31.625</v>
      </c>
      <c r="AK57" s="120">
        <v>34.5</v>
      </c>
      <c r="AL57" s="118">
        <v>62.14</v>
      </c>
      <c r="AM57" s="120">
        <v>62.43</v>
      </c>
      <c r="AN57" s="118">
        <v>71.56</v>
      </c>
      <c r="AO57" s="124" t="s">
        <v>1514</v>
      </c>
      <c r="AP57" s="124" t="s">
        <v>1514</v>
      </c>
      <c r="AQ57" s="124" t="s">
        <v>1514</v>
      </c>
      <c r="AR57" s="119">
        <v>9.0289300000000008</v>
      </c>
      <c r="AS57" s="119">
        <v>6.7561799999999996</v>
      </c>
      <c r="AT57" s="119">
        <v>27.489000000000001</v>
      </c>
      <c r="AU57" s="119">
        <v>16.027000000000001</v>
      </c>
      <c r="AV57" s="120">
        <v>50.142000000000003</v>
      </c>
      <c r="AW57" s="123">
        <v>8.9359999999999999</v>
      </c>
    </row>
    <row r="58" spans="1:49" x14ac:dyDescent="0.25">
      <c r="A58" s="125" t="s">
        <v>854</v>
      </c>
      <c r="B58" s="118">
        <v>8.1</v>
      </c>
      <c r="C58" s="119">
        <v>38</v>
      </c>
      <c r="D58" s="119">
        <v>149.5</v>
      </c>
      <c r="E58" s="119">
        <v>141.51213000000001</v>
      </c>
      <c r="F58" s="119">
        <v>26.1</v>
      </c>
      <c r="G58" s="120">
        <v>165</v>
      </c>
      <c r="H58" s="118">
        <v>33.700000000000003</v>
      </c>
      <c r="I58" s="120">
        <v>203</v>
      </c>
      <c r="J58" s="118">
        <v>0</v>
      </c>
      <c r="K58" s="119">
        <v>0</v>
      </c>
      <c r="L58" s="120">
        <v>23.808</v>
      </c>
      <c r="M58" s="121" t="s">
        <v>1514</v>
      </c>
      <c r="N58" s="122" t="s">
        <v>1514</v>
      </c>
      <c r="O58" s="123">
        <v>5.7460000000000004</v>
      </c>
      <c r="P58" s="118">
        <v>169.66</v>
      </c>
      <c r="Q58" s="119">
        <v>176.24</v>
      </c>
      <c r="R58" s="119">
        <v>433.56</v>
      </c>
      <c r="S58" s="120">
        <v>341.23</v>
      </c>
      <c r="T58" s="123">
        <v>256.69600000000003</v>
      </c>
      <c r="U58" s="123">
        <v>9.4700000000000006</v>
      </c>
      <c r="V58" s="118">
        <v>13.82</v>
      </c>
      <c r="W58" s="119">
        <v>14.72</v>
      </c>
      <c r="X58" s="119">
        <v>4.38</v>
      </c>
      <c r="Y58" s="124" t="s">
        <v>1514</v>
      </c>
      <c r="Z58" s="122" t="s">
        <v>1514</v>
      </c>
      <c r="AA58" s="118">
        <v>142.85</v>
      </c>
      <c r="AB58" s="120">
        <v>432.37599999999998</v>
      </c>
      <c r="AC58" s="118">
        <v>174.92400000000001</v>
      </c>
      <c r="AD58" s="119">
        <v>57.902000000000001</v>
      </c>
      <c r="AE58" s="119">
        <v>300</v>
      </c>
      <c r="AF58" s="120">
        <v>0</v>
      </c>
      <c r="AG58" s="118">
        <v>27.434329999999999</v>
      </c>
      <c r="AH58" s="119">
        <v>29</v>
      </c>
      <c r="AI58" s="119">
        <v>8.4725900000000003</v>
      </c>
      <c r="AJ58" s="119">
        <v>31.625</v>
      </c>
      <c r="AK58" s="120">
        <v>34.5</v>
      </c>
      <c r="AL58" s="118">
        <v>64.3</v>
      </c>
      <c r="AM58" s="120">
        <v>64.59</v>
      </c>
      <c r="AN58" s="118">
        <v>73.543999999999997</v>
      </c>
      <c r="AO58" s="119">
        <v>71.84066</v>
      </c>
      <c r="AP58" s="119">
        <v>90.804289999999995</v>
      </c>
      <c r="AQ58" s="119">
        <v>82.616759999999999</v>
      </c>
      <c r="AR58" s="119">
        <v>9.1069499999999994</v>
      </c>
      <c r="AS58" s="119">
        <v>6.7561799999999996</v>
      </c>
      <c r="AT58" s="119">
        <v>27.489000000000001</v>
      </c>
      <c r="AU58" s="119">
        <v>16.402999999999999</v>
      </c>
      <c r="AV58" s="120">
        <v>50.216999999999999</v>
      </c>
      <c r="AW58" s="123">
        <v>8.84</v>
      </c>
    </row>
    <row r="59" spans="1:49" x14ac:dyDescent="0.25">
      <c r="A59" s="126" t="s">
        <v>855</v>
      </c>
      <c r="B59" s="127">
        <v>8.1</v>
      </c>
      <c r="C59" s="128">
        <v>38</v>
      </c>
      <c r="D59" s="128">
        <v>149.5</v>
      </c>
      <c r="E59" s="128">
        <v>141.51213000000001</v>
      </c>
      <c r="F59" s="128">
        <v>26.1</v>
      </c>
      <c r="G59" s="129">
        <v>165</v>
      </c>
      <c r="H59" s="127">
        <v>33.700000000000003</v>
      </c>
      <c r="I59" s="129">
        <v>203</v>
      </c>
      <c r="J59" s="127">
        <v>0</v>
      </c>
      <c r="K59" s="128">
        <v>0</v>
      </c>
      <c r="L59" s="129">
        <v>23.808</v>
      </c>
      <c r="M59" s="130" t="s">
        <v>1514</v>
      </c>
      <c r="N59" s="131" t="s">
        <v>1514</v>
      </c>
      <c r="O59" s="132">
        <v>5.7460000000000004</v>
      </c>
      <c r="P59" s="127">
        <v>169.66</v>
      </c>
      <c r="Q59" s="128">
        <v>176.24</v>
      </c>
      <c r="R59" s="128">
        <v>433.56</v>
      </c>
      <c r="S59" s="129">
        <v>341.23</v>
      </c>
      <c r="T59" s="132">
        <v>256.69600000000003</v>
      </c>
      <c r="U59" s="132">
        <v>9.4700000000000006</v>
      </c>
      <c r="V59" s="127">
        <v>13.82</v>
      </c>
      <c r="W59" s="128">
        <v>14.72</v>
      </c>
      <c r="X59" s="128">
        <v>4.38</v>
      </c>
      <c r="Y59" s="133" t="s">
        <v>1514</v>
      </c>
      <c r="Z59" s="131" t="s">
        <v>1514</v>
      </c>
      <c r="AA59" s="127">
        <v>142.85</v>
      </c>
      <c r="AB59" s="129">
        <v>432.37599999999998</v>
      </c>
      <c r="AC59" s="127">
        <v>174.92400000000001</v>
      </c>
      <c r="AD59" s="128">
        <v>57.902000000000001</v>
      </c>
      <c r="AE59" s="128">
        <v>300</v>
      </c>
      <c r="AF59" s="129">
        <v>0</v>
      </c>
      <c r="AG59" s="127">
        <v>27.434329999999999</v>
      </c>
      <c r="AH59" s="128">
        <v>29</v>
      </c>
      <c r="AI59" s="128">
        <v>8.4725900000000003</v>
      </c>
      <c r="AJ59" s="128">
        <v>31.625</v>
      </c>
      <c r="AK59" s="129">
        <v>34.5</v>
      </c>
      <c r="AL59" s="127">
        <v>64.3</v>
      </c>
      <c r="AM59" s="129">
        <v>64.59</v>
      </c>
      <c r="AN59" s="127">
        <v>73.543999999999997</v>
      </c>
      <c r="AO59" s="128">
        <v>71.84066</v>
      </c>
      <c r="AP59" s="128">
        <v>90.804289999999995</v>
      </c>
      <c r="AQ59" s="128">
        <v>82.616759999999999</v>
      </c>
      <c r="AR59" s="128">
        <v>9.1069499999999994</v>
      </c>
      <c r="AS59" s="128">
        <v>6.7561799999999996</v>
      </c>
      <c r="AT59" s="128">
        <v>27.489000000000001</v>
      </c>
      <c r="AU59" s="128">
        <v>16.402999999999999</v>
      </c>
      <c r="AV59" s="129">
        <v>50.216999999999999</v>
      </c>
      <c r="AW59" s="132">
        <v>8.84</v>
      </c>
    </row>
    <row r="60" spans="1:49" x14ac:dyDescent="0.25">
      <c r="A60" s="134" t="s">
        <v>1444</v>
      </c>
      <c r="B60" s="135">
        <f t="shared" ref="B60:AW60" si="0">MIN(B12:B59)</f>
        <v>8</v>
      </c>
      <c r="C60" s="135">
        <f t="shared" si="0"/>
        <v>38</v>
      </c>
      <c r="D60" s="135">
        <f t="shared" si="0"/>
        <v>84.3</v>
      </c>
      <c r="E60" s="135">
        <f t="shared" si="0"/>
        <v>62.997320000000002</v>
      </c>
      <c r="F60" s="135">
        <f t="shared" si="0"/>
        <v>25.7</v>
      </c>
      <c r="G60" s="135">
        <f t="shared" si="0"/>
        <v>100</v>
      </c>
      <c r="H60" s="135">
        <f t="shared" si="0"/>
        <v>27.1</v>
      </c>
      <c r="I60" s="135">
        <f t="shared" si="0"/>
        <v>185</v>
      </c>
      <c r="J60" s="135">
        <f t="shared" si="0"/>
        <v>0</v>
      </c>
      <c r="K60" s="135">
        <f t="shared" si="0"/>
        <v>0</v>
      </c>
      <c r="L60" s="135">
        <f t="shared" si="0"/>
        <v>23.472000000000001</v>
      </c>
      <c r="M60" s="135">
        <f t="shared" si="0"/>
        <v>1.07</v>
      </c>
      <c r="N60" s="135">
        <f t="shared" si="0"/>
        <v>167.33</v>
      </c>
      <c r="O60" s="135">
        <f t="shared" si="0"/>
        <v>5.7460000000000004</v>
      </c>
      <c r="P60" s="135">
        <f t="shared" si="0"/>
        <v>58.53</v>
      </c>
      <c r="Q60" s="135">
        <f t="shared" si="0"/>
        <v>123.18</v>
      </c>
      <c r="R60" s="135">
        <f t="shared" si="0"/>
        <v>231.64</v>
      </c>
      <c r="S60" s="135">
        <f t="shared" si="0"/>
        <v>143.83000000000001</v>
      </c>
      <c r="T60" s="135">
        <f t="shared" si="0"/>
        <v>138.857</v>
      </c>
      <c r="U60" s="135">
        <f t="shared" si="0"/>
        <v>8.93</v>
      </c>
      <c r="V60" s="135">
        <f t="shared" si="0"/>
        <v>10.99</v>
      </c>
      <c r="W60" s="135">
        <f t="shared" si="0"/>
        <v>10.11</v>
      </c>
      <c r="X60" s="135">
        <f t="shared" si="0"/>
        <v>0.47</v>
      </c>
      <c r="Y60" s="135">
        <f t="shared" si="0"/>
        <v>0</v>
      </c>
      <c r="Z60" s="135">
        <f t="shared" si="0"/>
        <v>0</v>
      </c>
      <c r="AA60" s="135">
        <f t="shared" si="0"/>
        <v>51.74</v>
      </c>
      <c r="AB60" s="135">
        <f t="shared" si="0"/>
        <v>288.46800000000002</v>
      </c>
      <c r="AC60" s="135">
        <f t="shared" si="0"/>
        <v>174.92400000000001</v>
      </c>
      <c r="AD60" s="135">
        <f t="shared" si="0"/>
        <v>42.953000000000003</v>
      </c>
      <c r="AE60" s="135">
        <f t="shared" si="0"/>
        <v>220.209</v>
      </c>
      <c r="AF60" s="135">
        <f t="shared" si="0"/>
        <v>0</v>
      </c>
      <c r="AG60" s="135">
        <f t="shared" si="0"/>
        <v>27.434329999999999</v>
      </c>
      <c r="AH60" s="135">
        <f t="shared" si="0"/>
        <v>14.3</v>
      </c>
      <c r="AI60" s="135">
        <f t="shared" si="0"/>
        <v>7.3119100000000001</v>
      </c>
      <c r="AJ60" s="135">
        <f t="shared" si="0"/>
        <v>31.625</v>
      </c>
      <c r="AK60" s="135">
        <f t="shared" si="0"/>
        <v>26.2</v>
      </c>
      <c r="AL60" s="135">
        <f t="shared" si="0"/>
        <v>50.87</v>
      </c>
      <c r="AM60" s="135">
        <f t="shared" si="0"/>
        <v>51.16</v>
      </c>
      <c r="AN60" s="135">
        <f t="shared" si="0"/>
        <v>37.889000000000003</v>
      </c>
      <c r="AO60" s="135">
        <f t="shared" si="0"/>
        <v>71.84066</v>
      </c>
      <c r="AP60" s="135">
        <f t="shared" si="0"/>
        <v>57.426169999999999</v>
      </c>
      <c r="AQ60" s="135">
        <f t="shared" si="0"/>
        <v>82.616759999999999</v>
      </c>
      <c r="AR60" s="135">
        <f t="shared" si="0"/>
        <v>8.4626999999999999</v>
      </c>
      <c r="AS60" s="135">
        <f t="shared" si="0"/>
        <v>6.7561799999999996</v>
      </c>
      <c r="AT60" s="135">
        <f t="shared" si="0"/>
        <v>27.489000000000001</v>
      </c>
      <c r="AU60" s="135">
        <f t="shared" si="0"/>
        <v>13.298</v>
      </c>
      <c r="AV60" s="135">
        <f t="shared" si="0"/>
        <v>46.542000000000002</v>
      </c>
      <c r="AW60" s="136">
        <f t="shared" si="0"/>
        <v>8.84</v>
      </c>
    </row>
    <row r="61" spans="1:49" x14ac:dyDescent="0.25">
      <c r="A61" s="137" t="s">
        <v>1443</v>
      </c>
      <c r="B61" s="138">
        <f t="shared" ref="B61:AW61" si="1">MAX(B12:B59)</f>
        <v>8.1</v>
      </c>
      <c r="C61" s="138">
        <f t="shared" si="1"/>
        <v>38</v>
      </c>
      <c r="D61" s="138">
        <f t="shared" si="1"/>
        <v>149.5</v>
      </c>
      <c r="E61" s="138">
        <f t="shared" si="1"/>
        <v>141.51213000000001</v>
      </c>
      <c r="F61" s="138">
        <f t="shared" si="1"/>
        <v>39.1</v>
      </c>
      <c r="G61" s="138">
        <f t="shared" si="1"/>
        <v>165</v>
      </c>
      <c r="H61" s="138">
        <f t="shared" si="1"/>
        <v>38</v>
      </c>
      <c r="I61" s="138">
        <f t="shared" si="1"/>
        <v>230</v>
      </c>
      <c r="J61" s="138">
        <f t="shared" si="1"/>
        <v>0</v>
      </c>
      <c r="K61" s="138">
        <f t="shared" si="1"/>
        <v>0</v>
      </c>
      <c r="L61" s="138">
        <f t="shared" si="1"/>
        <v>24.062000000000001</v>
      </c>
      <c r="M61" s="138">
        <f t="shared" si="1"/>
        <v>1.07</v>
      </c>
      <c r="N61" s="138">
        <f t="shared" si="1"/>
        <v>201.14</v>
      </c>
      <c r="O61" s="138">
        <f t="shared" si="1"/>
        <v>5.7460000000000004</v>
      </c>
      <c r="P61" s="138">
        <f t="shared" si="1"/>
        <v>173.69</v>
      </c>
      <c r="Q61" s="138">
        <f t="shared" si="1"/>
        <v>179.82</v>
      </c>
      <c r="R61" s="138">
        <f t="shared" si="1"/>
        <v>433.56</v>
      </c>
      <c r="S61" s="138">
        <f t="shared" si="1"/>
        <v>341.23</v>
      </c>
      <c r="T61" s="138">
        <f t="shared" si="1"/>
        <v>277.13200000000001</v>
      </c>
      <c r="U61" s="138">
        <f t="shared" si="1"/>
        <v>9.58</v>
      </c>
      <c r="V61" s="138">
        <f t="shared" si="1"/>
        <v>20</v>
      </c>
      <c r="W61" s="138">
        <f t="shared" si="1"/>
        <v>24.13</v>
      </c>
      <c r="X61" s="138">
        <f t="shared" si="1"/>
        <v>11.46</v>
      </c>
      <c r="Y61" s="138">
        <f t="shared" si="1"/>
        <v>0</v>
      </c>
      <c r="Z61" s="138">
        <f t="shared" si="1"/>
        <v>0</v>
      </c>
      <c r="AA61" s="138">
        <f t="shared" si="1"/>
        <v>142.85</v>
      </c>
      <c r="AB61" s="138">
        <f t="shared" si="1"/>
        <v>432.37599999999998</v>
      </c>
      <c r="AC61" s="138">
        <f t="shared" si="1"/>
        <v>283.50099999999998</v>
      </c>
      <c r="AD61" s="138">
        <f t="shared" si="1"/>
        <v>69.039000000000001</v>
      </c>
      <c r="AE61" s="138">
        <f t="shared" si="1"/>
        <v>300</v>
      </c>
      <c r="AF61" s="138">
        <f t="shared" si="1"/>
        <v>0</v>
      </c>
      <c r="AG61" s="138">
        <f t="shared" si="1"/>
        <v>27.434329999999999</v>
      </c>
      <c r="AH61" s="138">
        <f t="shared" si="1"/>
        <v>29</v>
      </c>
      <c r="AI61" s="138">
        <f t="shared" si="1"/>
        <v>11.627969999999999</v>
      </c>
      <c r="AJ61" s="138">
        <f t="shared" si="1"/>
        <v>31.625</v>
      </c>
      <c r="AK61" s="138">
        <f t="shared" si="1"/>
        <v>36.200000000000003</v>
      </c>
      <c r="AL61" s="138">
        <f t="shared" si="1"/>
        <v>64.3</v>
      </c>
      <c r="AM61" s="138">
        <f t="shared" si="1"/>
        <v>64.59</v>
      </c>
      <c r="AN61" s="138">
        <f t="shared" si="1"/>
        <v>73.543999999999997</v>
      </c>
      <c r="AO61" s="138">
        <f t="shared" si="1"/>
        <v>71.84066</v>
      </c>
      <c r="AP61" s="138">
        <f t="shared" si="1"/>
        <v>90.804289999999995</v>
      </c>
      <c r="AQ61" s="138">
        <f t="shared" si="1"/>
        <v>82.616759999999999</v>
      </c>
      <c r="AR61" s="138">
        <f t="shared" si="1"/>
        <v>9.2154600000000002</v>
      </c>
      <c r="AS61" s="138">
        <f t="shared" si="1"/>
        <v>6.7561799999999996</v>
      </c>
      <c r="AT61" s="138">
        <f t="shared" si="1"/>
        <v>27.489000000000001</v>
      </c>
      <c r="AU61" s="138">
        <f t="shared" si="1"/>
        <v>16.925999999999998</v>
      </c>
      <c r="AV61" s="138">
        <f t="shared" si="1"/>
        <v>50.216999999999999</v>
      </c>
      <c r="AW61" s="139">
        <f t="shared" si="1"/>
        <v>11.688000000000001</v>
      </c>
    </row>
    <row r="62" spans="1:49" x14ac:dyDescent="0.25">
      <c r="A62" s="140" t="s">
        <v>1515</v>
      </c>
      <c r="B62" s="141">
        <f t="shared" ref="B62:AW62" si="2">AVERAGE(B12:B59)</f>
        <v>8.0750000000000046</v>
      </c>
      <c r="C62" s="141">
        <f t="shared" si="2"/>
        <v>38</v>
      </c>
      <c r="D62" s="141">
        <f t="shared" si="2"/>
        <v>118.56666666666666</v>
      </c>
      <c r="E62" s="141">
        <f t="shared" si="2"/>
        <v>107.43006375000003</v>
      </c>
      <c r="F62" s="141">
        <f t="shared" si="2"/>
        <v>31.416666666666661</v>
      </c>
      <c r="G62" s="141">
        <f t="shared" si="2"/>
        <v>134.16666666666666</v>
      </c>
      <c r="H62" s="141">
        <f t="shared" si="2"/>
        <v>35.25416666666667</v>
      </c>
      <c r="I62" s="141">
        <f t="shared" si="2"/>
        <v>207.41666666666666</v>
      </c>
      <c r="J62" s="141">
        <f t="shared" si="2"/>
        <v>0</v>
      </c>
      <c r="K62" s="141">
        <f t="shared" si="2"/>
        <v>0</v>
      </c>
      <c r="L62" s="141">
        <f t="shared" si="2"/>
        <v>23.811999999999998</v>
      </c>
      <c r="M62" s="141">
        <f t="shared" si="2"/>
        <v>1.07</v>
      </c>
      <c r="N62" s="141">
        <f t="shared" si="2"/>
        <v>184.23499999999999</v>
      </c>
      <c r="O62" s="141">
        <f t="shared" si="2"/>
        <v>5.7460000000000022</v>
      </c>
      <c r="P62" s="141">
        <f t="shared" si="2"/>
        <v>109.85416666666663</v>
      </c>
      <c r="Q62" s="141">
        <f t="shared" si="2"/>
        <v>142.14791666666665</v>
      </c>
      <c r="R62" s="141">
        <f t="shared" si="2"/>
        <v>337.49874999999997</v>
      </c>
      <c r="S62" s="141">
        <f t="shared" si="2"/>
        <v>266.59041666666661</v>
      </c>
      <c r="T62" s="141">
        <f t="shared" si="2"/>
        <v>197.49441666666664</v>
      </c>
      <c r="U62" s="141">
        <f t="shared" si="2"/>
        <v>9.2958333333333343</v>
      </c>
      <c r="V62" s="141">
        <f t="shared" si="2"/>
        <v>15.463750000000003</v>
      </c>
      <c r="W62" s="141">
        <f t="shared" si="2"/>
        <v>17.28904166666667</v>
      </c>
      <c r="X62" s="141">
        <f t="shared" si="2"/>
        <v>5.5016666666666652</v>
      </c>
      <c r="Y62" s="141" t="e">
        <f t="shared" si="2"/>
        <v>#DIV/0!</v>
      </c>
      <c r="Z62" s="141" t="e">
        <f t="shared" si="2"/>
        <v>#DIV/0!</v>
      </c>
      <c r="AA62" s="141">
        <f t="shared" si="2"/>
        <v>83.630833333333314</v>
      </c>
      <c r="AB62" s="141">
        <f t="shared" si="2"/>
        <v>341.47987499999994</v>
      </c>
      <c r="AC62" s="141">
        <f t="shared" si="2"/>
        <v>208.54333333333327</v>
      </c>
      <c r="AD62" s="141">
        <f t="shared" si="2"/>
        <v>61.859166666666653</v>
      </c>
      <c r="AE62" s="141">
        <f t="shared" si="2"/>
        <v>257.01158333333342</v>
      </c>
      <c r="AF62" s="141">
        <f t="shared" si="2"/>
        <v>0</v>
      </c>
      <c r="AG62" s="141">
        <f t="shared" si="2"/>
        <v>27.434330000000021</v>
      </c>
      <c r="AH62" s="141">
        <f t="shared" si="2"/>
        <v>22.88333333333334</v>
      </c>
      <c r="AI62" s="141">
        <f t="shared" si="2"/>
        <v>8.8960525000000015</v>
      </c>
      <c r="AJ62" s="141">
        <f t="shared" si="2"/>
        <v>31.625</v>
      </c>
      <c r="AK62" s="141">
        <f t="shared" si="2"/>
        <v>31.625000000000014</v>
      </c>
      <c r="AL62" s="141">
        <f t="shared" si="2"/>
        <v>58.975833333333334</v>
      </c>
      <c r="AM62" s="141">
        <f t="shared" si="2"/>
        <v>59.264583333333341</v>
      </c>
      <c r="AN62" s="141">
        <f t="shared" si="2"/>
        <v>64.406041666666667</v>
      </c>
      <c r="AO62" s="141">
        <f t="shared" si="2"/>
        <v>71.84066</v>
      </c>
      <c r="AP62" s="141">
        <f t="shared" si="2"/>
        <v>80.557615000000013</v>
      </c>
      <c r="AQ62" s="141">
        <f t="shared" si="2"/>
        <v>82.616759999999999</v>
      </c>
      <c r="AR62" s="141">
        <f t="shared" si="2"/>
        <v>8.9188266666666625</v>
      </c>
      <c r="AS62" s="141">
        <f t="shared" si="2"/>
        <v>6.7561799999999934</v>
      </c>
      <c r="AT62" s="141">
        <f t="shared" si="2"/>
        <v>27.489000000000015</v>
      </c>
      <c r="AU62" s="141">
        <f t="shared" si="2"/>
        <v>15.496333333333338</v>
      </c>
      <c r="AV62" s="141">
        <f t="shared" si="2"/>
        <v>48.03308333333333</v>
      </c>
      <c r="AW62" s="142">
        <f t="shared" si="2"/>
        <v>10.473874999999998</v>
      </c>
    </row>
    <row r="63" spans="1:49" x14ac:dyDescent="0.25">
      <c r="A63" s="143" t="s">
        <v>7</v>
      </c>
      <c r="B63" s="138">
        <f t="shared" ref="B63:AW63" si="3">B12</f>
        <v>8</v>
      </c>
      <c r="C63" s="138">
        <f t="shared" si="3"/>
        <v>38</v>
      </c>
      <c r="D63" s="138">
        <f t="shared" si="3"/>
        <v>84.3</v>
      </c>
      <c r="E63" s="138">
        <f t="shared" si="3"/>
        <v>62.997320000000002</v>
      </c>
      <c r="F63" s="138">
        <f t="shared" si="3"/>
        <v>39.1</v>
      </c>
      <c r="G63" s="138">
        <f t="shared" si="3"/>
        <v>100</v>
      </c>
      <c r="H63" s="138">
        <f t="shared" si="3"/>
        <v>27.1</v>
      </c>
      <c r="I63" s="138">
        <f t="shared" si="3"/>
        <v>195</v>
      </c>
      <c r="J63" s="138">
        <f t="shared" si="3"/>
        <v>0</v>
      </c>
      <c r="K63" s="138">
        <f t="shared" si="3"/>
        <v>0</v>
      </c>
      <c r="L63" s="138">
        <f t="shared" si="3"/>
        <v>23.908999999999999</v>
      </c>
      <c r="M63" s="138" t="str">
        <f t="shared" si="3"/>
        <v>--</v>
      </c>
      <c r="N63" s="138" t="str">
        <f t="shared" si="3"/>
        <v>--</v>
      </c>
      <c r="O63" s="138">
        <f t="shared" si="3"/>
        <v>5.7460000000000004</v>
      </c>
      <c r="P63" s="138">
        <f t="shared" si="3"/>
        <v>92.33</v>
      </c>
      <c r="Q63" s="138">
        <f t="shared" si="3"/>
        <v>123.18</v>
      </c>
      <c r="R63" s="138">
        <f t="shared" si="3"/>
        <v>234.64</v>
      </c>
      <c r="S63" s="138">
        <f t="shared" si="3"/>
        <v>146.83000000000001</v>
      </c>
      <c r="T63" s="138">
        <f t="shared" si="3"/>
        <v>138.86500000000001</v>
      </c>
      <c r="U63" s="138">
        <f t="shared" si="3"/>
        <v>8.93</v>
      </c>
      <c r="V63" s="138">
        <f t="shared" si="3"/>
        <v>17.54</v>
      </c>
      <c r="W63" s="138">
        <f t="shared" si="3"/>
        <v>16.696000000000002</v>
      </c>
      <c r="X63" s="138">
        <f t="shared" si="3"/>
        <v>7.49</v>
      </c>
      <c r="Y63" s="138" t="str">
        <f t="shared" si="3"/>
        <v>--</v>
      </c>
      <c r="Z63" s="138" t="str">
        <f t="shared" si="3"/>
        <v>--</v>
      </c>
      <c r="AA63" s="138">
        <f t="shared" si="3"/>
        <v>88.42</v>
      </c>
      <c r="AB63" s="138">
        <f t="shared" si="3"/>
        <v>288.46800000000002</v>
      </c>
      <c r="AC63" s="138">
        <f t="shared" si="3"/>
        <v>192.316</v>
      </c>
      <c r="AD63" s="138">
        <f t="shared" si="3"/>
        <v>57.207000000000001</v>
      </c>
      <c r="AE63" s="138">
        <f t="shared" si="3"/>
        <v>253.44300000000001</v>
      </c>
      <c r="AF63" s="138">
        <f t="shared" si="3"/>
        <v>0</v>
      </c>
      <c r="AG63" s="138">
        <f t="shared" si="3"/>
        <v>27.434329999999999</v>
      </c>
      <c r="AH63" s="138">
        <f t="shared" si="3"/>
        <v>26.2</v>
      </c>
      <c r="AI63" s="138">
        <f t="shared" si="3"/>
        <v>8.6099499999999995</v>
      </c>
      <c r="AJ63" s="138">
        <f t="shared" si="3"/>
        <v>31.625</v>
      </c>
      <c r="AK63" s="138">
        <f t="shared" si="3"/>
        <v>29.2</v>
      </c>
      <c r="AL63" s="138">
        <f t="shared" si="3"/>
        <v>50.87</v>
      </c>
      <c r="AM63" s="138">
        <f t="shared" si="3"/>
        <v>51.16</v>
      </c>
      <c r="AN63" s="138">
        <f t="shared" si="3"/>
        <v>37.889000000000003</v>
      </c>
      <c r="AO63" s="138" t="str">
        <f t="shared" si="3"/>
        <v>--</v>
      </c>
      <c r="AP63" s="138">
        <f t="shared" si="3"/>
        <v>57.426169999999999</v>
      </c>
      <c r="AQ63" s="138" t="str">
        <f t="shared" si="3"/>
        <v>--</v>
      </c>
      <c r="AR63" s="138">
        <f t="shared" si="3"/>
        <v>8.9395100000000003</v>
      </c>
      <c r="AS63" s="138">
        <f t="shared" si="3"/>
        <v>6.7561799999999996</v>
      </c>
      <c r="AT63" s="138">
        <f t="shared" si="3"/>
        <v>27.489000000000001</v>
      </c>
      <c r="AU63" s="138">
        <f t="shared" si="3"/>
        <v>15.596</v>
      </c>
      <c r="AV63" s="138">
        <f t="shared" si="3"/>
        <v>46.62</v>
      </c>
      <c r="AW63" s="138">
        <f t="shared" si="3"/>
        <v>9.5</v>
      </c>
    </row>
    <row r="64" spans="1:49" x14ac:dyDescent="0.25">
      <c r="A64" s="143" t="s">
        <v>8</v>
      </c>
      <c r="B64" s="138">
        <f t="shared" ref="B64:AW64" si="4">B59</f>
        <v>8.1</v>
      </c>
      <c r="C64" s="138">
        <f t="shared" si="4"/>
        <v>38</v>
      </c>
      <c r="D64" s="138">
        <f t="shared" si="4"/>
        <v>149.5</v>
      </c>
      <c r="E64" s="138">
        <f t="shared" si="4"/>
        <v>141.51213000000001</v>
      </c>
      <c r="F64" s="138">
        <f t="shared" si="4"/>
        <v>26.1</v>
      </c>
      <c r="G64" s="138">
        <f t="shared" si="4"/>
        <v>165</v>
      </c>
      <c r="H64" s="138">
        <f t="shared" si="4"/>
        <v>33.700000000000003</v>
      </c>
      <c r="I64" s="138">
        <f t="shared" si="4"/>
        <v>203</v>
      </c>
      <c r="J64" s="138">
        <f t="shared" si="4"/>
        <v>0</v>
      </c>
      <c r="K64" s="138">
        <f t="shared" si="4"/>
        <v>0</v>
      </c>
      <c r="L64" s="138">
        <f t="shared" si="4"/>
        <v>23.808</v>
      </c>
      <c r="M64" s="138" t="str">
        <f t="shared" si="4"/>
        <v>--</v>
      </c>
      <c r="N64" s="138" t="str">
        <f t="shared" si="4"/>
        <v>--</v>
      </c>
      <c r="O64" s="138">
        <f t="shared" si="4"/>
        <v>5.7460000000000004</v>
      </c>
      <c r="P64" s="138">
        <f t="shared" si="4"/>
        <v>169.66</v>
      </c>
      <c r="Q64" s="138">
        <f t="shared" si="4"/>
        <v>176.24</v>
      </c>
      <c r="R64" s="138">
        <f t="shared" si="4"/>
        <v>433.56</v>
      </c>
      <c r="S64" s="138">
        <f t="shared" si="4"/>
        <v>341.23</v>
      </c>
      <c r="T64" s="138">
        <f t="shared" si="4"/>
        <v>256.69600000000003</v>
      </c>
      <c r="U64" s="138">
        <f t="shared" si="4"/>
        <v>9.4700000000000006</v>
      </c>
      <c r="V64" s="138">
        <f t="shared" si="4"/>
        <v>13.82</v>
      </c>
      <c r="W64" s="138">
        <f t="shared" si="4"/>
        <v>14.72</v>
      </c>
      <c r="X64" s="138">
        <f t="shared" si="4"/>
        <v>4.38</v>
      </c>
      <c r="Y64" s="138" t="str">
        <f t="shared" si="4"/>
        <v>--</v>
      </c>
      <c r="Z64" s="138" t="str">
        <f t="shared" si="4"/>
        <v>--</v>
      </c>
      <c r="AA64" s="138">
        <f t="shared" si="4"/>
        <v>142.85</v>
      </c>
      <c r="AB64" s="138">
        <f t="shared" si="4"/>
        <v>432.37599999999998</v>
      </c>
      <c r="AC64" s="138">
        <f t="shared" si="4"/>
        <v>174.92400000000001</v>
      </c>
      <c r="AD64" s="138">
        <f t="shared" si="4"/>
        <v>57.902000000000001</v>
      </c>
      <c r="AE64" s="138">
        <f t="shared" si="4"/>
        <v>300</v>
      </c>
      <c r="AF64" s="138">
        <f t="shared" si="4"/>
        <v>0</v>
      </c>
      <c r="AG64" s="138">
        <f t="shared" si="4"/>
        <v>27.434329999999999</v>
      </c>
      <c r="AH64" s="138">
        <f t="shared" si="4"/>
        <v>29</v>
      </c>
      <c r="AI64" s="138">
        <f t="shared" si="4"/>
        <v>8.4725900000000003</v>
      </c>
      <c r="AJ64" s="138">
        <f t="shared" si="4"/>
        <v>31.625</v>
      </c>
      <c r="AK64" s="138">
        <f t="shared" si="4"/>
        <v>34.5</v>
      </c>
      <c r="AL64" s="138">
        <f t="shared" si="4"/>
        <v>64.3</v>
      </c>
      <c r="AM64" s="138">
        <f t="shared" si="4"/>
        <v>64.59</v>
      </c>
      <c r="AN64" s="138">
        <f t="shared" si="4"/>
        <v>73.543999999999997</v>
      </c>
      <c r="AO64" s="138">
        <f t="shared" si="4"/>
        <v>71.84066</v>
      </c>
      <c r="AP64" s="138">
        <f t="shared" si="4"/>
        <v>90.804289999999995</v>
      </c>
      <c r="AQ64" s="138">
        <f t="shared" si="4"/>
        <v>82.616759999999999</v>
      </c>
      <c r="AR64" s="138">
        <f t="shared" si="4"/>
        <v>9.1069499999999994</v>
      </c>
      <c r="AS64" s="138">
        <f t="shared" si="4"/>
        <v>6.7561799999999996</v>
      </c>
      <c r="AT64" s="138">
        <f t="shared" si="4"/>
        <v>27.489000000000001</v>
      </c>
      <c r="AU64" s="138">
        <f t="shared" si="4"/>
        <v>16.402999999999999</v>
      </c>
      <c r="AV64" s="138">
        <f t="shared" si="4"/>
        <v>50.216999999999999</v>
      </c>
      <c r="AW64" s="138">
        <f t="shared" si="4"/>
        <v>8.84</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1516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80</v>
      </c>
      <c r="C5" s="116" t="s">
        <v>275</v>
      </c>
      <c r="D5" s="116" t="s">
        <v>595</v>
      </c>
      <c r="E5" s="116" t="s">
        <v>35</v>
      </c>
      <c r="F5" s="116" t="s">
        <v>35</v>
      </c>
      <c r="G5" s="116" t="s">
        <v>35</v>
      </c>
      <c r="H5" s="116" t="s">
        <v>55</v>
      </c>
      <c r="I5" s="116" t="s">
        <v>55</v>
      </c>
      <c r="J5" s="116" t="s">
        <v>55</v>
      </c>
      <c r="K5" s="116" t="s">
        <v>55</v>
      </c>
      <c r="L5" s="116" t="s">
        <v>55</v>
      </c>
      <c r="M5" s="116" t="s">
        <v>55</v>
      </c>
      <c r="N5" s="116" t="s">
        <v>55</v>
      </c>
      <c r="O5" s="116" t="s">
        <v>55</v>
      </c>
      <c r="P5" s="116" t="s">
        <v>90</v>
      </c>
      <c r="Q5" s="116" t="s">
        <v>90</v>
      </c>
      <c r="R5" s="116" t="s">
        <v>90</v>
      </c>
      <c r="S5" s="116" t="s">
        <v>115</v>
      </c>
      <c r="T5" s="116" t="s">
        <v>115</v>
      </c>
      <c r="U5" s="116" t="s">
        <v>240</v>
      </c>
      <c r="V5" s="116" t="s">
        <v>249</v>
      </c>
      <c r="W5" s="116" t="s">
        <v>76</v>
      </c>
      <c r="X5" s="116" t="s">
        <v>76</v>
      </c>
      <c r="Y5" s="116" t="s">
        <v>498</v>
      </c>
      <c r="Z5" s="116" t="s">
        <v>498</v>
      </c>
      <c r="AA5" s="116" t="s">
        <v>71</v>
      </c>
      <c r="AB5" s="116" t="s">
        <v>71</v>
      </c>
      <c r="AC5" s="116" t="s">
        <v>30</v>
      </c>
      <c r="AD5" s="116" t="s">
        <v>986</v>
      </c>
    </row>
    <row r="6" spans="1:30" ht="25.5" x14ac:dyDescent="0.25">
      <c r="A6" s="116" t="s">
        <v>1451</v>
      </c>
      <c r="B6" s="116" t="s">
        <v>271</v>
      </c>
      <c r="C6" s="116" t="s">
        <v>1517</v>
      </c>
      <c r="D6" s="116" t="s">
        <v>1518</v>
      </c>
      <c r="E6" s="116" t="s">
        <v>1468</v>
      </c>
      <c r="F6" s="116" t="s">
        <v>1468</v>
      </c>
      <c r="G6" s="116" t="s">
        <v>1468</v>
      </c>
      <c r="H6" s="116" t="s">
        <v>271</v>
      </c>
      <c r="I6" s="116" t="s">
        <v>1461</v>
      </c>
      <c r="J6" s="116" t="s">
        <v>1470</v>
      </c>
      <c r="K6" s="116" t="s">
        <v>1519</v>
      </c>
      <c r="L6" s="116" t="s">
        <v>271</v>
      </c>
      <c r="M6" s="116" t="s">
        <v>271</v>
      </c>
      <c r="N6" s="116" t="s">
        <v>1520</v>
      </c>
      <c r="O6" s="116" t="s">
        <v>1520</v>
      </c>
      <c r="P6" s="116" t="s">
        <v>1461</v>
      </c>
      <c r="Q6" s="116" t="s">
        <v>1461</v>
      </c>
      <c r="R6" s="116" t="s">
        <v>1465</v>
      </c>
      <c r="S6" s="116" t="s">
        <v>1465</v>
      </c>
      <c r="T6" s="116" t="s">
        <v>1466</v>
      </c>
      <c r="U6" s="116" t="s">
        <v>1456</v>
      </c>
      <c r="V6" s="116" t="s">
        <v>1521</v>
      </c>
      <c r="W6" s="116" t="s">
        <v>1455</v>
      </c>
      <c r="X6" s="116" t="s">
        <v>1455</v>
      </c>
      <c r="Y6" s="116" t="s">
        <v>498</v>
      </c>
      <c r="Z6" s="116" t="s">
        <v>498</v>
      </c>
      <c r="AA6" s="116" t="s">
        <v>1452</v>
      </c>
      <c r="AB6" s="116" t="s">
        <v>1452</v>
      </c>
      <c r="AC6" s="116" t="s">
        <v>271</v>
      </c>
      <c r="AD6" s="116" t="s">
        <v>1468</v>
      </c>
    </row>
    <row r="7" spans="1:30" ht="25.5" x14ac:dyDescent="0.25">
      <c r="A7" s="116" t="s">
        <v>1473</v>
      </c>
      <c r="B7" s="116" t="s">
        <v>1474</v>
      </c>
      <c r="C7" s="116" t="s">
        <v>1474</v>
      </c>
      <c r="D7" s="116" t="s">
        <v>1474</v>
      </c>
      <c r="E7" s="116" t="s">
        <v>1474</v>
      </c>
      <c r="F7" s="116" t="s">
        <v>1474</v>
      </c>
      <c r="G7" s="116" t="s">
        <v>1474</v>
      </c>
      <c r="H7" s="116" t="s">
        <v>1474</v>
      </c>
      <c r="I7" s="116" t="s">
        <v>1474</v>
      </c>
      <c r="J7" s="116" t="s">
        <v>1474</v>
      </c>
      <c r="K7" s="116" t="s">
        <v>1474</v>
      </c>
      <c r="L7" s="116" t="s">
        <v>1474</v>
      </c>
      <c r="M7" s="116" t="s">
        <v>1474</v>
      </c>
      <c r="N7" s="116" t="s">
        <v>1474</v>
      </c>
      <c r="O7" s="116" t="s">
        <v>1474</v>
      </c>
      <c r="P7" s="116" t="s">
        <v>1474</v>
      </c>
      <c r="Q7" s="116" t="s">
        <v>1474</v>
      </c>
      <c r="R7" s="116" t="s">
        <v>1474</v>
      </c>
      <c r="S7" s="116" t="s">
        <v>1474</v>
      </c>
      <c r="T7" s="116" t="s">
        <v>1474</v>
      </c>
      <c r="U7" s="116" t="s">
        <v>1474</v>
      </c>
      <c r="V7" s="116" t="s">
        <v>1474</v>
      </c>
      <c r="W7" s="116" t="s">
        <v>1474</v>
      </c>
      <c r="X7" s="116" t="s">
        <v>1474</v>
      </c>
      <c r="Y7" s="116" t="s">
        <v>1474</v>
      </c>
      <c r="Z7" s="116" t="s">
        <v>1474</v>
      </c>
      <c r="AA7" s="116" t="s">
        <v>1474</v>
      </c>
      <c r="AB7" s="116" t="s">
        <v>1474</v>
      </c>
      <c r="AC7" s="116" t="s">
        <v>1474</v>
      </c>
      <c r="AD7" s="116" t="s">
        <v>1474</v>
      </c>
    </row>
    <row r="8" spans="1:30" ht="38.25" x14ac:dyDescent="0.25">
      <c r="A8" s="116" t="s">
        <v>6</v>
      </c>
      <c r="B8" s="116" t="s">
        <v>1522</v>
      </c>
      <c r="C8" s="116" t="s">
        <v>1523</v>
      </c>
      <c r="D8" s="116" t="s">
        <v>1524</v>
      </c>
      <c r="E8" s="116" t="s">
        <v>1525</v>
      </c>
      <c r="F8" s="116" t="s">
        <v>1526</v>
      </c>
      <c r="G8" s="116" t="s">
        <v>1527</v>
      </c>
      <c r="H8" s="116" t="s">
        <v>1528</v>
      </c>
      <c r="I8" s="116" t="s">
        <v>1529</v>
      </c>
      <c r="J8" s="116" t="s">
        <v>1530</v>
      </c>
      <c r="K8" s="116" t="s">
        <v>1531</v>
      </c>
      <c r="L8" s="116" t="s">
        <v>1528</v>
      </c>
      <c r="M8" s="116" t="s">
        <v>1532</v>
      </c>
      <c r="N8" s="116" t="s">
        <v>1533</v>
      </c>
      <c r="O8" s="116" t="s">
        <v>1472</v>
      </c>
      <c r="P8" s="116" t="s">
        <v>1489</v>
      </c>
      <c r="Q8" s="116" t="s">
        <v>1489</v>
      </c>
      <c r="R8" s="116" t="s">
        <v>1463</v>
      </c>
      <c r="S8" s="116" t="s">
        <v>1534</v>
      </c>
      <c r="T8" s="116" t="s">
        <v>1494</v>
      </c>
      <c r="U8" s="116" t="s">
        <v>1535</v>
      </c>
      <c r="V8" s="116" t="s">
        <v>1536</v>
      </c>
      <c r="W8" s="116" t="s">
        <v>236</v>
      </c>
      <c r="X8" s="116" t="s">
        <v>1480</v>
      </c>
      <c r="Y8" s="116" t="s">
        <v>1537</v>
      </c>
      <c r="Z8" s="116" t="s">
        <v>1538</v>
      </c>
      <c r="AA8" s="116" t="s">
        <v>1478</v>
      </c>
      <c r="AB8" s="116" t="s">
        <v>1539</v>
      </c>
      <c r="AC8" s="116" t="s">
        <v>1540</v>
      </c>
      <c r="AD8" s="116" t="s">
        <v>1541</v>
      </c>
    </row>
    <row r="9" spans="1:30" ht="25.5" x14ac:dyDescent="0.25">
      <c r="A9" s="116" t="s">
        <v>1121</v>
      </c>
      <c r="B9" s="116" t="s">
        <v>1542</v>
      </c>
      <c r="C9" s="116" t="s">
        <v>1543</v>
      </c>
      <c r="D9" s="116" t="s">
        <v>1543</v>
      </c>
      <c r="E9" s="116" t="s">
        <v>1543</v>
      </c>
      <c r="F9" s="116" t="s">
        <v>1543</v>
      </c>
      <c r="G9" s="116" t="s">
        <v>1543</v>
      </c>
      <c r="H9" s="116" t="s">
        <v>1542</v>
      </c>
      <c r="I9" s="116" t="s">
        <v>1543</v>
      </c>
      <c r="J9" s="116" t="s">
        <v>1543</v>
      </c>
      <c r="K9" s="116" t="s">
        <v>1543</v>
      </c>
      <c r="L9" s="116" t="s">
        <v>1543</v>
      </c>
      <c r="M9" s="116" t="s">
        <v>1543</v>
      </c>
      <c r="N9" s="116" t="s">
        <v>1543</v>
      </c>
      <c r="O9" s="116" t="s">
        <v>1543</v>
      </c>
      <c r="P9" s="116" t="s">
        <v>1542</v>
      </c>
      <c r="Q9" s="116" t="s">
        <v>1543</v>
      </c>
      <c r="R9" s="116" t="s">
        <v>1543</v>
      </c>
      <c r="S9" s="116" t="s">
        <v>1543</v>
      </c>
      <c r="T9" s="116" t="s">
        <v>587</v>
      </c>
      <c r="U9" s="116" t="s">
        <v>1543</v>
      </c>
      <c r="V9" s="116" t="s">
        <v>1543</v>
      </c>
      <c r="W9" s="116" t="s">
        <v>1543</v>
      </c>
      <c r="X9" s="116" t="s">
        <v>1543</v>
      </c>
      <c r="Y9" s="116" t="s">
        <v>1543</v>
      </c>
      <c r="Z9" s="116" t="s">
        <v>1543</v>
      </c>
      <c r="AA9" s="116" t="s">
        <v>1543</v>
      </c>
      <c r="AB9" s="116" t="s">
        <v>1543</v>
      </c>
      <c r="AC9" s="116" t="s">
        <v>1543</v>
      </c>
      <c r="AD9" s="116" t="s">
        <v>1543</v>
      </c>
    </row>
    <row r="10" spans="1:30" x14ac:dyDescent="0.25">
      <c r="A10" s="116" t="s">
        <v>64</v>
      </c>
      <c r="B10" s="116" t="s">
        <v>1544</v>
      </c>
      <c r="C10" s="116" t="s">
        <v>1545</v>
      </c>
      <c r="D10" s="116" t="s">
        <v>1545</v>
      </c>
      <c r="E10" s="116" t="s">
        <v>1545</v>
      </c>
      <c r="F10" s="116" t="s">
        <v>1545</v>
      </c>
      <c r="G10" s="116" t="s">
        <v>1545</v>
      </c>
      <c r="H10" s="116" t="s">
        <v>1544</v>
      </c>
      <c r="I10" s="116" t="s">
        <v>1545</v>
      </c>
      <c r="J10" s="116" t="s">
        <v>1545</v>
      </c>
      <c r="K10" s="116" t="s">
        <v>1545</v>
      </c>
      <c r="L10" s="116" t="s">
        <v>1545</v>
      </c>
      <c r="M10" s="116" t="s">
        <v>1545</v>
      </c>
      <c r="N10" s="116" t="s">
        <v>1545</v>
      </c>
      <c r="O10" s="116" t="s">
        <v>1545</v>
      </c>
      <c r="P10" s="116" t="s">
        <v>1544</v>
      </c>
      <c r="Q10" s="116" t="s">
        <v>1545</v>
      </c>
      <c r="R10" s="116" t="s">
        <v>1545</v>
      </c>
      <c r="S10" s="116" t="s">
        <v>1545</v>
      </c>
      <c r="T10" s="116" t="s">
        <v>1545</v>
      </c>
      <c r="U10" s="116" t="s">
        <v>1545</v>
      </c>
      <c r="V10" s="116" t="s">
        <v>1545</v>
      </c>
      <c r="W10" s="116" t="s">
        <v>1545</v>
      </c>
      <c r="X10" s="116" t="s">
        <v>1545</v>
      </c>
      <c r="Y10" s="116" t="s">
        <v>1545</v>
      </c>
      <c r="Z10" s="116" t="s">
        <v>1545</v>
      </c>
      <c r="AA10" s="116" t="s">
        <v>1545</v>
      </c>
      <c r="AB10" s="116" t="s">
        <v>1545</v>
      </c>
      <c r="AC10" s="116" t="s">
        <v>1545</v>
      </c>
      <c r="AD10" s="116" t="s">
        <v>1545</v>
      </c>
    </row>
    <row r="11" spans="1:30" x14ac:dyDescent="0.25">
      <c r="A11" s="117" t="s">
        <v>69</v>
      </c>
      <c r="B11" s="145">
        <v>2695</v>
      </c>
      <c r="C11" s="145">
        <v>1.4866699999999999</v>
      </c>
      <c r="D11" s="145">
        <v>1.0072000000000001</v>
      </c>
      <c r="E11" s="145">
        <v>0.40550000000000003</v>
      </c>
      <c r="F11" s="145">
        <v>0.22059000000000001</v>
      </c>
      <c r="G11" s="145">
        <v>2.7990000000000001E-2</v>
      </c>
      <c r="H11" s="145">
        <v>3874.9382500000002</v>
      </c>
      <c r="I11" s="117" t="s">
        <v>1514</v>
      </c>
      <c r="J11" s="117" t="s">
        <v>1514</v>
      </c>
      <c r="K11" s="145">
        <v>0.55867</v>
      </c>
      <c r="L11" s="145">
        <v>22.054690000000001</v>
      </c>
      <c r="M11" s="117" t="s">
        <v>1514</v>
      </c>
      <c r="N11" s="145">
        <v>0.47409000000000001</v>
      </c>
      <c r="O11" s="145">
        <v>0.27390999999999999</v>
      </c>
      <c r="P11" s="145">
        <v>2412.5</v>
      </c>
      <c r="Q11" s="145">
        <v>1.0249999999999999</v>
      </c>
      <c r="R11" s="117" t="s">
        <v>1514</v>
      </c>
      <c r="S11" s="145">
        <v>0.49</v>
      </c>
      <c r="T11" s="145">
        <v>0.41899999999999998</v>
      </c>
      <c r="U11" s="117" t="s">
        <v>1514</v>
      </c>
      <c r="V11" s="145">
        <v>259.28899999999999</v>
      </c>
      <c r="W11" s="145">
        <v>0</v>
      </c>
      <c r="X11" s="145">
        <v>0</v>
      </c>
      <c r="Y11" s="145">
        <v>36.840000000000003</v>
      </c>
      <c r="Z11" s="145">
        <v>0.13900000000000001</v>
      </c>
      <c r="AA11" s="145">
        <v>0.33221000000000001</v>
      </c>
      <c r="AB11" s="145">
        <v>0.11778</v>
      </c>
      <c r="AC11" s="145">
        <v>9.1199999999999992</v>
      </c>
      <c r="AD11" s="145">
        <v>0.34208</v>
      </c>
    </row>
    <row r="12" spans="1:30" x14ac:dyDescent="0.25">
      <c r="A12" s="125" t="s">
        <v>809</v>
      </c>
      <c r="B12" s="123">
        <v>2695</v>
      </c>
      <c r="C12" s="123">
        <v>1.4866699999999999</v>
      </c>
      <c r="D12" s="123">
        <v>1.0072000000000001</v>
      </c>
      <c r="E12" s="123">
        <v>0.40550000000000003</v>
      </c>
      <c r="F12" s="123">
        <v>0.22059000000000001</v>
      </c>
      <c r="G12" s="123">
        <v>2.7990000000000001E-2</v>
      </c>
      <c r="H12" s="123">
        <v>3874.9382500000002</v>
      </c>
      <c r="I12" s="125" t="s">
        <v>1514</v>
      </c>
      <c r="J12" s="125" t="s">
        <v>1514</v>
      </c>
      <c r="K12" s="123">
        <v>0.55867</v>
      </c>
      <c r="L12" s="123">
        <v>22.054690000000001</v>
      </c>
      <c r="M12" s="125" t="s">
        <v>1514</v>
      </c>
      <c r="N12" s="123">
        <v>0.47409000000000001</v>
      </c>
      <c r="O12" s="123">
        <v>0.27390999999999999</v>
      </c>
      <c r="P12" s="123">
        <v>2412.5</v>
      </c>
      <c r="Q12" s="123">
        <v>1.0249999999999999</v>
      </c>
      <c r="R12" s="125" t="s">
        <v>1514</v>
      </c>
      <c r="S12" s="123">
        <v>0.49</v>
      </c>
      <c r="T12" s="123">
        <v>0.41899999999999998</v>
      </c>
      <c r="U12" s="125" t="s">
        <v>1514</v>
      </c>
      <c r="V12" s="123">
        <v>259.28899999999999</v>
      </c>
      <c r="W12" s="123">
        <v>0</v>
      </c>
      <c r="X12" s="123">
        <v>0</v>
      </c>
      <c r="Y12" s="123">
        <v>36.840000000000003</v>
      </c>
      <c r="Z12" s="123">
        <v>0.13900000000000001</v>
      </c>
      <c r="AA12" s="123">
        <v>0.33221000000000001</v>
      </c>
      <c r="AB12" s="123">
        <v>0.11778</v>
      </c>
      <c r="AC12" s="123">
        <v>9.1199999999999992</v>
      </c>
      <c r="AD12" s="123">
        <v>0.34208</v>
      </c>
    </row>
    <row r="13" spans="1:30" x14ac:dyDescent="0.25">
      <c r="A13" s="125" t="s">
        <v>810</v>
      </c>
      <c r="B13" s="123">
        <v>2695</v>
      </c>
      <c r="C13" s="123">
        <v>1.7235100000000001</v>
      </c>
      <c r="D13" s="123">
        <v>1.0261</v>
      </c>
      <c r="E13" s="123">
        <v>0.41799999999999998</v>
      </c>
      <c r="F13" s="123">
        <v>0.15301000000000001</v>
      </c>
      <c r="G13" s="123">
        <v>2.9989999999999999E-2</v>
      </c>
      <c r="H13" s="123">
        <v>3874.96812</v>
      </c>
      <c r="I13" s="125" t="s">
        <v>1514</v>
      </c>
      <c r="J13" s="125" t="s">
        <v>1514</v>
      </c>
      <c r="K13" s="123">
        <v>0.55689</v>
      </c>
      <c r="L13" s="123">
        <v>22.130120000000002</v>
      </c>
      <c r="M13" s="125" t="s">
        <v>1514</v>
      </c>
      <c r="N13" s="123">
        <v>0.51256000000000002</v>
      </c>
      <c r="O13" s="123">
        <v>0.28564000000000001</v>
      </c>
      <c r="P13" s="123">
        <v>2412.5</v>
      </c>
      <c r="Q13" s="123">
        <v>1.0249999999999999</v>
      </c>
      <c r="R13" s="125" t="s">
        <v>1514</v>
      </c>
      <c r="S13" s="123">
        <v>0.49</v>
      </c>
      <c r="T13" s="123">
        <v>0.41699999999999998</v>
      </c>
      <c r="U13" s="125" t="s">
        <v>1514</v>
      </c>
      <c r="V13" s="123">
        <v>259.29000000000002</v>
      </c>
      <c r="W13" s="123">
        <v>0</v>
      </c>
      <c r="X13" s="123">
        <v>0</v>
      </c>
      <c r="Y13" s="123">
        <v>36.840000000000003</v>
      </c>
      <c r="Z13" s="123">
        <v>0.14099999999999999</v>
      </c>
      <c r="AA13" s="123">
        <v>0.30754999999999999</v>
      </c>
      <c r="AB13" s="123">
        <v>0.15731000000000001</v>
      </c>
      <c r="AC13" s="123">
        <v>9.16</v>
      </c>
      <c r="AD13" s="123">
        <v>0.31997999999999999</v>
      </c>
    </row>
    <row r="14" spans="1:30" x14ac:dyDescent="0.25">
      <c r="A14" s="125" t="s">
        <v>811</v>
      </c>
      <c r="B14" s="123">
        <v>2695</v>
      </c>
      <c r="C14" s="123">
        <v>1.7235100000000001</v>
      </c>
      <c r="D14" s="123">
        <v>1.0261</v>
      </c>
      <c r="E14" s="123">
        <v>0.41799999999999998</v>
      </c>
      <c r="F14" s="123">
        <v>0.15301000000000001</v>
      </c>
      <c r="G14" s="123">
        <v>2.9989999999999999E-2</v>
      </c>
      <c r="H14" s="123">
        <v>3874.96812</v>
      </c>
      <c r="I14" s="125" t="s">
        <v>1514</v>
      </c>
      <c r="J14" s="125" t="s">
        <v>1514</v>
      </c>
      <c r="K14" s="123">
        <v>0.55689</v>
      </c>
      <c r="L14" s="123">
        <v>22.130120000000002</v>
      </c>
      <c r="M14" s="125" t="s">
        <v>1514</v>
      </c>
      <c r="N14" s="123">
        <v>0.51256000000000002</v>
      </c>
      <c r="O14" s="123">
        <v>0.28564000000000001</v>
      </c>
      <c r="P14" s="123">
        <v>2412.5</v>
      </c>
      <c r="Q14" s="123">
        <v>1.0249999999999999</v>
      </c>
      <c r="R14" s="125" t="s">
        <v>1514</v>
      </c>
      <c r="S14" s="123">
        <v>0.49</v>
      </c>
      <c r="T14" s="123">
        <v>0.41699999999999998</v>
      </c>
      <c r="U14" s="125" t="s">
        <v>1514</v>
      </c>
      <c r="V14" s="123">
        <v>259.29000000000002</v>
      </c>
      <c r="W14" s="123">
        <v>0</v>
      </c>
      <c r="X14" s="123">
        <v>0</v>
      </c>
      <c r="Y14" s="123">
        <v>36.840000000000003</v>
      </c>
      <c r="Z14" s="123">
        <v>0.14099999999999999</v>
      </c>
      <c r="AA14" s="123">
        <v>0.30754999999999999</v>
      </c>
      <c r="AB14" s="123">
        <v>0.15731000000000001</v>
      </c>
      <c r="AC14" s="123">
        <v>9.16</v>
      </c>
      <c r="AD14" s="123">
        <v>0.31997999999999999</v>
      </c>
    </row>
    <row r="15" spans="1:30" x14ac:dyDescent="0.25">
      <c r="A15" s="125" t="s">
        <v>812</v>
      </c>
      <c r="B15" s="123">
        <v>2695</v>
      </c>
      <c r="C15" s="123">
        <v>1.9634499999999999</v>
      </c>
      <c r="D15" s="123">
        <v>1.0639000000000001</v>
      </c>
      <c r="E15" s="123">
        <v>0.41799999999999998</v>
      </c>
      <c r="F15" s="123">
        <v>0.12469</v>
      </c>
      <c r="G15" s="123">
        <v>3.3210000000000003E-2</v>
      </c>
      <c r="H15" s="123">
        <v>3875.0205500000002</v>
      </c>
      <c r="I15" s="125" t="s">
        <v>1514</v>
      </c>
      <c r="J15" s="125" t="s">
        <v>1514</v>
      </c>
      <c r="K15" s="123">
        <v>0.55606</v>
      </c>
      <c r="L15" s="123">
        <v>22.26267</v>
      </c>
      <c r="M15" s="125" t="s">
        <v>1514</v>
      </c>
      <c r="N15" s="123">
        <v>0.52846000000000004</v>
      </c>
      <c r="O15" s="123">
        <v>0.29158000000000001</v>
      </c>
      <c r="P15" s="123">
        <v>2412.4299999999998</v>
      </c>
      <c r="Q15" s="123">
        <v>1.016</v>
      </c>
      <c r="R15" s="125" t="s">
        <v>1514</v>
      </c>
      <c r="S15" s="123">
        <v>0.49</v>
      </c>
      <c r="T15" s="123">
        <v>0.41899999999999998</v>
      </c>
      <c r="U15" s="125" t="s">
        <v>1514</v>
      </c>
      <c r="V15" s="123">
        <v>259.291</v>
      </c>
      <c r="W15" s="123">
        <v>0</v>
      </c>
      <c r="X15" s="123">
        <v>0</v>
      </c>
      <c r="Y15" s="123">
        <v>36.840000000000003</v>
      </c>
      <c r="Z15" s="123">
        <v>0.14299999999999999</v>
      </c>
      <c r="AA15" s="123">
        <v>0.27589999999999998</v>
      </c>
      <c r="AB15" s="123">
        <v>0.18187999999999999</v>
      </c>
      <c r="AC15" s="123">
        <v>9.16</v>
      </c>
      <c r="AD15" s="123">
        <v>0.29783999999999999</v>
      </c>
    </row>
    <row r="16" spans="1:30" x14ac:dyDescent="0.25">
      <c r="A16" s="125" t="s">
        <v>813</v>
      </c>
      <c r="B16" s="123">
        <v>2695</v>
      </c>
      <c r="C16" s="123">
        <v>1.9634499999999999</v>
      </c>
      <c r="D16" s="123">
        <v>1.0639000000000001</v>
      </c>
      <c r="E16" s="123">
        <v>0.41799999999999998</v>
      </c>
      <c r="F16" s="123">
        <v>0.12469</v>
      </c>
      <c r="G16" s="123">
        <v>3.3210000000000003E-2</v>
      </c>
      <c r="H16" s="123">
        <v>3875.0205500000002</v>
      </c>
      <c r="I16" s="125" t="s">
        <v>1514</v>
      </c>
      <c r="J16" s="125" t="s">
        <v>1514</v>
      </c>
      <c r="K16" s="123">
        <v>0.55606</v>
      </c>
      <c r="L16" s="123">
        <v>22.26267</v>
      </c>
      <c r="M16" s="125" t="s">
        <v>1514</v>
      </c>
      <c r="N16" s="123">
        <v>0.52846000000000004</v>
      </c>
      <c r="O16" s="123">
        <v>0.29158000000000001</v>
      </c>
      <c r="P16" s="123">
        <v>2412.4299999999998</v>
      </c>
      <c r="Q16" s="123">
        <v>1.016</v>
      </c>
      <c r="R16" s="125" t="s">
        <v>1514</v>
      </c>
      <c r="S16" s="123">
        <v>0.49</v>
      </c>
      <c r="T16" s="123">
        <v>0.41899999999999998</v>
      </c>
      <c r="U16" s="125" t="s">
        <v>1514</v>
      </c>
      <c r="V16" s="123">
        <v>259.291</v>
      </c>
      <c r="W16" s="123">
        <v>0</v>
      </c>
      <c r="X16" s="123">
        <v>0</v>
      </c>
      <c r="Y16" s="123">
        <v>36.840000000000003</v>
      </c>
      <c r="Z16" s="123">
        <v>0.14299999999999999</v>
      </c>
      <c r="AA16" s="123">
        <v>0.27589999999999998</v>
      </c>
      <c r="AB16" s="123">
        <v>0.18187999999999999</v>
      </c>
      <c r="AC16" s="123">
        <v>9.16</v>
      </c>
      <c r="AD16" s="123">
        <v>0.29783999999999999</v>
      </c>
    </row>
    <row r="17" spans="1:30" x14ac:dyDescent="0.25">
      <c r="A17" s="125" t="s">
        <v>814</v>
      </c>
      <c r="B17" s="123">
        <v>2695</v>
      </c>
      <c r="C17" s="123">
        <v>2.2104200000000001</v>
      </c>
      <c r="D17" s="123">
        <v>1.0611999999999999</v>
      </c>
      <c r="E17" s="123">
        <v>0.41799999999999998</v>
      </c>
      <c r="F17" s="123">
        <v>0.11834</v>
      </c>
      <c r="G17" s="123">
        <v>4.0219999999999999E-2</v>
      </c>
      <c r="H17" s="123">
        <v>3875.0824200000002</v>
      </c>
      <c r="I17" s="125" t="s">
        <v>1514</v>
      </c>
      <c r="J17" s="125" t="s">
        <v>1514</v>
      </c>
      <c r="K17" s="123">
        <v>0.55576999999999999</v>
      </c>
      <c r="L17" s="123">
        <v>22.419370000000001</v>
      </c>
      <c r="M17" s="125" t="s">
        <v>1514</v>
      </c>
      <c r="N17" s="123">
        <v>0.50461</v>
      </c>
      <c r="O17" s="123">
        <v>0.30356</v>
      </c>
      <c r="P17" s="123">
        <v>2412.3200000000002</v>
      </c>
      <c r="Q17" s="123">
        <v>1.002</v>
      </c>
      <c r="R17" s="125" t="s">
        <v>1514</v>
      </c>
      <c r="S17" s="123">
        <v>0.49</v>
      </c>
      <c r="T17" s="123">
        <v>0.41599999999999998</v>
      </c>
      <c r="U17" s="125" t="s">
        <v>1514</v>
      </c>
      <c r="V17" s="123">
        <v>259.29199999999997</v>
      </c>
      <c r="W17" s="123">
        <v>0</v>
      </c>
      <c r="X17" s="123">
        <v>0</v>
      </c>
      <c r="Y17" s="123">
        <v>36.840000000000003</v>
      </c>
      <c r="Z17" s="123">
        <v>0.13900000000000001</v>
      </c>
      <c r="AA17" s="123">
        <v>0.25239</v>
      </c>
      <c r="AB17" s="123">
        <v>0.18658</v>
      </c>
      <c r="AC17" s="123">
        <v>9.1300000000000008</v>
      </c>
      <c r="AD17" s="123">
        <v>0.27689999999999998</v>
      </c>
    </row>
    <row r="18" spans="1:30" x14ac:dyDescent="0.25">
      <c r="A18" s="125" t="s">
        <v>815</v>
      </c>
      <c r="B18" s="123">
        <v>2695</v>
      </c>
      <c r="C18" s="123">
        <v>2.2104200000000001</v>
      </c>
      <c r="D18" s="123">
        <v>1.0611999999999999</v>
      </c>
      <c r="E18" s="123">
        <v>0.41799999999999998</v>
      </c>
      <c r="F18" s="123">
        <v>0.11834</v>
      </c>
      <c r="G18" s="123">
        <v>4.0219999999999999E-2</v>
      </c>
      <c r="H18" s="123">
        <v>3875.0824200000002</v>
      </c>
      <c r="I18" s="125" t="s">
        <v>1514</v>
      </c>
      <c r="J18" s="125" t="s">
        <v>1514</v>
      </c>
      <c r="K18" s="123">
        <v>0.55576999999999999</v>
      </c>
      <c r="L18" s="123">
        <v>22.419370000000001</v>
      </c>
      <c r="M18" s="125" t="s">
        <v>1514</v>
      </c>
      <c r="N18" s="123">
        <v>0.50461</v>
      </c>
      <c r="O18" s="123">
        <v>0.30356</v>
      </c>
      <c r="P18" s="123">
        <v>2412.3200000000002</v>
      </c>
      <c r="Q18" s="123">
        <v>1.002</v>
      </c>
      <c r="R18" s="125" t="s">
        <v>1514</v>
      </c>
      <c r="S18" s="123">
        <v>0.49</v>
      </c>
      <c r="T18" s="123">
        <v>0.41599999999999998</v>
      </c>
      <c r="U18" s="125" t="s">
        <v>1514</v>
      </c>
      <c r="V18" s="123">
        <v>259.29199999999997</v>
      </c>
      <c r="W18" s="123">
        <v>0</v>
      </c>
      <c r="X18" s="123">
        <v>0</v>
      </c>
      <c r="Y18" s="123">
        <v>36.840000000000003</v>
      </c>
      <c r="Z18" s="123">
        <v>0.13900000000000001</v>
      </c>
      <c r="AA18" s="123">
        <v>0.25239</v>
      </c>
      <c r="AB18" s="123">
        <v>0.18658</v>
      </c>
      <c r="AC18" s="123">
        <v>9.1300000000000008</v>
      </c>
      <c r="AD18" s="123">
        <v>0.27689999999999998</v>
      </c>
    </row>
    <row r="19" spans="1:30" x14ac:dyDescent="0.25">
      <c r="A19" s="125" t="s">
        <v>816</v>
      </c>
      <c r="B19" s="123">
        <v>2695</v>
      </c>
      <c r="C19" s="123">
        <v>2.4724900000000001</v>
      </c>
      <c r="D19" s="123">
        <v>0.99909999999999999</v>
      </c>
      <c r="E19" s="123">
        <v>0.39400000000000002</v>
      </c>
      <c r="F19" s="123">
        <v>0.14005999999999999</v>
      </c>
      <c r="G19" s="123">
        <v>4.3549999999999998E-2</v>
      </c>
      <c r="H19" s="123">
        <v>3875.1388099999999</v>
      </c>
      <c r="I19" s="125" t="s">
        <v>1514</v>
      </c>
      <c r="J19" s="125" t="s">
        <v>1514</v>
      </c>
      <c r="K19" s="123">
        <v>0.55591999999999997</v>
      </c>
      <c r="L19" s="123">
        <v>22.56241</v>
      </c>
      <c r="M19" s="125" t="s">
        <v>1514</v>
      </c>
      <c r="N19" s="123">
        <v>0.47409000000000001</v>
      </c>
      <c r="O19" s="123">
        <v>0.33406999999999998</v>
      </c>
      <c r="P19" s="123">
        <v>2412.2199999999998</v>
      </c>
      <c r="Q19" s="123">
        <v>0.98899999999999999</v>
      </c>
      <c r="R19" s="125" t="s">
        <v>1514</v>
      </c>
      <c r="S19" s="123">
        <v>0.49</v>
      </c>
      <c r="T19" s="123">
        <v>0.42399999999999999</v>
      </c>
      <c r="U19" s="125" t="s">
        <v>1514</v>
      </c>
      <c r="V19" s="123">
        <v>259.29399999999998</v>
      </c>
      <c r="W19" s="123">
        <v>0</v>
      </c>
      <c r="X19" s="123">
        <v>0</v>
      </c>
      <c r="Y19" s="123">
        <v>36.840000000000003</v>
      </c>
      <c r="Z19" s="123">
        <v>0.13700000000000001</v>
      </c>
      <c r="AA19" s="123">
        <v>0.25724000000000002</v>
      </c>
      <c r="AB19" s="123">
        <v>0.16922999999999999</v>
      </c>
      <c r="AC19" s="123">
        <v>9.16</v>
      </c>
      <c r="AD19" s="123">
        <v>0.27944999999999998</v>
      </c>
    </row>
    <row r="20" spans="1:30" x14ac:dyDescent="0.25">
      <c r="A20" s="125" t="s">
        <v>817</v>
      </c>
      <c r="B20" s="123">
        <v>2695</v>
      </c>
      <c r="C20" s="123">
        <v>2.4724900000000001</v>
      </c>
      <c r="D20" s="123">
        <v>0.99909999999999999</v>
      </c>
      <c r="E20" s="123">
        <v>0.39400000000000002</v>
      </c>
      <c r="F20" s="123">
        <v>0.14005999999999999</v>
      </c>
      <c r="G20" s="123">
        <v>4.3549999999999998E-2</v>
      </c>
      <c r="H20" s="123">
        <v>3875.1388099999999</v>
      </c>
      <c r="I20" s="125" t="s">
        <v>1514</v>
      </c>
      <c r="J20" s="125" t="s">
        <v>1514</v>
      </c>
      <c r="K20" s="123">
        <v>0.55591999999999997</v>
      </c>
      <c r="L20" s="123">
        <v>22.56241</v>
      </c>
      <c r="M20" s="125" t="s">
        <v>1514</v>
      </c>
      <c r="N20" s="123">
        <v>0.47409000000000001</v>
      </c>
      <c r="O20" s="123">
        <v>0.33406999999999998</v>
      </c>
      <c r="P20" s="123">
        <v>2412.2199999999998</v>
      </c>
      <c r="Q20" s="123">
        <v>0.98899999999999999</v>
      </c>
      <c r="R20" s="125" t="s">
        <v>1514</v>
      </c>
      <c r="S20" s="123">
        <v>0.49</v>
      </c>
      <c r="T20" s="123">
        <v>0.42399999999999999</v>
      </c>
      <c r="U20" s="125" t="s">
        <v>1514</v>
      </c>
      <c r="V20" s="123">
        <v>259.29399999999998</v>
      </c>
      <c r="W20" s="123">
        <v>0</v>
      </c>
      <c r="X20" s="123">
        <v>0</v>
      </c>
      <c r="Y20" s="123">
        <v>36.840000000000003</v>
      </c>
      <c r="Z20" s="123">
        <v>0.13700000000000001</v>
      </c>
      <c r="AA20" s="123">
        <v>0.25724000000000002</v>
      </c>
      <c r="AB20" s="123">
        <v>0.16922999999999999</v>
      </c>
      <c r="AC20" s="123">
        <v>9.16</v>
      </c>
      <c r="AD20" s="123">
        <v>0.27944999999999998</v>
      </c>
    </row>
    <row r="21" spans="1:30" x14ac:dyDescent="0.25">
      <c r="A21" s="125" t="s">
        <v>818</v>
      </c>
      <c r="B21" s="123">
        <v>2695</v>
      </c>
      <c r="C21" s="123">
        <v>2.64113</v>
      </c>
      <c r="D21" s="123">
        <v>0.95050000000000001</v>
      </c>
      <c r="E21" s="123">
        <v>0.38200000000000001</v>
      </c>
      <c r="F21" s="123">
        <v>0.12223000000000001</v>
      </c>
      <c r="G21" s="123">
        <v>4.8660000000000002E-2</v>
      </c>
      <c r="H21" s="123">
        <v>3875.2119600000001</v>
      </c>
      <c r="I21" s="125" t="s">
        <v>1514</v>
      </c>
      <c r="J21" s="125" t="s">
        <v>1514</v>
      </c>
      <c r="K21" s="123">
        <v>0.55513000000000001</v>
      </c>
      <c r="L21" s="123">
        <v>22.748329999999999</v>
      </c>
      <c r="M21" s="125" t="s">
        <v>1514</v>
      </c>
      <c r="N21" s="123">
        <v>0.49665999999999999</v>
      </c>
      <c r="O21" s="123">
        <v>0.41048000000000001</v>
      </c>
      <c r="P21" s="123">
        <v>2412.1999999999998</v>
      </c>
      <c r="Q21" s="123">
        <v>0.98699999999999999</v>
      </c>
      <c r="R21" s="125" t="s">
        <v>1514</v>
      </c>
      <c r="S21" s="123">
        <v>0.49</v>
      </c>
      <c r="T21" s="123">
        <v>0.42099999999999999</v>
      </c>
      <c r="U21" s="125" t="s">
        <v>1514</v>
      </c>
      <c r="V21" s="123">
        <v>259.29500000000002</v>
      </c>
      <c r="W21" s="123">
        <v>0</v>
      </c>
      <c r="X21" s="123">
        <v>0</v>
      </c>
      <c r="Y21" s="123">
        <v>36.840000000000003</v>
      </c>
      <c r="Z21" s="123">
        <v>0.13200000000000001</v>
      </c>
      <c r="AA21" s="123">
        <v>0.25968000000000002</v>
      </c>
      <c r="AB21" s="123">
        <v>0.17455999999999999</v>
      </c>
      <c r="AC21" s="123">
        <v>9.2200000000000006</v>
      </c>
      <c r="AD21" s="123">
        <v>0.28534999999999999</v>
      </c>
    </row>
    <row r="22" spans="1:30" x14ac:dyDescent="0.25">
      <c r="A22" s="125" t="s">
        <v>819</v>
      </c>
      <c r="B22" s="123">
        <v>2695</v>
      </c>
      <c r="C22" s="123">
        <v>2.64113</v>
      </c>
      <c r="D22" s="123">
        <v>0.95050000000000001</v>
      </c>
      <c r="E22" s="123">
        <v>0.38200000000000001</v>
      </c>
      <c r="F22" s="123">
        <v>0.12223000000000001</v>
      </c>
      <c r="G22" s="123">
        <v>4.8660000000000002E-2</v>
      </c>
      <c r="H22" s="123">
        <v>3875.2119600000001</v>
      </c>
      <c r="I22" s="125" t="s">
        <v>1514</v>
      </c>
      <c r="J22" s="125" t="s">
        <v>1514</v>
      </c>
      <c r="K22" s="123">
        <v>0.55513000000000001</v>
      </c>
      <c r="L22" s="123">
        <v>22.748329999999999</v>
      </c>
      <c r="M22" s="125" t="s">
        <v>1514</v>
      </c>
      <c r="N22" s="123">
        <v>0.49665999999999999</v>
      </c>
      <c r="O22" s="123">
        <v>0.41048000000000001</v>
      </c>
      <c r="P22" s="123">
        <v>2412.1999999999998</v>
      </c>
      <c r="Q22" s="123">
        <v>0.98699999999999999</v>
      </c>
      <c r="R22" s="125" t="s">
        <v>1514</v>
      </c>
      <c r="S22" s="123">
        <v>0.49</v>
      </c>
      <c r="T22" s="123">
        <v>0.42099999999999999</v>
      </c>
      <c r="U22" s="125" t="s">
        <v>1514</v>
      </c>
      <c r="V22" s="123">
        <v>259.29500000000002</v>
      </c>
      <c r="W22" s="123">
        <v>0</v>
      </c>
      <c r="X22" s="123">
        <v>0</v>
      </c>
      <c r="Y22" s="123">
        <v>36.840000000000003</v>
      </c>
      <c r="Z22" s="123">
        <v>0.13200000000000001</v>
      </c>
      <c r="AA22" s="123">
        <v>0.25968000000000002</v>
      </c>
      <c r="AB22" s="123">
        <v>0.17455999999999999</v>
      </c>
      <c r="AC22" s="123">
        <v>9.2200000000000006</v>
      </c>
      <c r="AD22" s="123">
        <v>0.28534999999999999</v>
      </c>
    </row>
    <row r="23" spans="1:30" x14ac:dyDescent="0.25">
      <c r="A23" s="125" t="s">
        <v>820</v>
      </c>
      <c r="B23" s="123">
        <v>2695</v>
      </c>
      <c r="C23" s="123">
        <v>2.8328500000000001</v>
      </c>
      <c r="D23" s="123">
        <v>0.8911</v>
      </c>
      <c r="E23" s="123">
        <v>0.374</v>
      </c>
      <c r="F23" s="123">
        <v>9.0840000000000004E-2</v>
      </c>
      <c r="G23" s="123">
        <v>4.4139999999999999E-2</v>
      </c>
      <c r="H23" s="123">
        <v>3875.2799300000001</v>
      </c>
      <c r="I23" s="125" t="s">
        <v>1514</v>
      </c>
      <c r="J23" s="125" t="s">
        <v>1514</v>
      </c>
      <c r="K23" s="123">
        <v>0.55359000000000003</v>
      </c>
      <c r="L23" s="123">
        <v>22.92144</v>
      </c>
      <c r="M23" s="125" t="s">
        <v>1514</v>
      </c>
      <c r="N23" s="123">
        <v>0.52846000000000004</v>
      </c>
      <c r="O23" s="123">
        <v>0.41048000000000001</v>
      </c>
      <c r="P23" s="123">
        <v>2412.2600000000002</v>
      </c>
      <c r="Q23" s="123">
        <v>0.995</v>
      </c>
      <c r="R23" s="125" t="s">
        <v>1514</v>
      </c>
      <c r="S23" s="123">
        <v>0.48899999999999999</v>
      </c>
      <c r="T23" s="123">
        <v>0.42</v>
      </c>
      <c r="U23" s="123">
        <v>72.72</v>
      </c>
      <c r="V23" s="123">
        <v>259.29599999999999</v>
      </c>
      <c r="W23" s="123">
        <v>0</v>
      </c>
      <c r="X23" s="123">
        <v>0</v>
      </c>
      <c r="Y23" s="123">
        <v>36.840000000000003</v>
      </c>
      <c r="Z23" s="123">
        <v>0.123</v>
      </c>
      <c r="AA23" s="123">
        <v>0.26579000000000003</v>
      </c>
      <c r="AB23" s="123">
        <v>0.16489000000000001</v>
      </c>
      <c r="AC23" s="123">
        <v>9.2100000000000009</v>
      </c>
      <c r="AD23" s="123">
        <v>0.29097000000000001</v>
      </c>
    </row>
    <row r="24" spans="1:30" x14ac:dyDescent="0.25">
      <c r="A24" s="125" t="s">
        <v>821</v>
      </c>
      <c r="B24" s="123">
        <v>2695</v>
      </c>
      <c r="C24" s="123">
        <v>2.8328500000000001</v>
      </c>
      <c r="D24" s="123">
        <v>0.8911</v>
      </c>
      <c r="E24" s="123">
        <v>0.374</v>
      </c>
      <c r="F24" s="123">
        <v>9.0840000000000004E-2</v>
      </c>
      <c r="G24" s="123">
        <v>4.4139999999999999E-2</v>
      </c>
      <c r="H24" s="123">
        <v>3875.2799300000001</v>
      </c>
      <c r="I24" s="125" t="s">
        <v>1514</v>
      </c>
      <c r="J24" s="125" t="s">
        <v>1514</v>
      </c>
      <c r="K24" s="123">
        <v>0.55359000000000003</v>
      </c>
      <c r="L24" s="123">
        <v>22.92144</v>
      </c>
      <c r="M24" s="125" t="s">
        <v>1514</v>
      </c>
      <c r="N24" s="123">
        <v>0.52846000000000004</v>
      </c>
      <c r="O24" s="123">
        <v>0.41048000000000001</v>
      </c>
      <c r="P24" s="123">
        <v>2412.2600000000002</v>
      </c>
      <c r="Q24" s="123">
        <v>0.995</v>
      </c>
      <c r="R24" s="125" t="s">
        <v>1514</v>
      </c>
      <c r="S24" s="123">
        <v>0.48899999999999999</v>
      </c>
      <c r="T24" s="123">
        <v>0.42</v>
      </c>
      <c r="U24" s="123">
        <v>72.72</v>
      </c>
      <c r="V24" s="123">
        <v>259.29599999999999</v>
      </c>
      <c r="W24" s="123">
        <v>0</v>
      </c>
      <c r="X24" s="123">
        <v>0</v>
      </c>
      <c r="Y24" s="123">
        <v>36.840000000000003</v>
      </c>
      <c r="Z24" s="123">
        <v>0.123</v>
      </c>
      <c r="AA24" s="123">
        <v>0.26579000000000003</v>
      </c>
      <c r="AB24" s="123">
        <v>0.16489000000000001</v>
      </c>
      <c r="AC24" s="123">
        <v>9.2100000000000009</v>
      </c>
      <c r="AD24" s="123">
        <v>0.29097000000000001</v>
      </c>
    </row>
    <row r="25" spans="1:30" x14ac:dyDescent="0.25">
      <c r="A25" s="125" t="s">
        <v>822</v>
      </c>
      <c r="B25" s="123">
        <v>2695</v>
      </c>
      <c r="C25" s="123">
        <v>3.0770200000000001</v>
      </c>
      <c r="D25" s="123">
        <v>0.82299999999999995</v>
      </c>
      <c r="E25" s="123">
        <v>0.36</v>
      </c>
      <c r="F25" s="123">
        <v>5.5649999999999998E-2</v>
      </c>
      <c r="G25" s="123">
        <v>4.6640000000000001E-2</v>
      </c>
      <c r="H25" s="123">
        <v>3875.3491199999999</v>
      </c>
      <c r="I25" s="125" t="s">
        <v>1514</v>
      </c>
      <c r="J25" s="125" t="s">
        <v>1514</v>
      </c>
      <c r="K25" s="123">
        <v>0.55191000000000001</v>
      </c>
      <c r="L25" s="123">
        <v>23.097999999999999</v>
      </c>
      <c r="M25" s="125" t="s">
        <v>1514</v>
      </c>
      <c r="N25" s="123">
        <v>0.53641000000000005</v>
      </c>
      <c r="O25" s="123">
        <v>0.41048000000000001</v>
      </c>
      <c r="P25" s="123">
        <v>2412.3200000000002</v>
      </c>
      <c r="Q25" s="123">
        <v>1.002</v>
      </c>
      <c r="R25" s="125" t="s">
        <v>1514</v>
      </c>
      <c r="S25" s="123">
        <v>0.49</v>
      </c>
      <c r="T25" s="123">
        <v>0.41899999999999998</v>
      </c>
      <c r="U25" s="125" t="s">
        <v>1514</v>
      </c>
      <c r="V25" s="123">
        <v>259.29700000000003</v>
      </c>
      <c r="W25" s="123">
        <v>0</v>
      </c>
      <c r="X25" s="123">
        <v>0</v>
      </c>
      <c r="Y25" s="123">
        <v>36.840000000000003</v>
      </c>
      <c r="Z25" s="123">
        <v>0.13400000000000001</v>
      </c>
      <c r="AA25" s="123">
        <v>0.25118000000000001</v>
      </c>
      <c r="AB25" s="123">
        <v>0.18562999999999999</v>
      </c>
      <c r="AC25" s="123">
        <v>9.19</v>
      </c>
      <c r="AD25" s="123">
        <v>0.30797000000000002</v>
      </c>
    </row>
    <row r="26" spans="1:30" x14ac:dyDescent="0.25">
      <c r="A26" s="125" t="s">
        <v>823</v>
      </c>
      <c r="B26" s="123">
        <v>2695</v>
      </c>
      <c r="C26" s="123">
        <v>3.0770200000000001</v>
      </c>
      <c r="D26" s="123">
        <v>0.82299999999999995</v>
      </c>
      <c r="E26" s="123">
        <v>0.36</v>
      </c>
      <c r="F26" s="123">
        <v>5.5649999999999998E-2</v>
      </c>
      <c r="G26" s="123">
        <v>4.6640000000000001E-2</v>
      </c>
      <c r="H26" s="123">
        <v>3875.3491199999999</v>
      </c>
      <c r="I26" s="125" t="s">
        <v>1514</v>
      </c>
      <c r="J26" s="125" t="s">
        <v>1514</v>
      </c>
      <c r="K26" s="123">
        <v>0.55191000000000001</v>
      </c>
      <c r="L26" s="123">
        <v>23.097999999999999</v>
      </c>
      <c r="M26" s="125" t="s">
        <v>1514</v>
      </c>
      <c r="N26" s="123">
        <v>0.53641000000000005</v>
      </c>
      <c r="O26" s="123">
        <v>0.41048000000000001</v>
      </c>
      <c r="P26" s="123">
        <v>2412.3200000000002</v>
      </c>
      <c r="Q26" s="123">
        <v>1.002</v>
      </c>
      <c r="R26" s="125" t="s">
        <v>1514</v>
      </c>
      <c r="S26" s="123">
        <v>0.49</v>
      </c>
      <c r="T26" s="123">
        <v>0.41899999999999998</v>
      </c>
      <c r="U26" s="125" t="s">
        <v>1514</v>
      </c>
      <c r="V26" s="123">
        <v>259.29700000000003</v>
      </c>
      <c r="W26" s="123">
        <v>0</v>
      </c>
      <c r="X26" s="123">
        <v>0</v>
      </c>
      <c r="Y26" s="123">
        <v>36.840000000000003</v>
      </c>
      <c r="Z26" s="123">
        <v>0.13400000000000001</v>
      </c>
      <c r="AA26" s="123">
        <v>0.25118000000000001</v>
      </c>
      <c r="AB26" s="123">
        <v>0.18562999999999999</v>
      </c>
      <c r="AC26" s="123">
        <v>9.19</v>
      </c>
      <c r="AD26" s="123">
        <v>0.30797000000000002</v>
      </c>
    </row>
    <row r="27" spans="1:30" x14ac:dyDescent="0.25">
      <c r="A27" s="125" t="s">
        <v>824</v>
      </c>
      <c r="B27" s="123">
        <v>2695</v>
      </c>
      <c r="C27" s="123">
        <v>3.3723900000000002</v>
      </c>
      <c r="D27" s="123">
        <v>0.75549999999999995</v>
      </c>
      <c r="E27" s="123">
        <v>0.34200000000000003</v>
      </c>
      <c r="F27" s="123">
        <v>9.2599999999999991E-3</v>
      </c>
      <c r="G27" s="123">
        <v>4.8820000000000002E-2</v>
      </c>
      <c r="H27" s="123">
        <v>3875.4250200000001</v>
      </c>
      <c r="I27" s="125" t="s">
        <v>1514</v>
      </c>
      <c r="J27" s="125" t="s">
        <v>1514</v>
      </c>
      <c r="K27" s="123">
        <v>0.55091000000000001</v>
      </c>
      <c r="L27" s="123">
        <v>23.292069999999999</v>
      </c>
      <c r="M27" s="123">
        <v>127.50834</v>
      </c>
      <c r="N27" s="123">
        <v>0.52846000000000004</v>
      </c>
      <c r="O27" s="123">
        <v>0.34649999999999997</v>
      </c>
      <c r="P27" s="123">
        <v>2412.39</v>
      </c>
      <c r="Q27" s="123">
        <v>1.0109999999999999</v>
      </c>
      <c r="R27" s="125" t="s">
        <v>1514</v>
      </c>
      <c r="S27" s="123">
        <v>0.48899999999999999</v>
      </c>
      <c r="T27" s="123">
        <v>0.42099999999999999</v>
      </c>
      <c r="U27" s="125" t="s">
        <v>1514</v>
      </c>
      <c r="V27" s="123">
        <v>259.298</v>
      </c>
      <c r="W27" s="123">
        <v>0</v>
      </c>
      <c r="X27" s="123">
        <v>0</v>
      </c>
      <c r="Y27" s="123">
        <v>36.840000000000003</v>
      </c>
      <c r="Z27" s="123">
        <v>0.14599999999999999</v>
      </c>
      <c r="AA27" s="123">
        <v>0.22850000000000001</v>
      </c>
      <c r="AB27" s="123">
        <v>0.19041</v>
      </c>
      <c r="AC27" s="123">
        <v>9.15</v>
      </c>
      <c r="AD27" s="123">
        <v>0.33277000000000001</v>
      </c>
    </row>
    <row r="28" spans="1:30" x14ac:dyDescent="0.25">
      <c r="A28" s="125" t="s">
        <v>825</v>
      </c>
      <c r="B28" s="123">
        <v>2695</v>
      </c>
      <c r="C28" s="123">
        <v>3.3723900000000002</v>
      </c>
      <c r="D28" s="123">
        <v>0.75549999999999995</v>
      </c>
      <c r="E28" s="123">
        <v>0.34200000000000003</v>
      </c>
      <c r="F28" s="123">
        <v>9.2599999999999991E-3</v>
      </c>
      <c r="G28" s="123">
        <v>4.8820000000000002E-2</v>
      </c>
      <c r="H28" s="123">
        <v>3875.4250200000001</v>
      </c>
      <c r="I28" s="125" t="s">
        <v>1514</v>
      </c>
      <c r="J28" s="125" t="s">
        <v>1514</v>
      </c>
      <c r="K28" s="123">
        <v>0.55091000000000001</v>
      </c>
      <c r="L28" s="123">
        <v>23.292069999999999</v>
      </c>
      <c r="M28" s="123">
        <v>127.50834</v>
      </c>
      <c r="N28" s="123">
        <v>0.52846000000000004</v>
      </c>
      <c r="O28" s="123">
        <v>0.34649999999999997</v>
      </c>
      <c r="P28" s="123">
        <v>2412.39</v>
      </c>
      <c r="Q28" s="123">
        <v>1.0109999999999999</v>
      </c>
      <c r="R28" s="125" t="s">
        <v>1514</v>
      </c>
      <c r="S28" s="123">
        <v>0.48899999999999999</v>
      </c>
      <c r="T28" s="123">
        <v>0.42099999999999999</v>
      </c>
      <c r="U28" s="125" t="s">
        <v>1514</v>
      </c>
      <c r="V28" s="123">
        <v>259.298</v>
      </c>
      <c r="W28" s="123">
        <v>0</v>
      </c>
      <c r="X28" s="123">
        <v>0</v>
      </c>
      <c r="Y28" s="123">
        <v>36.840000000000003</v>
      </c>
      <c r="Z28" s="123">
        <v>0.14599999999999999</v>
      </c>
      <c r="AA28" s="123">
        <v>0.22850000000000001</v>
      </c>
      <c r="AB28" s="123">
        <v>0.19041</v>
      </c>
      <c r="AC28" s="123">
        <v>9.15</v>
      </c>
      <c r="AD28" s="123">
        <v>0.33277000000000001</v>
      </c>
    </row>
    <row r="29" spans="1:30" x14ac:dyDescent="0.25">
      <c r="A29" s="125" t="s">
        <v>826</v>
      </c>
      <c r="B29" s="123">
        <v>2695</v>
      </c>
      <c r="C29" s="123">
        <v>3.6485300000000001</v>
      </c>
      <c r="D29" s="123">
        <v>0.73299999999999998</v>
      </c>
      <c r="E29" s="123">
        <v>0.33400000000000002</v>
      </c>
      <c r="F29" s="123">
        <v>0</v>
      </c>
      <c r="G29" s="123">
        <v>4.8520000000000001E-2</v>
      </c>
      <c r="H29" s="123">
        <v>3875.4932899999999</v>
      </c>
      <c r="I29" s="125" t="s">
        <v>1514</v>
      </c>
      <c r="J29" s="125" t="s">
        <v>1514</v>
      </c>
      <c r="K29" s="123">
        <v>0.54801</v>
      </c>
      <c r="L29" s="123">
        <v>23.467020000000002</v>
      </c>
      <c r="M29" s="125" t="s">
        <v>1514</v>
      </c>
      <c r="N29" s="123">
        <v>0.52051000000000003</v>
      </c>
      <c r="O29" s="123">
        <v>0.27975</v>
      </c>
      <c r="P29" s="123">
        <v>2412.4699999999998</v>
      </c>
      <c r="Q29" s="123">
        <v>1.022</v>
      </c>
      <c r="R29" s="125" t="s">
        <v>1514</v>
      </c>
      <c r="S29" s="123">
        <v>0.49</v>
      </c>
      <c r="T29" s="123">
        <v>0.42199999999999999</v>
      </c>
      <c r="U29" s="125" t="s">
        <v>1514</v>
      </c>
      <c r="V29" s="123">
        <v>259.31400000000002</v>
      </c>
      <c r="W29" s="123">
        <v>0</v>
      </c>
      <c r="X29" s="123">
        <v>0</v>
      </c>
      <c r="Y29" s="123">
        <v>36.840000000000003</v>
      </c>
      <c r="Z29" s="123">
        <v>0.14499999999999999</v>
      </c>
      <c r="AA29" s="123">
        <v>0.20865</v>
      </c>
      <c r="AB29" s="123">
        <v>0.20222000000000001</v>
      </c>
      <c r="AC29" s="123">
        <v>9.09</v>
      </c>
      <c r="AD29" s="123">
        <v>0.35376999999999997</v>
      </c>
    </row>
    <row r="30" spans="1:30" x14ac:dyDescent="0.25">
      <c r="A30" s="125" t="s">
        <v>827</v>
      </c>
      <c r="B30" s="123">
        <v>2695</v>
      </c>
      <c r="C30" s="123">
        <v>3.6485300000000001</v>
      </c>
      <c r="D30" s="123">
        <v>0.73299999999999998</v>
      </c>
      <c r="E30" s="123">
        <v>0.33400000000000002</v>
      </c>
      <c r="F30" s="123">
        <v>0</v>
      </c>
      <c r="G30" s="123">
        <v>4.8520000000000001E-2</v>
      </c>
      <c r="H30" s="123">
        <v>3875.4932899999999</v>
      </c>
      <c r="I30" s="125" t="s">
        <v>1514</v>
      </c>
      <c r="J30" s="125" t="s">
        <v>1514</v>
      </c>
      <c r="K30" s="123">
        <v>0.54801</v>
      </c>
      <c r="L30" s="123">
        <v>23.467020000000002</v>
      </c>
      <c r="M30" s="125" t="s">
        <v>1514</v>
      </c>
      <c r="N30" s="123">
        <v>0.52051000000000003</v>
      </c>
      <c r="O30" s="123">
        <v>0.27975</v>
      </c>
      <c r="P30" s="123">
        <v>2412.4699999999998</v>
      </c>
      <c r="Q30" s="123">
        <v>1.022</v>
      </c>
      <c r="R30" s="125" t="s">
        <v>1514</v>
      </c>
      <c r="S30" s="123">
        <v>0.49</v>
      </c>
      <c r="T30" s="123">
        <v>0.42199999999999999</v>
      </c>
      <c r="U30" s="125" t="s">
        <v>1514</v>
      </c>
      <c r="V30" s="123">
        <v>259.31400000000002</v>
      </c>
      <c r="W30" s="123">
        <v>0</v>
      </c>
      <c r="X30" s="123">
        <v>0</v>
      </c>
      <c r="Y30" s="123">
        <v>36.840000000000003</v>
      </c>
      <c r="Z30" s="123">
        <v>0.14499999999999999</v>
      </c>
      <c r="AA30" s="123">
        <v>0.20865</v>
      </c>
      <c r="AB30" s="123">
        <v>0.20222000000000001</v>
      </c>
      <c r="AC30" s="123">
        <v>9.09</v>
      </c>
      <c r="AD30" s="123">
        <v>0.35376999999999997</v>
      </c>
    </row>
    <row r="31" spans="1:30" x14ac:dyDescent="0.25">
      <c r="A31" s="125" t="s">
        <v>828</v>
      </c>
      <c r="B31" s="123">
        <v>2695</v>
      </c>
      <c r="C31" s="123">
        <v>4.0306800000000003</v>
      </c>
      <c r="D31" s="123">
        <v>0.65800000000000003</v>
      </c>
      <c r="E31" s="123">
        <v>0.32600000000000001</v>
      </c>
      <c r="F31" s="123">
        <v>1.2279999999999999E-2</v>
      </c>
      <c r="G31" s="123">
        <v>3.5970000000000002E-2</v>
      </c>
      <c r="H31" s="123">
        <v>3875.51676</v>
      </c>
      <c r="I31" s="125" t="s">
        <v>1514</v>
      </c>
      <c r="J31" s="125" t="s">
        <v>1514</v>
      </c>
      <c r="K31" s="123">
        <v>0.54588999999999999</v>
      </c>
      <c r="L31" s="123">
        <v>23.527229999999999</v>
      </c>
      <c r="M31" s="125" t="s">
        <v>1514</v>
      </c>
      <c r="N31" s="123">
        <v>0.51256000000000002</v>
      </c>
      <c r="O31" s="123">
        <v>0.24543000000000001</v>
      </c>
      <c r="P31" s="123">
        <v>2412.5</v>
      </c>
      <c r="Q31" s="123">
        <v>1.0249999999999999</v>
      </c>
      <c r="R31" s="125" t="s">
        <v>1514</v>
      </c>
      <c r="S31" s="123">
        <v>0.48899999999999999</v>
      </c>
      <c r="T31" s="123">
        <v>0.40200000000000002</v>
      </c>
      <c r="U31" s="125" t="s">
        <v>1514</v>
      </c>
      <c r="V31" s="123">
        <v>259.33</v>
      </c>
      <c r="W31" s="123">
        <v>0</v>
      </c>
      <c r="X31" s="123">
        <v>0</v>
      </c>
      <c r="Y31" s="123">
        <v>36.840000000000003</v>
      </c>
      <c r="Z31" s="123">
        <v>0.14699999999999999</v>
      </c>
      <c r="AA31" s="123">
        <v>0.19377</v>
      </c>
      <c r="AB31" s="123">
        <v>0.20222000000000001</v>
      </c>
      <c r="AC31" s="123">
        <v>9.2200000000000006</v>
      </c>
      <c r="AD31" s="123">
        <v>0.38078000000000001</v>
      </c>
    </row>
    <row r="32" spans="1:30" x14ac:dyDescent="0.25">
      <c r="A32" s="125" t="s">
        <v>829</v>
      </c>
      <c r="B32" s="123">
        <v>2695</v>
      </c>
      <c r="C32" s="123">
        <v>4.0306800000000003</v>
      </c>
      <c r="D32" s="123">
        <v>0.65800000000000003</v>
      </c>
      <c r="E32" s="123">
        <v>0.32600000000000001</v>
      </c>
      <c r="F32" s="123">
        <v>1.2279999999999999E-2</v>
      </c>
      <c r="G32" s="123">
        <v>3.5970000000000002E-2</v>
      </c>
      <c r="H32" s="123">
        <v>3875.51676</v>
      </c>
      <c r="I32" s="125" t="s">
        <v>1514</v>
      </c>
      <c r="J32" s="125" t="s">
        <v>1514</v>
      </c>
      <c r="K32" s="123">
        <v>0.54588999999999999</v>
      </c>
      <c r="L32" s="123">
        <v>23.527229999999999</v>
      </c>
      <c r="M32" s="125" t="s">
        <v>1514</v>
      </c>
      <c r="N32" s="123">
        <v>0.51256000000000002</v>
      </c>
      <c r="O32" s="123">
        <v>0.24543000000000001</v>
      </c>
      <c r="P32" s="123">
        <v>2412.5</v>
      </c>
      <c r="Q32" s="123">
        <v>1.0249999999999999</v>
      </c>
      <c r="R32" s="125" t="s">
        <v>1514</v>
      </c>
      <c r="S32" s="123">
        <v>0.48899999999999999</v>
      </c>
      <c r="T32" s="123">
        <v>0.40200000000000002</v>
      </c>
      <c r="U32" s="125" t="s">
        <v>1514</v>
      </c>
      <c r="V32" s="123">
        <v>259.33</v>
      </c>
      <c r="W32" s="123">
        <v>0</v>
      </c>
      <c r="X32" s="123">
        <v>0</v>
      </c>
      <c r="Y32" s="123">
        <v>36.840000000000003</v>
      </c>
      <c r="Z32" s="123">
        <v>0.14699999999999999</v>
      </c>
      <c r="AA32" s="123">
        <v>0.19377</v>
      </c>
      <c r="AB32" s="123">
        <v>0.20222000000000001</v>
      </c>
      <c r="AC32" s="123">
        <v>9.2200000000000006</v>
      </c>
      <c r="AD32" s="123">
        <v>0.38078000000000001</v>
      </c>
    </row>
    <row r="33" spans="1:30" x14ac:dyDescent="0.25">
      <c r="A33" s="125" t="s">
        <v>830</v>
      </c>
      <c r="B33" s="123">
        <v>2695</v>
      </c>
      <c r="C33" s="123">
        <v>4.4732000000000003</v>
      </c>
      <c r="D33" s="123">
        <v>0.59141999999999995</v>
      </c>
      <c r="E33" s="123">
        <v>0.29899999999999999</v>
      </c>
      <c r="F33" s="123">
        <v>3.2969999999999999E-2</v>
      </c>
      <c r="G33" s="123">
        <v>2.869E-2</v>
      </c>
      <c r="H33" s="123">
        <v>3875.5048700000002</v>
      </c>
      <c r="I33" s="125" t="s">
        <v>1514</v>
      </c>
      <c r="J33" s="125" t="s">
        <v>1514</v>
      </c>
      <c r="K33" s="123">
        <v>0.54537999999999998</v>
      </c>
      <c r="L33" s="123">
        <v>23.496729999999999</v>
      </c>
      <c r="M33" s="125" t="s">
        <v>1514</v>
      </c>
      <c r="N33" s="123">
        <v>0.49665999999999999</v>
      </c>
      <c r="O33" s="123">
        <v>0.22369</v>
      </c>
      <c r="P33" s="123">
        <v>2412.39</v>
      </c>
      <c r="Q33" s="123">
        <v>1.0109999999999999</v>
      </c>
      <c r="R33" s="125" t="s">
        <v>1514</v>
      </c>
      <c r="S33" s="123">
        <v>0.48899999999999999</v>
      </c>
      <c r="T33" s="123">
        <v>0.41899999999999998</v>
      </c>
      <c r="U33" s="125" t="s">
        <v>1514</v>
      </c>
      <c r="V33" s="123">
        <v>259.34500000000003</v>
      </c>
      <c r="W33" s="123">
        <v>0</v>
      </c>
      <c r="X33" s="123">
        <v>0</v>
      </c>
      <c r="Y33" s="123">
        <v>36.840000000000003</v>
      </c>
      <c r="Z33" s="123">
        <v>0.15</v>
      </c>
      <c r="AA33" s="123">
        <v>0.19491</v>
      </c>
      <c r="AB33" s="123">
        <v>0.19234000000000001</v>
      </c>
      <c r="AC33" s="123">
        <v>9.2100000000000009</v>
      </c>
      <c r="AD33" s="123">
        <v>0.40975</v>
      </c>
    </row>
    <row r="34" spans="1:30" x14ac:dyDescent="0.25">
      <c r="A34" s="125" t="s">
        <v>831</v>
      </c>
      <c r="B34" s="123">
        <v>2695</v>
      </c>
      <c r="C34" s="123">
        <v>4.4732000000000003</v>
      </c>
      <c r="D34" s="123">
        <v>0.59141999999999995</v>
      </c>
      <c r="E34" s="123">
        <v>0.29899999999999999</v>
      </c>
      <c r="F34" s="123">
        <v>3.2969999999999999E-2</v>
      </c>
      <c r="G34" s="123">
        <v>2.869E-2</v>
      </c>
      <c r="H34" s="123">
        <v>3875.5048700000002</v>
      </c>
      <c r="I34" s="125" t="s">
        <v>1514</v>
      </c>
      <c r="J34" s="125" t="s">
        <v>1514</v>
      </c>
      <c r="K34" s="123">
        <v>0.54537999999999998</v>
      </c>
      <c r="L34" s="123">
        <v>23.496729999999999</v>
      </c>
      <c r="M34" s="125" t="s">
        <v>1514</v>
      </c>
      <c r="N34" s="123">
        <v>0.49665999999999999</v>
      </c>
      <c r="O34" s="123">
        <v>0.22369</v>
      </c>
      <c r="P34" s="123">
        <v>2412.39</v>
      </c>
      <c r="Q34" s="123">
        <v>1.0109999999999999</v>
      </c>
      <c r="R34" s="125" t="s">
        <v>1514</v>
      </c>
      <c r="S34" s="123">
        <v>0.48899999999999999</v>
      </c>
      <c r="T34" s="123">
        <v>0.41899999999999998</v>
      </c>
      <c r="U34" s="125" t="s">
        <v>1514</v>
      </c>
      <c r="V34" s="123">
        <v>259.34500000000003</v>
      </c>
      <c r="W34" s="123">
        <v>0</v>
      </c>
      <c r="X34" s="123">
        <v>0</v>
      </c>
      <c r="Y34" s="123">
        <v>36.840000000000003</v>
      </c>
      <c r="Z34" s="123">
        <v>0.15</v>
      </c>
      <c r="AA34" s="123">
        <v>0.19491</v>
      </c>
      <c r="AB34" s="123">
        <v>0.19234000000000001</v>
      </c>
      <c r="AC34" s="123">
        <v>9.2100000000000009</v>
      </c>
      <c r="AD34" s="123">
        <v>0.40975</v>
      </c>
    </row>
    <row r="35" spans="1:30" x14ac:dyDescent="0.25">
      <c r="A35" s="125" t="s">
        <v>832</v>
      </c>
      <c r="B35" s="123">
        <v>2695</v>
      </c>
      <c r="C35" s="123">
        <v>4.9314600000000004</v>
      </c>
      <c r="D35" s="123">
        <v>0.58679999999999999</v>
      </c>
      <c r="E35" s="123">
        <v>0.28699999999999998</v>
      </c>
      <c r="F35" s="123">
        <v>5.638E-2</v>
      </c>
      <c r="G35" s="123">
        <v>2.316E-2</v>
      </c>
      <c r="H35" s="123">
        <v>3875.4893299999999</v>
      </c>
      <c r="I35" s="125" t="s">
        <v>1514</v>
      </c>
      <c r="J35" s="125" t="s">
        <v>1514</v>
      </c>
      <c r="K35" s="123">
        <v>0.54554000000000002</v>
      </c>
      <c r="L35" s="123">
        <v>23.456849999999999</v>
      </c>
      <c r="M35" s="125" t="s">
        <v>1514</v>
      </c>
      <c r="N35" s="123">
        <v>0.48160999999999998</v>
      </c>
      <c r="O35" s="123">
        <v>0.19312000000000001</v>
      </c>
      <c r="P35" s="123">
        <v>2412.17</v>
      </c>
      <c r="Q35" s="123">
        <v>0.98299999999999998</v>
      </c>
      <c r="R35" s="125" t="s">
        <v>1514</v>
      </c>
      <c r="S35" s="123">
        <v>0.48899999999999999</v>
      </c>
      <c r="T35" s="123">
        <v>0.41899999999999998</v>
      </c>
      <c r="U35" s="125" t="s">
        <v>1514</v>
      </c>
      <c r="V35" s="123">
        <v>259.36099999999999</v>
      </c>
      <c r="W35" s="123">
        <v>0</v>
      </c>
      <c r="X35" s="123">
        <v>0</v>
      </c>
      <c r="Y35" s="123">
        <v>36.840000000000003</v>
      </c>
      <c r="Z35" s="123">
        <v>0.15</v>
      </c>
      <c r="AA35" s="123">
        <v>0.21445</v>
      </c>
      <c r="AB35" s="123">
        <v>0.18187999999999999</v>
      </c>
      <c r="AC35" s="123">
        <v>9.24</v>
      </c>
      <c r="AD35" s="123">
        <v>0.42605999999999999</v>
      </c>
    </row>
    <row r="36" spans="1:30" x14ac:dyDescent="0.25">
      <c r="A36" s="125" t="s">
        <v>833</v>
      </c>
      <c r="B36" s="123">
        <v>2695</v>
      </c>
      <c r="C36" s="123">
        <v>4.9314600000000004</v>
      </c>
      <c r="D36" s="123">
        <v>0.58679999999999999</v>
      </c>
      <c r="E36" s="123">
        <v>0.28699999999999998</v>
      </c>
      <c r="F36" s="123">
        <v>5.638E-2</v>
      </c>
      <c r="G36" s="123">
        <v>2.316E-2</v>
      </c>
      <c r="H36" s="123">
        <v>3875.4893299999999</v>
      </c>
      <c r="I36" s="125" t="s">
        <v>1514</v>
      </c>
      <c r="J36" s="125" t="s">
        <v>1514</v>
      </c>
      <c r="K36" s="123">
        <v>0.54554000000000002</v>
      </c>
      <c r="L36" s="123">
        <v>23.456849999999999</v>
      </c>
      <c r="M36" s="125" t="s">
        <v>1514</v>
      </c>
      <c r="N36" s="123">
        <v>0.48160999999999998</v>
      </c>
      <c r="O36" s="123">
        <v>0.19312000000000001</v>
      </c>
      <c r="P36" s="123">
        <v>2412.17</v>
      </c>
      <c r="Q36" s="123">
        <v>0.98299999999999998</v>
      </c>
      <c r="R36" s="125" t="s">
        <v>1514</v>
      </c>
      <c r="S36" s="123">
        <v>0.48899999999999999</v>
      </c>
      <c r="T36" s="123">
        <v>0.41899999999999998</v>
      </c>
      <c r="U36" s="125" t="s">
        <v>1514</v>
      </c>
      <c r="V36" s="123">
        <v>259.36099999999999</v>
      </c>
      <c r="W36" s="123">
        <v>0</v>
      </c>
      <c r="X36" s="123">
        <v>0</v>
      </c>
      <c r="Y36" s="123">
        <v>36.840000000000003</v>
      </c>
      <c r="Z36" s="123">
        <v>0.15</v>
      </c>
      <c r="AA36" s="123">
        <v>0.21445</v>
      </c>
      <c r="AB36" s="123">
        <v>0.18187999999999999</v>
      </c>
      <c r="AC36" s="123">
        <v>9.24</v>
      </c>
      <c r="AD36" s="123">
        <v>0.42605999999999999</v>
      </c>
    </row>
    <row r="37" spans="1:30" x14ac:dyDescent="0.25">
      <c r="A37" s="125" t="s">
        <v>834</v>
      </c>
      <c r="B37" s="123">
        <v>2695</v>
      </c>
      <c r="C37" s="123">
        <v>5.3656899999999998</v>
      </c>
      <c r="D37" s="123">
        <v>0.58448999999999995</v>
      </c>
      <c r="E37" s="123">
        <v>0.28100000000000003</v>
      </c>
      <c r="F37" s="123">
        <v>6.7650000000000002E-2</v>
      </c>
      <c r="G37" s="123">
        <v>2.0060000000000001E-2</v>
      </c>
      <c r="H37" s="123">
        <v>3875.4807900000001</v>
      </c>
      <c r="I37" s="125" t="s">
        <v>1514</v>
      </c>
      <c r="J37" s="125" t="s">
        <v>1514</v>
      </c>
      <c r="K37" s="123">
        <v>0.54554000000000002</v>
      </c>
      <c r="L37" s="123">
        <v>23.43497</v>
      </c>
      <c r="M37" s="125" t="s">
        <v>1514</v>
      </c>
      <c r="N37" s="123">
        <v>0.46656999999999998</v>
      </c>
      <c r="O37" s="123">
        <v>0.16991000000000001</v>
      </c>
      <c r="P37" s="123">
        <v>2412.09</v>
      </c>
      <c r="Q37" s="123">
        <v>0.97299999999999998</v>
      </c>
      <c r="R37" s="125" t="s">
        <v>1514</v>
      </c>
      <c r="S37" s="123">
        <v>0.48899999999999999</v>
      </c>
      <c r="T37" s="123">
        <v>0.41799999999999998</v>
      </c>
      <c r="U37" s="125" t="s">
        <v>1514</v>
      </c>
      <c r="V37" s="123">
        <v>259.37599999999998</v>
      </c>
      <c r="W37" s="123">
        <v>0</v>
      </c>
      <c r="X37" s="123">
        <v>0</v>
      </c>
      <c r="Y37" s="123">
        <v>36.840000000000003</v>
      </c>
      <c r="Z37" s="123">
        <v>0.14799999999999999</v>
      </c>
      <c r="AA37" s="123">
        <v>0.24038000000000001</v>
      </c>
      <c r="AB37" s="123">
        <v>0.17727000000000001</v>
      </c>
      <c r="AC37" s="123">
        <v>9.2200000000000006</v>
      </c>
      <c r="AD37" s="123">
        <v>0.42958000000000002</v>
      </c>
    </row>
    <row r="38" spans="1:30" x14ac:dyDescent="0.25">
      <c r="A38" s="125" t="s">
        <v>835</v>
      </c>
      <c r="B38" s="123">
        <v>2695</v>
      </c>
      <c r="C38" s="123">
        <v>5.3656899999999998</v>
      </c>
      <c r="D38" s="123">
        <v>0.58448999999999995</v>
      </c>
      <c r="E38" s="123">
        <v>0.28100000000000003</v>
      </c>
      <c r="F38" s="123">
        <v>6.7650000000000002E-2</v>
      </c>
      <c r="G38" s="123">
        <v>2.0060000000000001E-2</v>
      </c>
      <c r="H38" s="123">
        <v>3875.4807900000001</v>
      </c>
      <c r="I38" s="125" t="s">
        <v>1514</v>
      </c>
      <c r="J38" s="125" t="s">
        <v>1514</v>
      </c>
      <c r="K38" s="123">
        <v>0.54554000000000002</v>
      </c>
      <c r="L38" s="123">
        <v>23.43497</v>
      </c>
      <c r="M38" s="125" t="s">
        <v>1514</v>
      </c>
      <c r="N38" s="123">
        <v>0.46656999999999998</v>
      </c>
      <c r="O38" s="123">
        <v>0.16991000000000001</v>
      </c>
      <c r="P38" s="123">
        <v>2412.09</v>
      </c>
      <c r="Q38" s="123">
        <v>0.97299999999999998</v>
      </c>
      <c r="R38" s="125" t="s">
        <v>1514</v>
      </c>
      <c r="S38" s="123">
        <v>0.48899999999999999</v>
      </c>
      <c r="T38" s="123">
        <v>0.41799999999999998</v>
      </c>
      <c r="U38" s="125" t="s">
        <v>1514</v>
      </c>
      <c r="V38" s="123">
        <v>259.37599999999998</v>
      </c>
      <c r="W38" s="123">
        <v>0</v>
      </c>
      <c r="X38" s="123">
        <v>0</v>
      </c>
      <c r="Y38" s="123">
        <v>36.840000000000003</v>
      </c>
      <c r="Z38" s="123">
        <v>0.14799999999999999</v>
      </c>
      <c r="AA38" s="123">
        <v>0.24038000000000001</v>
      </c>
      <c r="AB38" s="123">
        <v>0.17727000000000001</v>
      </c>
      <c r="AC38" s="123">
        <v>9.2200000000000006</v>
      </c>
      <c r="AD38" s="123">
        <v>0.42958000000000002</v>
      </c>
    </row>
    <row r="39" spans="1:30" x14ac:dyDescent="0.25">
      <c r="A39" s="125" t="s">
        <v>836</v>
      </c>
      <c r="B39" s="123">
        <v>2695</v>
      </c>
      <c r="C39" s="123">
        <v>6.11456</v>
      </c>
      <c r="D39" s="123">
        <v>0.63068999999999997</v>
      </c>
      <c r="E39" s="123">
        <v>0.29899999999999999</v>
      </c>
      <c r="F39" s="123">
        <v>4.4650000000000002E-2</v>
      </c>
      <c r="G39" s="123">
        <v>1.951E-2</v>
      </c>
      <c r="H39" s="123">
        <v>3875.4826200000002</v>
      </c>
      <c r="I39" s="125" t="s">
        <v>1514</v>
      </c>
      <c r="J39" s="125" t="s">
        <v>1514</v>
      </c>
      <c r="K39" s="123">
        <v>0.54554000000000002</v>
      </c>
      <c r="L39" s="123">
        <v>23.43966</v>
      </c>
      <c r="M39" s="125" t="s">
        <v>1514</v>
      </c>
      <c r="N39" s="123">
        <v>0.45905000000000001</v>
      </c>
      <c r="O39" s="123">
        <v>0.15296999999999999</v>
      </c>
      <c r="P39" s="123">
        <v>2412.11</v>
      </c>
      <c r="Q39" s="123">
        <v>0.97399999999999998</v>
      </c>
      <c r="R39" s="125" t="s">
        <v>1514</v>
      </c>
      <c r="S39" s="123">
        <v>0.48899999999999999</v>
      </c>
      <c r="T39" s="123">
        <v>0.42799999999999999</v>
      </c>
      <c r="U39" s="125" t="s">
        <v>1514</v>
      </c>
      <c r="V39" s="123">
        <v>259.392</v>
      </c>
      <c r="W39" s="123">
        <v>0</v>
      </c>
      <c r="X39" s="123">
        <v>0</v>
      </c>
      <c r="Y39" s="123">
        <v>36.840000000000003</v>
      </c>
      <c r="Z39" s="123">
        <v>0.14399999999999999</v>
      </c>
      <c r="AA39" s="123">
        <v>0.25239</v>
      </c>
      <c r="AB39" s="123">
        <v>0.18658</v>
      </c>
      <c r="AC39" s="123">
        <v>9.1300000000000008</v>
      </c>
      <c r="AD39" s="123">
        <v>0.43974000000000002</v>
      </c>
    </row>
    <row r="40" spans="1:30" x14ac:dyDescent="0.25">
      <c r="A40" s="125" t="s">
        <v>837</v>
      </c>
      <c r="B40" s="123">
        <v>2695</v>
      </c>
      <c r="C40" s="123">
        <v>6.11456</v>
      </c>
      <c r="D40" s="123">
        <v>0.63068999999999997</v>
      </c>
      <c r="E40" s="123">
        <v>0.29899999999999999</v>
      </c>
      <c r="F40" s="123">
        <v>4.4650000000000002E-2</v>
      </c>
      <c r="G40" s="123">
        <v>1.951E-2</v>
      </c>
      <c r="H40" s="123">
        <v>3875.4826200000002</v>
      </c>
      <c r="I40" s="125" t="s">
        <v>1514</v>
      </c>
      <c r="J40" s="125" t="s">
        <v>1514</v>
      </c>
      <c r="K40" s="123">
        <v>0.54554000000000002</v>
      </c>
      <c r="L40" s="123">
        <v>23.43966</v>
      </c>
      <c r="M40" s="125" t="s">
        <v>1514</v>
      </c>
      <c r="N40" s="123">
        <v>0.45905000000000001</v>
      </c>
      <c r="O40" s="123">
        <v>0.15296999999999999</v>
      </c>
      <c r="P40" s="123">
        <v>2412.11</v>
      </c>
      <c r="Q40" s="123">
        <v>0.97399999999999998</v>
      </c>
      <c r="R40" s="125" t="s">
        <v>1514</v>
      </c>
      <c r="S40" s="123">
        <v>0.48899999999999999</v>
      </c>
      <c r="T40" s="123">
        <v>0.42799999999999999</v>
      </c>
      <c r="U40" s="125" t="s">
        <v>1514</v>
      </c>
      <c r="V40" s="123">
        <v>259.392</v>
      </c>
      <c r="W40" s="123">
        <v>0</v>
      </c>
      <c r="X40" s="123">
        <v>0</v>
      </c>
      <c r="Y40" s="123">
        <v>36.840000000000003</v>
      </c>
      <c r="Z40" s="123">
        <v>0.14399999999999999</v>
      </c>
      <c r="AA40" s="123">
        <v>0.25239</v>
      </c>
      <c r="AB40" s="123">
        <v>0.18658</v>
      </c>
      <c r="AC40" s="123">
        <v>9.1300000000000008</v>
      </c>
      <c r="AD40" s="123">
        <v>0.43974000000000002</v>
      </c>
    </row>
    <row r="41" spans="1:30" x14ac:dyDescent="0.25">
      <c r="A41" s="125" t="s">
        <v>838</v>
      </c>
      <c r="B41" s="123">
        <v>2695</v>
      </c>
      <c r="C41" s="123">
        <v>6.9340900000000003</v>
      </c>
      <c r="D41" s="123">
        <v>0.67300000000000004</v>
      </c>
      <c r="E41" s="123">
        <v>0.29399999999999998</v>
      </c>
      <c r="F41" s="123">
        <v>2.8910000000000002E-2</v>
      </c>
      <c r="G41" s="123">
        <v>1.907E-2</v>
      </c>
      <c r="H41" s="123">
        <v>3875.4838399999999</v>
      </c>
      <c r="I41" s="125" t="s">
        <v>1514</v>
      </c>
      <c r="J41" s="125" t="s">
        <v>1514</v>
      </c>
      <c r="K41" s="123">
        <v>0.54554000000000002</v>
      </c>
      <c r="L41" s="123">
        <v>23.442779999999999</v>
      </c>
      <c r="M41" s="125" t="s">
        <v>1514</v>
      </c>
      <c r="N41" s="123">
        <v>0.45905000000000001</v>
      </c>
      <c r="O41" s="123">
        <v>0.14129</v>
      </c>
      <c r="P41" s="123">
        <v>2412.16</v>
      </c>
      <c r="Q41" s="123">
        <v>0.98199999999999998</v>
      </c>
      <c r="R41" s="125" t="s">
        <v>1514</v>
      </c>
      <c r="S41" s="123">
        <v>0.48899999999999999</v>
      </c>
      <c r="T41" s="123">
        <v>0.42</v>
      </c>
      <c r="U41" s="125" t="s">
        <v>1514</v>
      </c>
      <c r="V41" s="123">
        <v>259.40800000000002</v>
      </c>
      <c r="W41" s="123">
        <v>0</v>
      </c>
      <c r="X41" s="123">
        <v>0</v>
      </c>
      <c r="Y41" s="123">
        <v>36.840000000000003</v>
      </c>
      <c r="Z41" s="123">
        <v>0.14000000000000001</v>
      </c>
      <c r="AA41" s="123">
        <v>0.28187000000000001</v>
      </c>
      <c r="AB41" s="123">
        <v>0.17455999999999999</v>
      </c>
      <c r="AC41" s="123">
        <v>9.08</v>
      </c>
      <c r="AD41" s="123">
        <v>0.45793</v>
      </c>
    </row>
    <row r="42" spans="1:30" x14ac:dyDescent="0.25">
      <c r="A42" s="125" t="s">
        <v>839</v>
      </c>
      <c r="B42" s="123">
        <v>2695</v>
      </c>
      <c r="C42" s="123">
        <v>6.9340900000000003</v>
      </c>
      <c r="D42" s="123">
        <v>0.67300000000000004</v>
      </c>
      <c r="E42" s="123">
        <v>0.29399999999999998</v>
      </c>
      <c r="F42" s="123">
        <v>2.8910000000000002E-2</v>
      </c>
      <c r="G42" s="123">
        <v>1.907E-2</v>
      </c>
      <c r="H42" s="123">
        <v>3875.4838399999999</v>
      </c>
      <c r="I42" s="125" t="s">
        <v>1514</v>
      </c>
      <c r="J42" s="125" t="s">
        <v>1514</v>
      </c>
      <c r="K42" s="123">
        <v>0.54554000000000002</v>
      </c>
      <c r="L42" s="123">
        <v>23.442779999999999</v>
      </c>
      <c r="M42" s="125" t="s">
        <v>1514</v>
      </c>
      <c r="N42" s="123">
        <v>0.45905000000000001</v>
      </c>
      <c r="O42" s="123">
        <v>0.14129</v>
      </c>
      <c r="P42" s="123">
        <v>2412.16</v>
      </c>
      <c r="Q42" s="123">
        <v>0.98199999999999998</v>
      </c>
      <c r="R42" s="125" t="s">
        <v>1514</v>
      </c>
      <c r="S42" s="123">
        <v>0.48899999999999999</v>
      </c>
      <c r="T42" s="123">
        <v>0.42</v>
      </c>
      <c r="U42" s="125" t="s">
        <v>1514</v>
      </c>
      <c r="V42" s="123">
        <v>259.40800000000002</v>
      </c>
      <c r="W42" s="123">
        <v>0</v>
      </c>
      <c r="X42" s="123">
        <v>0</v>
      </c>
      <c r="Y42" s="123">
        <v>36.840000000000003</v>
      </c>
      <c r="Z42" s="123">
        <v>0.14000000000000001</v>
      </c>
      <c r="AA42" s="123">
        <v>0.28187000000000001</v>
      </c>
      <c r="AB42" s="123">
        <v>0.17455999999999999</v>
      </c>
      <c r="AC42" s="123">
        <v>9.08</v>
      </c>
      <c r="AD42" s="123">
        <v>0.45793</v>
      </c>
    </row>
    <row r="43" spans="1:30" x14ac:dyDescent="0.25">
      <c r="A43" s="125" t="s">
        <v>840</v>
      </c>
      <c r="B43" s="123">
        <v>2695</v>
      </c>
      <c r="C43" s="123">
        <v>7.66737</v>
      </c>
      <c r="D43" s="123">
        <v>0.74050000000000005</v>
      </c>
      <c r="E43" s="123">
        <v>0.29399999999999998</v>
      </c>
      <c r="F43" s="123">
        <v>4.1610000000000001E-2</v>
      </c>
      <c r="G43" s="123">
        <v>1.8489999999999999E-2</v>
      </c>
      <c r="H43" s="123">
        <v>3875.4749999999999</v>
      </c>
      <c r="I43" s="125" t="s">
        <v>1514</v>
      </c>
      <c r="J43" s="125" t="s">
        <v>1514</v>
      </c>
      <c r="K43" s="123">
        <v>0.54554000000000002</v>
      </c>
      <c r="L43" s="123">
        <v>23.420120000000001</v>
      </c>
      <c r="M43" s="125" t="s">
        <v>1514</v>
      </c>
      <c r="N43" s="123">
        <v>0.45905000000000001</v>
      </c>
      <c r="O43" s="123">
        <v>0.13392999999999999</v>
      </c>
      <c r="P43" s="123">
        <v>2412.21</v>
      </c>
      <c r="Q43" s="123">
        <v>0.98799999999999999</v>
      </c>
      <c r="R43" s="125" t="s">
        <v>1514</v>
      </c>
      <c r="S43" s="123">
        <v>0.48899999999999999</v>
      </c>
      <c r="T43" s="123">
        <v>0.41899999999999998</v>
      </c>
      <c r="U43" s="125" t="s">
        <v>1514</v>
      </c>
      <c r="V43" s="123">
        <v>259.423</v>
      </c>
      <c r="W43" s="123">
        <v>0</v>
      </c>
      <c r="X43" s="123">
        <v>0</v>
      </c>
      <c r="Y43" s="123">
        <v>36.840000000000003</v>
      </c>
      <c r="Z43" s="123">
        <v>0.13500000000000001</v>
      </c>
      <c r="AA43" s="123">
        <v>0.31213000000000002</v>
      </c>
      <c r="AB43" s="123">
        <v>0.17546</v>
      </c>
      <c r="AC43" s="123">
        <v>9.1199999999999992</v>
      </c>
      <c r="AD43" s="123">
        <v>0.45215</v>
      </c>
    </row>
    <row r="44" spans="1:30" x14ac:dyDescent="0.25">
      <c r="A44" s="125" t="s">
        <v>841</v>
      </c>
      <c r="B44" s="123">
        <v>2695</v>
      </c>
      <c r="C44" s="123">
        <v>7.66737</v>
      </c>
      <c r="D44" s="123">
        <v>0.74050000000000005</v>
      </c>
      <c r="E44" s="123">
        <v>0.29399999999999998</v>
      </c>
      <c r="F44" s="123">
        <v>4.1610000000000001E-2</v>
      </c>
      <c r="G44" s="123">
        <v>1.8489999999999999E-2</v>
      </c>
      <c r="H44" s="123">
        <v>3875.4749999999999</v>
      </c>
      <c r="I44" s="125" t="s">
        <v>1514</v>
      </c>
      <c r="J44" s="125" t="s">
        <v>1514</v>
      </c>
      <c r="K44" s="123">
        <v>0.54554000000000002</v>
      </c>
      <c r="L44" s="123">
        <v>23.420120000000001</v>
      </c>
      <c r="M44" s="125" t="s">
        <v>1514</v>
      </c>
      <c r="N44" s="123">
        <v>0.45905000000000001</v>
      </c>
      <c r="O44" s="123">
        <v>0.13392999999999999</v>
      </c>
      <c r="P44" s="123">
        <v>2412.21</v>
      </c>
      <c r="Q44" s="123">
        <v>0.98799999999999999</v>
      </c>
      <c r="R44" s="125" t="s">
        <v>1514</v>
      </c>
      <c r="S44" s="123">
        <v>0.48899999999999999</v>
      </c>
      <c r="T44" s="123">
        <v>0.41899999999999998</v>
      </c>
      <c r="U44" s="125" t="s">
        <v>1514</v>
      </c>
      <c r="V44" s="123">
        <v>259.423</v>
      </c>
      <c r="W44" s="123">
        <v>0</v>
      </c>
      <c r="X44" s="123">
        <v>0</v>
      </c>
      <c r="Y44" s="123">
        <v>36.840000000000003</v>
      </c>
      <c r="Z44" s="123">
        <v>0.13500000000000001</v>
      </c>
      <c r="AA44" s="123">
        <v>0.31213000000000002</v>
      </c>
      <c r="AB44" s="123">
        <v>0.17546</v>
      </c>
      <c r="AC44" s="123">
        <v>9.1199999999999992</v>
      </c>
      <c r="AD44" s="123">
        <v>0.45215</v>
      </c>
    </row>
    <row r="45" spans="1:30" x14ac:dyDescent="0.25">
      <c r="A45" s="125" t="s">
        <v>842</v>
      </c>
      <c r="B45" s="123">
        <v>2695</v>
      </c>
      <c r="C45" s="123">
        <v>8.3808900000000008</v>
      </c>
      <c r="D45" s="123">
        <v>0.76800000000000002</v>
      </c>
      <c r="E45" s="123">
        <v>0.30199999999999999</v>
      </c>
      <c r="F45" s="123">
        <v>2.589E-2</v>
      </c>
      <c r="G45" s="123">
        <v>1.8180000000000002E-2</v>
      </c>
      <c r="H45" s="123">
        <v>3875.4463500000002</v>
      </c>
      <c r="I45" s="123">
        <v>49.238999999999997</v>
      </c>
      <c r="J45" s="123">
        <v>8.5216100000000008</v>
      </c>
      <c r="K45" s="123">
        <v>0.54554000000000002</v>
      </c>
      <c r="L45" s="123">
        <v>23.346699999999998</v>
      </c>
      <c r="M45" s="125" t="s">
        <v>1514</v>
      </c>
      <c r="N45" s="123">
        <v>0.45179000000000002</v>
      </c>
      <c r="O45" s="123">
        <v>0.12023</v>
      </c>
      <c r="P45" s="123">
        <v>2412.31</v>
      </c>
      <c r="Q45" s="123">
        <v>1.0009999999999999</v>
      </c>
      <c r="R45" s="125" t="s">
        <v>1514</v>
      </c>
      <c r="S45" s="123">
        <v>0.48899999999999999</v>
      </c>
      <c r="T45" s="123">
        <v>0.41899999999999998</v>
      </c>
      <c r="U45" s="125" t="s">
        <v>1514</v>
      </c>
      <c r="V45" s="123">
        <v>259.43900000000002</v>
      </c>
      <c r="W45" s="123">
        <v>0</v>
      </c>
      <c r="X45" s="123">
        <v>0</v>
      </c>
      <c r="Y45" s="123">
        <v>36.840000000000003</v>
      </c>
      <c r="Z45" s="123">
        <v>0.13</v>
      </c>
      <c r="AA45" s="123">
        <v>0.31828000000000001</v>
      </c>
      <c r="AB45" s="123">
        <v>0.19137000000000001</v>
      </c>
      <c r="AC45" s="123">
        <v>9.1300000000000008</v>
      </c>
      <c r="AD45" s="123">
        <v>0.44642999999999999</v>
      </c>
    </row>
    <row r="46" spans="1:30" x14ac:dyDescent="0.25">
      <c r="A46" s="125" t="s">
        <v>843</v>
      </c>
      <c r="B46" s="123">
        <v>2695</v>
      </c>
      <c r="C46" s="123">
        <v>8.3808900000000008</v>
      </c>
      <c r="D46" s="123">
        <v>0.76800000000000002</v>
      </c>
      <c r="E46" s="123">
        <v>0.30199999999999999</v>
      </c>
      <c r="F46" s="123">
        <v>2.589E-2</v>
      </c>
      <c r="G46" s="123">
        <v>1.8180000000000002E-2</v>
      </c>
      <c r="H46" s="123">
        <v>3875.4463500000002</v>
      </c>
      <c r="I46" s="123">
        <v>49.238999999999997</v>
      </c>
      <c r="J46" s="123">
        <v>8.5216100000000008</v>
      </c>
      <c r="K46" s="123">
        <v>0.54554000000000002</v>
      </c>
      <c r="L46" s="123">
        <v>23.346699999999998</v>
      </c>
      <c r="M46" s="125" t="s">
        <v>1514</v>
      </c>
      <c r="N46" s="123">
        <v>0.45179000000000002</v>
      </c>
      <c r="O46" s="123">
        <v>0.12023</v>
      </c>
      <c r="P46" s="123">
        <v>2412.31</v>
      </c>
      <c r="Q46" s="123">
        <v>1.0009999999999999</v>
      </c>
      <c r="R46" s="125" t="s">
        <v>1514</v>
      </c>
      <c r="S46" s="123">
        <v>0.48899999999999999</v>
      </c>
      <c r="T46" s="123">
        <v>0.41899999999999998</v>
      </c>
      <c r="U46" s="125" t="s">
        <v>1514</v>
      </c>
      <c r="V46" s="123">
        <v>259.43900000000002</v>
      </c>
      <c r="W46" s="123">
        <v>0</v>
      </c>
      <c r="X46" s="123">
        <v>0</v>
      </c>
      <c r="Y46" s="123">
        <v>36.840000000000003</v>
      </c>
      <c r="Z46" s="123">
        <v>0.13</v>
      </c>
      <c r="AA46" s="123">
        <v>0.31828000000000001</v>
      </c>
      <c r="AB46" s="123">
        <v>0.19137000000000001</v>
      </c>
      <c r="AC46" s="123">
        <v>9.1300000000000008</v>
      </c>
      <c r="AD46" s="123">
        <v>0.44642999999999999</v>
      </c>
    </row>
    <row r="47" spans="1:30" x14ac:dyDescent="0.25">
      <c r="A47" s="125" t="s">
        <v>844</v>
      </c>
      <c r="B47" s="123">
        <v>2695</v>
      </c>
      <c r="C47" s="123">
        <v>8.8858499999999996</v>
      </c>
      <c r="D47" s="123">
        <v>0.78300000000000003</v>
      </c>
      <c r="E47" s="123">
        <v>0.33400000000000002</v>
      </c>
      <c r="F47" s="123">
        <v>0</v>
      </c>
      <c r="G47" s="123">
        <v>1.984E-2</v>
      </c>
      <c r="H47" s="123">
        <v>3875.4085599999999</v>
      </c>
      <c r="I47" s="125" t="s">
        <v>1514</v>
      </c>
      <c r="J47" s="125" t="s">
        <v>1514</v>
      </c>
      <c r="K47" s="123">
        <v>0.53012000000000004</v>
      </c>
      <c r="L47" s="123">
        <v>23.249939999999999</v>
      </c>
      <c r="M47" s="123">
        <v>129.32335</v>
      </c>
      <c r="N47" s="123">
        <v>0.43725999999999998</v>
      </c>
      <c r="O47" s="123">
        <v>0.1109</v>
      </c>
      <c r="P47" s="123">
        <v>2412.34</v>
      </c>
      <c r="Q47" s="123">
        <v>1.0049999999999999</v>
      </c>
      <c r="R47" s="125" t="s">
        <v>1514</v>
      </c>
      <c r="S47" s="123">
        <v>0.48699999999999999</v>
      </c>
      <c r="T47" s="123">
        <v>0.41899999999999998</v>
      </c>
      <c r="U47" s="123">
        <v>72.72</v>
      </c>
      <c r="V47" s="123">
        <v>259.45499999999998</v>
      </c>
      <c r="W47" s="123">
        <v>0</v>
      </c>
      <c r="X47" s="123">
        <v>0</v>
      </c>
      <c r="Y47" s="123">
        <v>36.840000000000003</v>
      </c>
      <c r="Z47" s="123">
        <v>0.124</v>
      </c>
      <c r="AA47" s="123">
        <v>0.29842999999999997</v>
      </c>
      <c r="AB47" s="123">
        <v>0.22398999999999999</v>
      </c>
      <c r="AC47" s="123">
        <v>9.1300000000000008</v>
      </c>
      <c r="AD47" s="123">
        <v>0.44128000000000001</v>
      </c>
    </row>
    <row r="48" spans="1:30" x14ac:dyDescent="0.25">
      <c r="A48" s="125" t="s">
        <v>845</v>
      </c>
      <c r="B48" s="123">
        <v>2695</v>
      </c>
      <c r="C48" s="123">
        <v>8.8858499999999996</v>
      </c>
      <c r="D48" s="123">
        <v>0.78300000000000003</v>
      </c>
      <c r="E48" s="123">
        <v>0.33400000000000002</v>
      </c>
      <c r="F48" s="123">
        <v>0</v>
      </c>
      <c r="G48" s="123">
        <v>1.984E-2</v>
      </c>
      <c r="H48" s="123">
        <v>3875.4085599999999</v>
      </c>
      <c r="I48" s="125" t="s">
        <v>1514</v>
      </c>
      <c r="J48" s="125" t="s">
        <v>1514</v>
      </c>
      <c r="K48" s="123">
        <v>0.53012000000000004</v>
      </c>
      <c r="L48" s="123">
        <v>23.249939999999999</v>
      </c>
      <c r="M48" s="123">
        <v>129.32335</v>
      </c>
      <c r="N48" s="123">
        <v>0.43725999999999998</v>
      </c>
      <c r="O48" s="123">
        <v>0.1109</v>
      </c>
      <c r="P48" s="123">
        <v>2412.34</v>
      </c>
      <c r="Q48" s="123">
        <v>1.0049999999999999</v>
      </c>
      <c r="R48" s="125" t="s">
        <v>1514</v>
      </c>
      <c r="S48" s="123">
        <v>0.48699999999999999</v>
      </c>
      <c r="T48" s="123">
        <v>0.41899999999999998</v>
      </c>
      <c r="U48" s="123">
        <v>72.72</v>
      </c>
      <c r="V48" s="123">
        <v>259.45499999999998</v>
      </c>
      <c r="W48" s="123">
        <v>0</v>
      </c>
      <c r="X48" s="123">
        <v>0</v>
      </c>
      <c r="Y48" s="123">
        <v>36.840000000000003</v>
      </c>
      <c r="Z48" s="123">
        <v>0.124</v>
      </c>
      <c r="AA48" s="123">
        <v>0.29842999999999997</v>
      </c>
      <c r="AB48" s="123">
        <v>0.22398999999999999</v>
      </c>
      <c r="AC48" s="123">
        <v>9.1300000000000008</v>
      </c>
      <c r="AD48" s="123">
        <v>0.44128000000000001</v>
      </c>
    </row>
    <row r="49" spans="1:30" x14ac:dyDescent="0.25">
      <c r="A49" s="125" t="s">
        <v>846</v>
      </c>
      <c r="B49" s="123">
        <v>2695</v>
      </c>
      <c r="C49" s="123">
        <v>9.3252299999999995</v>
      </c>
      <c r="D49" s="123">
        <v>0.78300000000000003</v>
      </c>
      <c r="E49" s="123">
        <v>0.34350000000000003</v>
      </c>
      <c r="F49" s="123">
        <v>0</v>
      </c>
      <c r="G49" s="123">
        <v>2.1160000000000002E-2</v>
      </c>
      <c r="H49" s="123">
        <v>3875.3744200000001</v>
      </c>
      <c r="I49" s="125" t="s">
        <v>1514</v>
      </c>
      <c r="J49" s="125" t="s">
        <v>1514</v>
      </c>
      <c r="K49" s="123">
        <v>0.52600999999999998</v>
      </c>
      <c r="L49" s="123">
        <v>23.16264</v>
      </c>
      <c r="M49" s="125" t="s">
        <v>1514</v>
      </c>
      <c r="N49" s="123">
        <v>0.42998999999999998</v>
      </c>
      <c r="O49" s="123">
        <v>0.10792</v>
      </c>
      <c r="P49" s="123">
        <v>2412.38</v>
      </c>
      <c r="Q49" s="123">
        <v>1.01</v>
      </c>
      <c r="R49" s="125" t="s">
        <v>1514</v>
      </c>
      <c r="S49" s="123">
        <v>0.48699999999999999</v>
      </c>
      <c r="T49" s="123">
        <v>0.42</v>
      </c>
      <c r="U49" s="125" t="s">
        <v>1514</v>
      </c>
      <c r="V49" s="123">
        <v>259.47000000000003</v>
      </c>
      <c r="W49" s="123">
        <v>0</v>
      </c>
      <c r="X49" s="123">
        <v>0</v>
      </c>
      <c r="Y49" s="123">
        <v>36.840000000000003</v>
      </c>
      <c r="Z49" s="123">
        <v>0.13600000000000001</v>
      </c>
      <c r="AA49" s="123">
        <v>0.31981999999999999</v>
      </c>
      <c r="AB49" s="123">
        <v>0.21035999999999999</v>
      </c>
      <c r="AC49" s="123">
        <v>9.16</v>
      </c>
      <c r="AD49" s="123">
        <v>0.42706</v>
      </c>
    </row>
    <row r="50" spans="1:30" x14ac:dyDescent="0.25">
      <c r="A50" s="125" t="s">
        <v>847</v>
      </c>
      <c r="B50" s="123">
        <v>2695</v>
      </c>
      <c r="C50" s="123">
        <v>9.3252299999999995</v>
      </c>
      <c r="D50" s="123">
        <v>0.78300000000000003</v>
      </c>
      <c r="E50" s="123">
        <v>0.34350000000000003</v>
      </c>
      <c r="F50" s="123">
        <v>0</v>
      </c>
      <c r="G50" s="123">
        <v>2.1160000000000002E-2</v>
      </c>
      <c r="H50" s="123">
        <v>3875.3744200000001</v>
      </c>
      <c r="I50" s="125" t="s">
        <v>1514</v>
      </c>
      <c r="J50" s="125" t="s">
        <v>1514</v>
      </c>
      <c r="K50" s="123">
        <v>0.52600999999999998</v>
      </c>
      <c r="L50" s="123">
        <v>23.16264</v>
      </c>
      <c r="M50" s="125" t="s">
        <v>1514</v>
      </c>
      <c r="N50" s="123">
        <v>0.42998999999999998</v>
      </c>
      <c r="O50" s="123">
        <v>0.10792</v>
      </c>
      <c r="P50" s="123">
        <v>2412.38</v>
      </c>
      <c r="Q50" s="123">
        <v>1.01</v>
      </c>
      <c r="R50" s="125" t="s">
        <v>1514</v>
      </c>
      <c r="S50" s="123">
        <v>0.48699999999999999</v>
      </c>
      <c r="T50" s="123">
        <v>0.42</v>
      </c>
      <c r="U50" s="125" t="s">
        <v>1514</v>
      </c>
      <c r="V50" s="123">
        <v>259.47000000000003</v>
      </c>
      <c r="W50" s="123">
        <v>0</v>
      </c>
      <c r="X50" s="123">
        <v>0</v>
      </c>
      <c r="Y50" s="123">
        <v>36.840000000000003</v>
      </c>
      <c r="Z50" s="123">
        <v>0.13600000000000001</v>
      </c>
      <c r="AA50" s="123">
        <v>0.31981999999999999</v>
      </c>
      <c r="AB50" s="123">
        <v>0.21035999999999999</v>
      </c>
      <c r="AC50" s="123">
        <v>9.16</v>
      </c>
      <c r="AD50" s="123">
        <v>0.42706</v>
      </c>
    </row>
    <row r="51" spans="1:30" x14ac:dyDescent="0.25">
      <c r="A51" s="125" t="s">
        <v>848</v>
      </c>
      <c r="B51" s="123">
        <v>2695</v>
      </c>
      <c r="C51" s="123">
        <v>9.7527699999999999</v>
      </c>
      <c r="D51" s="123">
        <v>0.78800000000000003</v>
      </c>
      <c r="E51" s="123">
        <v>0.38600000000000001</v>
      </c>
      <c r="F51" s="123">
        <v>0</v>
      </c>
      <c r="G51" s="123">
        <v>2.0740000000000001E-2</v>
      </c>
      <c r="H51" s="123">
        <v>3875.3393700000001</v>
      </c>
      <c r="I51" s="125" t="s">
        <v>1514</v>
      </c>
      <c r="J51" s="125" t="s">
        <v>1514</v>
      </c>
      <c r="K51" s="123">
        <v>0.52310000000000001</v>
      </c>
      <c r="L51" s="123">
        <v>23.073080000000001</v>
      </c>
      <c r="M51" s="125" t="s">
        <v>1514</v>
      </c>
      <c r="N51" s="123">
        <v>0.43725999999999998</v>
      </c>
      <c r="O51" s="123">
        <v>0.11393</v>
      </c>
      <c r="P51" s="123">
        <v>2412.42</v>
      </c>
      <c r="Q51" s="123">
        <v>1.0149999999999999</v>
      </c>
      <c r="R51" s="125" t="s">
        <v>1514</v>
      </c>
      <c r="S51" s="123">
        <v>0.48699999999999999</v>
      </c>
      <c r="T51" s="123">
        <v>0.443</v>
      </c>
      <c r="U51" s="125" t="s">
        <v>1514</v>
      </c>
      <c r="V51" s="123">
        <v>259.48599999999999</v>
      </c>
      <c r="W51" s="123">
        <v>0</v>
      </c>
      <c r="X51" s="123">
        <v>0</v>
      </c>
      <c r="Y51" s="123">
        <v>36.840000000000003</v>
      </c>
      <c r="Z51" s="123">
        <v>0.14699999999999999</v>
      </c>
      <c r="AA51" s="123">
        <v>0.31059999999999999</v>
      </c>
      <c r="AB51" s="123">
        <v>0.21242</v>
      </c>
      <c r="AC51" s="123">
        <v>9.16</v>
      </c>
      <c r="AD51" s="123">
        <v>0.40344999999999998</v>
      </c>
    </row>
    <row r="52" spans="1:30" x14ac:dyDescent="0.25">
      <c r="A52" s="125" t="s">
        <v>849</v>
      </c>
      <c r="B52" s="123">
        <v>2695</v>
      </c>
      <c r="C52" s="123">
        <v>9.7527699999999999</v>
      </c>
      <c r="D52" s="123">
        <v>0.78800000000000003</v>
      </c>
      <c r="E52" s="123">
        <v>0.38600000000000001</v>
      </c>
      <c r="F52" s="123">
        <v>0</v>
      </c>
      <c r="G52" s="123">
        <v>2.0740000000000001E-2</v>
      </c>
      <c r="H52" s="123">
        <v>3875.3393700000001</v>
      </c>
      <c r="I52" s="125" t="s">
        <v>1514</v>
      </c>
      <c r="J52" s="125" t="s">
        <v>1514</v>
      </c>
      <c r="K52" s="123">
        <v>0.52310000000000001</v>
      </c>
      <c r="L52" s="123">
        <v>23.073080000000001</v>
      </c>
      <c r="M52" s="125" t="s">
        <v>1514</v>
      </c>
      <c r="N52" s="123">
        <v>0.43725999999999998</v>
      </c>
      <c r="O52" s="123">
        <v>0.11393</v>
      </c>
      <c r="P52" s="123">
        <v>2412.42</v>
      </c>
      <c r="Q52" s="123">
        <v>1.0149999999999999</v>
      </c>
      <c r="R52" s="125" t="s">
        <v>1514</v>
      </c>
      <c r="S52" s="123">
        <v>0.48699999999999999</v>
      </c>
      <c r="T52" s="123">
        <v>0.443</v>
      </c>
      <c r="U52" s="125" t="s">
        <v>1514</v>
      </c>
      <c r="V52" s="123">
        <v>259.48599999999999</v>
      </c>
      <c r="W52" s="123">
        <v>0</v>
      </c>
      <c r="X52" s="123">
        <v>0</v>
      </c>
      <c r="Y52" s="123">
        <v>36.840000000000003</v>
      </c>
      <c r="Z52" s="123">
        <v>0.14699999999999999</v>
      </c>
      <c r="AA52" s="123">
        <v>0.31059999999999999</v>
      </c>
      <c r="AB52" s="123">
        <v>0.21242</v>
      </c>
      <c r="AC52" s="123">
        <v>9.16</v>
      </c>
      <c r="AD52" s="123">
        <v>0.40344999999999998</v>
      </c>
    </row>
    <row r="53" spans="1:30" x14ac:dyDescent="0.25">
      <c r="A53" s="125" t="s">
        <v>850</v>
      </c>
      <c r="B53" s="123">
        <v>2695</v>
      </c>
      <c r="C53" s="123">
        <v>10.16221</v>
      </c>
      <c r="D53" s="123">
        <v>0.77049999999999996</v>
      </c>
      <c r="E53" s="123">
        <v>0.41799999999999998</v>
      </c>
      <c r="F53" s="123">
        <v>0</v>
      </c>
      <c r="G53" s="123">
        <v>2.035E-2</v>
      </c>
      <c r="H53" s="123">
        <v>3875.3171200000002</v>
      </c>
      <c r="I53" s="125" t="s">
        <v>1514</v>
      </c>
      <c r="J53" s="125" t="s">
        <v>1514</v>
      </c>
      <c r="K53" s="123">
        <v>0.52095999999999998</v>
      </c>
      <c r="L53" s="123">
        <v>23.016279999999998</v>
      </c>
      <c r="M53" s="125" t="s">
        <v>1514</v>
      </c>
      <c r="N53" s="123">
        <v>0.43725999999999998</v>
      </c>
      <c r="O53" s="123">
        <v>9.6540000000000001E-2</v>
      </c>
      <c r="P53" s="123">
        <v>2412.4899999999998</v>
      </c>
      <c r="Q53" s="123">
        <v>1.024</v>
      </c>
      <c r="R53" s="125" t="s">
        <v>1514</v>
      </c>
      <c r="S53" s="123">
        <v>0.48699999999999999</v>
      </c>
      <c r="T53" s="123">
        <v>0.41799999999999998</v>
      </c>
      <c r="U53" s="125" t="s">
        <v>1514</v>
      </c>
      <c r="V53" s="123">
        <v>259.50200000000001</v>
      </c>
      <c r="W53" s="123">
        <v>0</v>
      </c>
      <c r="X53" s="123">
        <v>0</v>
      </c>
      <c r="Y53" s="123">
        <v>36.840000000000003</v>
      </c>
      <c r="Z53" s="123">
        <v>0.14299999999999999</v>
      </c>
      <c r="AA53" s="123">
        <v>0.30602000000000001</v>
      </c>
      <c r="AB53" s="123">
        <v>0.19234000000000001</v>
      </c>
      <c r="AC53" s="123">
        <v>9.19</v>
      </c>
      <c r="AD53" s="123">
        <v>0.37985999999999998</v>
      </c>
    </row>
    <row r="54" spans="1:30" x14ac:dyDescent="0.25">
      <c r="A54" s="125" t="s">
        <v>851</v>
      </c>
      <c r="B54" s="123">
        <v>2695</v>
      </c>
      <c r="C54" s="123">
        <v>10.16221</v>
      </c>
      <c r="D54" s="123">
        <v>0.77049999999999996</v>
      </c>
      <c r="E54" s="123">
        <v>0.41799999999999998</v>
      </c>
      <c r="F54" s="123">
        <v>0</v>
      </c>
      <c r="G54" s="123">
        <v>2.035E-2</v>
      </c>
      <c r="H54" s="123">
        <v>3875.3171200000002</v>
      </c>
      <c r="I54" s="125" t="s">
        <v>1514</v>
      </c>
      <c r="J54" s="125" t="s">
        <v>1514</v>
      </c>
      <c r="K54" s="123">
        <v>0.52095999999999998</v>
      </c>
      <c r="L54" s="123">
        <v>23.016279999999998</v>
      </c>
      <c r="M54" s="125" t="s">
        <v>1514</v>
      </c>
      <c r="N54" s="123">
        <v>0.43725999999999998</v>
      </c>
      <c r="O54" s="123">
        <v>9.6540000000000001E-2</v>
      </c>
      <c r="P54" s="123">
        <v>2412.4899999999998</v>
      </c>
      <c r="Q54" s="123">
        <v>1.024</v>
      </c>
      <c r="R54" s="125" t="s">
        <v>1514</v>
      </c>
      <c r="S54" s="123">
        <v>0.48699999999999999</v>
      </c>
      <c r="T54" s="123">
        <v>0.41799999999999998</v>
      </c>
      <c r="U54" s="125" t="s">
        <v>1514</v>
      </c>
      <c r="V54" s="123">
        <v>259.50200000000001</v>
      </c>
      <c r="W54" s="123">
        <v>0</v>
      </c>
      <c r="X54" s="123">
        <v>0</v>
      </c>
      <c r="Y54" s="123">
        <v>36.840000000000003</v>
      </c>
      <c r="Z54" s="123">
        <v>0.14299999999999999</v>
      </c>
      <c r="AA54" s="123">
        <v>0.30602000000000001</v>
      </c>
      <c r="AB54" s="123">
        <v>0.19234000000000001</v>
      </c>
      <c r="AC54" s="123">
        <v>9.19</v>
      </c>
      <c r="AD54" s="123">
        <v>0.37985999999999998</v>
      </c>
    </row>
    <row r="55" spans="1:30" x14ac:dyDescent="0.25">
      <c r="A55" s="125" t="s">
        <v>852</v>
      </c>
      <c r="B55" s="123">
        <v>2695</v>
      </c>
      <c r="C55" s="123">
        <v>10.19389</v>
      </c>
      <c r="D55" s="123">
        <v>0.74299999999999999</v>
      </c>
      <c r="E55" s="123">
        <v>0.39200000000000002</v>
      </c>
      <c r="F55" s="123">
        <v>0</v>
      </c>
      <c r="G55" s="123">
        <v>2.223E-2</v>
      </c>
      <c r="H55" s="123">
        <v>3875.2893800000002</v>
      </c>
      <c r="I55" s="125" t="s">
        <v>1514</v>
      </c>
      <c r="J55" s="125" t="s">
        <v>1514</v>
      </c>
      <c r="K55" s="123">
        <v>0.51778000000000002</v>
      </c>
      <c r="L55" s="123">
        <v>22.945530000000002</v>
      </c>
      <c r="M55" s="125" t="s">
        <v>1514</v>
      </c>
      <c r="N55" s="123">
        <v>0.43725999999999998</v>
      </c>
      <c r="O55" s="123">
        <v>8.0920000000000006E-2</v>
      </c>
      <c r="P55" s="123">
        <v>2412.5</v>
      </c>
      <c r="Q55" s="123">
        <v>1.0249999999999999</v>
      </c>
      <c r="R55" s="125" t="s">
        <v>1514</v>
      </c>
      <c r="S55" s="123">
        <v>0.48599999999999999</v>
      </c>
      <c r="T55" s="123">
        <v>0.217</v>
      </c>
      <c r="U55" s="125" t="s">
        <v>1514</v>
      </c>
      <c r="V55" s="123">
        <v>259.517</v>
      </c>
      <c r="W55" s="123">
        <v>0</v>
      </c>
      <c r="X55" s="123">
        <v>0</v>
      </c>
      <c r="Y55" s="123">
        <v>36.840000000000003</v>
      </c>
      <c r="Z55" s="123">
        <v>0.13900000000000001</v>
      </c>
      <c r="AA55" s="123">
        <v>0.30146000000000001</v>
      </c>
      <c r="AB55" s="123">
        <v>0.20222000000000001</v>
      </c>
      <c r="AC55" s="123">
        <v>9.16</v>
      </c>
      <c r="AD55" s="123">
        <v>0.35596</v>
      </c>
    </row>
    <row r="56" spans="1:30" x14ac:dyDescent="0.25">
      <c r="A56" s="125" t="s">
        <v>853</v>
      </c>
      <c r="B56" s="123">
        <v>2695</v>
      </c>
      <c r="C56" s="123">
        <v>10.19389</v>
      </c>
      <c r="D56" s="123">
        <v>0.74299999999999999</v>
      </c>
      <c r="E56" s="123">
        <v>0.39200000000000002</v>
      </c>
      <c r="F56" s="123">
        <v>0</v>
      </c>
      <c r="G56" s="123">
        <v>2.223E-2</v>
      </c>
      <c r="H56" s="123">
        <v>3875.2893800000002</v>
      </c>
      <c r="I56" s="125" t="s">
        <v>1514</v>
      </c>
      <c r="J56" s="125" t="s">
        <v>1514</v>
      </c>
      <c r="K56" s="123">
        <v>0.51778000000000002</v>
      </c>
      <c r="L56" s="123">
        <v>22.945530000000002</v>
      </c>
      <c r="M56" s="125" t="s">
        <v>1514</v>
      </c>
      <c r="N56" s="123">
        <v>0.43725999999999998</v>
      </c>
      <c r="O56" s="123">
        <v>8.0920000000000006E-2</v>
      </c>
      <c r="P56" s="123">
        <v>2412.5</v>
      </c>
      <c r="Q56" s="123">
        <v>1.0249999999999999</v>
      </c>
      <c r="R56" s="125" t="s">
        <v>1514</v>
      </c>
      <c r="S56" s="123">
        <v>0.48599999999999999</v>
      </c>
      <c r="T56" s="123">
        <v>0.217</v>
      </c>
      <c r="U56" s="125" t="s">
        <v>1514</v>
      </c>
      <c r="V56" s="123">
        <v>259.517</v>
      </c>
      <c r="W56" s="123">
        <v>0</v>
      </c>
      <c r="X56" s="123">
        <v>0</v>
      </c>
      <c r="Y56" s="123">
        <v>36.840000000000003</v>
      </c>
      <c r="Z56" s="123">
        <v>0.13900000000000001</v>
      </c>
      <c r="AA56" s="123">
        <v>0.30146000000000001</v>
      </c>
      <c r="AB56" s="123">
        <v>0.20222000000000001</v>
      </c>
      <c r="AC56" s="123">
        <v>9.16</v>
      </c>
      <c r="AD56" s="123">
        <v>0.35596</v>
      </c>
    </row>
    <row r="57" spans="1:30" x14ac:dyDescent="0.25">
      <c r="A57" s="125" t="s">
        <v>854</v>
      </c>
      <c r="B57" s="123">
        <v>2695</v>
      </c>
      <c r="C57" s="123">
        <v>10.219279999999999</v>
      </c>
      <c r="D57" s="123">
        <v>0.76800000000000002</v>
      </c>
      <c r="E57" s="123">
        <v>0.39800000000000002</v>
      </c>
      <c r="F57" s="123">
        <v>0</v>
      </c>
      <c r="G57" s="123">
        <v>2.4109999999999999E-2</v>
      </c>
      <c r="H57" s="123">
        <v>3875.26469</v>
      </c>
      <c r="I57" s="125" t="s">
        <v>1514</v>
      </c>
      <c r="J57" s="125" t="s">
        <v>1514</v>
      </c>
      <c r="K57" s="123">
        <v>0.51402999999999999</v>
      </c>
      <c r="L57" s="123">
        <v>22.859300000000001</v>
      </c>
      <c r="M57" s="125" t="s">
        <v>1514</v>
      </c>
      <c r="N57" s="123">
        <v>0.43725999999999998</v>
      </c>
      <c r="O57" s="123">
        <v>6.071E-2</v>
      </c>
      <c r="P57" s="123">
        <v>2412.4499999999998</v>
      </c>
      <c r="Q57" s="123">
        <v>1.0189999999999999</v>
      </c>
      <c r="R57" s="125" t="s">
        <v>1514</v>
      </c>
      <c r="S57" s="123">
        <v>0.48699999999999999</v>
      </c>
      <c r="T57" s="123">
        <v>0.217</v>
      </c>
      <c r="U57" s="125" t="s">
        <v>1514</v>
      </c>
      <c r="V57" s="123">
        <v>259.53300000000002</v>
      </c>
      <c r="W57" s="123">
        <v>0</v>
      </c>
      <c r="X57" s="123">
        <v>0</v>
      </c>
      <c r="Y57" s="123">
        <v>36.840000000000003</v>
      </c>
      <c r="Z57" s="123">
        <v>0.14299999999999999</v>
      </c>
      <c r="AA57" s="123">
        <v>0.28487000000000001</v>
      </c>
      <c r="AB57" s="123">
        <v>0.23154</v>
      </c>
      <c r="AC57" s="123">
        <v>9.1199999999999992</v>
      </c>
      <c r="AD57" s="123">
        <v>0.33194000000000001</v>
      </c>
    </row>
    <row r="58" spans="1:30" x14ac:dyDescent="0.25">
      <c r="A58" s="126" t="s">
        <v>855</v>
      </c>
      <c r="B58" s="132">
        <v>2695</v>
      </c>
      <c r="C58" s="132">
        <v>10.219279999999999</v>
      </c>
      <c r="D58" s="132">
        <v>0.76800000000000002</v>
      </c>
      <c r="E58" s="132">
        <v>0.39800000000000002</v>
      </c>
      <c r="F58" s="132">
        <v>0</v>
      </c>
      <c r="G58" s="132">
        <v>2.4109999999999999E-2</v>
      </c>
      <c r="H58" s="132">
        <v>3875.26469</v>
      </c>
      <c r="I58" s="126" t="s">
        <v>1514</v>
      </c>
      <c r="J58" s="126" t="s">
        <v>1514</v>
      </c>
      <c r="K58" s="132">
        <v>0.51402999999999999</v>
      </c>
      <c r="L58" s="132">
        <v>22.859300000000001</v>
      </c>
      <c r="M58" s="126" t="s">
        <v>1514</v>
      </c>
      <c r="N58" s="132">
        <v>0.43725999999999998</v>
      </c>
      <c r="O58" s="132">
        <v>6.071E-2</v>
      </c>
      <c r="P58" s="132">
        <v>2412.4499999999998</v>
      </c>
      <c r="Q58" s="132">
        <v>1.0189999999999999</v>
      </c>
      <c r="R58" s="126" t="s">
        <v>1514</v>
      </c>
      <c r="S58" s="132">
        <v>0.48699999999999999</v>
      </c>
      <c r="T58" s="132">
        <v>0.217</v>
      </c>
      <c r="U58" s="126" t="s">
        <v>1514</v>
      </c>
      <c r="V58" s="132">
        <v>259.53300000000002</v>
      </c>
      <c r="W58" s="132">
        <v>0</v>
      </c>
      <c r="X58" s="132">
        <v>0</v>
      </c>
      <c r="Y58" s="132">
        <v>36.840000000000003</v>
      </c>
      <c r="Z58" s="132">
        <v>0.14299999999999999</v>
      </c>
      <c r="AA58" s="132">
        <v>0.28487000000000001</v>
      </c>
      <c r="AB58" s="132">
        <v>0.23154</v>
      </c>
      <c r="AC58" s="132">
        <v>9.1199999999999992</v>
      </c>
      <c r="AD58" s="132">
        <v>0.33194000000000001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1546</v>
      </c>
      <c r="C5" s="1"/>
      <c r="D5" s="1"/>
      <c r="E5" s="1"/>
      <c r="F5" s="1"/>
      <c r="G5" s="1"/>
      <c r="H5" s="1"/>
    </row>
    <row r="6" spans="1:8" ht="30" x14ac:dyDescent="0.25">
      <c r="A6" s="1"/>
      <c r="B6" s="3" t="s">
        <v>64</v>
      </c>
      <c r="C6" s="3" t="s">
        <v>3</v>
      </c>
      <c r="D6" s="3" t="s">
        <v>1547</v>
      </c>
      <c r="E6" s="3" t="s">
        <v>7</v>
      </c>
      <c r="F6" s="3" t="s">
        <v>8</v>
      </c>
      <c r="G6" s="3" t="s">
        <v>1548</v>
      </c>
      <c r="H6" s="3" t="s">
        <v>1549</v>
      </c>
    </row>
    <row r="7" spans="1:8" x14ac:dyDescent="0.25">
      <c r="A7" s="1"/>
      <c r="B7" s="86" t="s">
        <v>68</v>
      </c>
      <c r="C7" s="6" t="s">
        <v>76</v>
      </c>
      <c r="D7" s="6" t="s">
        <v>1550</v>
      </c>
      <c r="E7" s="86" t="s">
        <v>1551</v>
      </c>
      <c r="F7" s="86" t="s">
        <v>1552</v>
      </c>
      <c r="G7" s="146">
        <v>0.2</v>
      </c>
      <c r="H7" s="86"/>
    </row>
    <row r="8" spans="1:8" x14ac:dyDescent="0.25">
      <c r="A8" s="1"/>
      <c r="B8" s="86" t="s">
        <v>68</v>
      </c>
      <c r="C8" s="6" t="s">
        <v>76</v>
      </c>
      <c r="D8" s="6" t="s">
        <v>1553</v>
      </c>
      <c r="E8" s="86" t="s">
        <v>1551</v>
      </c>
      <c r="F8" s="86" t="s">
        <v>1552</v>
      </c>
      <c r="G8" s="146">
        <v>0</v>
      </c>
      <c r="H8" s="86"/>
    </row>
    <row r="9" spans="1:8" x14ac:dyDescent="0.25">
      <c r="A9" s="1"/>
      <c r="B9" s="86" t="s">
        <v>68</v>
      </c>
      <c r="C9" s="6" t="s">
        <v>76</v>
      </c>
      <c r="D9" s="6" t="s">
        <v>1554</v>
      </c>
      <c r="E9" s="86" t="s">
        <v>1551</v>
      </c>
      <c r="F9" s="86" t="s">
        <v>1552</v>
      </c>
      <c r="G9" s="146">
        <v>0</v>
      </c>
      <c r="H9" s="86"/>
    </row>
    <row r="10" spans="1:8" x14ac:dyDescent="0.25">
      <c r="A10" s="1"/>
      <c r="B10" s="86" t="s">
        <v>68</v>
      </c>
      <c r="C10" s="6" t="s">
        <v>76</v>
      </c>
      <c r="D10" s="6" t="s">
        <v>1555</v>
      </c>
      <c r="E10" s="86" t="s">
        <v>1551</v>
      </c>
      <c r="F10" s="86" t="s">
        <v>1552</v>
      </c>
      <c r="G10" s="146">
        <v>0</v>
      </c>
      <c r="H10" s="86"/>
    </row>
    <row r="11" spans="1:8" x14ac:dyDescent="0.25">
      <c r="A11" s="1"/>
      <c r="B11" s="86" t="s">
        <v>68</v>
      </c>
      <c r="C11" s="6" t="s">
        <v>76</v>
      </c>
      <c r="D11" s="6" t="s">
        <v>1556</v>
      </c>
      <c r="E11" s="86" t="s">
        <v>1551</v>
      </c>
      <c r="F11" s="86" t="s">
        <v>1552</v>
      </c>
      <c r="G11" s="146">
        <v>0.03</v>
      </c>
      <c r="H11" s="86"/>
    </row>
    <row r="12" spans="1:8" x14ac:dyDescent="0.25">
      <c r="A12" s="1"/>
      <c r="B12" s="86" t="s">
        <v>68</v>
      </c>
      <c r="C12" s="6" t="s">
        <v>76</v>
      </c>
      <c r="D12" s="6" t="s">
        <v>1557</v>
      </c>
      <c r="E12" s="86" t="s">
        <v>1551</v>
      </c>
      <c r="F12" s="86" t="s">
        <v>1552</v>
      </c>
      <c r="G12" s="146">
        <v>0</v>
      </c>
      <c r="H12" s="86"/>
    </row>
    <row r="13" spans="1:8" x14ac:dyDescent="0.25">
      <c r="A13" s="1"/>
      <c r="B13" s="86" t="s">
        <v>68</v>
      </c>
      <c r="C13" s="6" t="s">
        <v>76</v>
      </c>
      <c r="D13" s="6" t="s">
        <v>1558</v>
      </c>
      <c r="E13" s="86" t="s">
        <v>1551</v>
      </c>
      <c r="F13" s="86" t="s">
        <v>1552</v>
      </c>
      <c r="G13" s="146">
        <v>0</v>
      </c>
      <c r="H13" s="86"/>
    </row>
    <row r="14" spans="1:8" x14ac:dyDescent="0.25">
      <c r="A14" s="1"/>
      <c r="B14" s="86" t="s">
        <v>68</v>
      </c>
      <c r="C14" s="6" t="s">
        <v>240</v>
      </c>
      <c r="D14" s="6" t="s">
        <v>1535</v>
      </c>
      <c r="E14" s="86" t="s">
        <v>1551</v>
      </c>
      <c r="F14" s="86" t="s">
        <v>1552</v>
      </c>
      <c r="G14" s="146">
        <v>0.25</v>
      </c>
      <c r="H14" s="86"/>
    </row>
    <row r="15" spans="1:8" x14ac:dyDescent="0.25">
      <c r="A15" s="1"/>
      <c r="B15" s="86" t="s">
        <v>68</v>
      </c>
      <c r="C15" s="6" t="s">
        <v>80</v>
      </c>
      <c r="D15" s="6" t="s">
        <v>1559</v>
      </c>
      <c r="E15" s="86" t="s">
        <v>1551</v>
      </c>
      <c r="F15" s="86" t="s">
        <v>1552</v>
      </c>
      <c r="G15" s="146">
        <v>0.2</v>
      </c>
      <c r="H15" s="86"/>
    </row>
    <row r="16" spans="1:8" x14ac:dyDescent="0.25">
      <c r="A16" s="1"/>
      <c r="B16" s="86" t="s">
        <v>68</v>
      </c>
      <c r="C16" s="6" t="s">
        <v>80</v>
      </c>
      <c r="D16" s="6" t="s">
        <v>1560</v>
      </c>
      <c r="E16" s="86" t="s">
        <v>1551</v>
      </c>
      <c r="F16" s="86" t="s">
        <v>1552</v>
      </c>
      <c r="G16" s="146">
        <v>7.0000000000000007E-2</v>
      </c>
      <c r="H16" s="86"/>
    </row>
    <row r="17" spans="1:8" x14ac:dyDescent="0.25">
      <c r="A17" s="1"/>
      <c r="B17" s="86" t="s">
        <v>68</v>
      </c>
      <c r="C17" s="6" t="s">
        <v>80</v>
      </c>
      <c r="D17" s="6" t="s">
        <v>1561</v>
      </c>
      <c r="E17" s="86" t="s">
        <v>1551</v>
      </c>
      <c r="F17" s="86" t="s">
        <v>1552</v>
      </c>
      <c r="G17" s="146">
        <v>0.42</v>
      </c>
      <c r="H17" s="86"/>
    </row>
    <row r="18" spans="1:8" x14ac:dyDescent="0.25">
      <c r="A18" s="1"/>
      <c r="B18" s="86" t="s">
        <v>68</v>
      </c>
      <c r="C18" s="6" t="s">
        <v>80</v>
      </c>
      <c r="D18" s="6" t="s">
        <v>1562</v>
      </c>
      <c r="E18" s="86" t="s">
        <v>1551</v>
      </c>
      <c r="F18" s="86" t="s">
        <v>1552</v>
      </c>
      <c r="G18" s="146">
        <v>0.62</v>
      </c>
      <c r="H18" s="86"/>
    </row>
    <row r="19" spans="1:8" x14ac:dyDescent="0.25">
      <c r="A19" s="1"/>
      <c r="B19" s="86" t="s">
        <v>68</v>
      </c>
      <c r="C19" s="6" t="s">
        <v>80</v>
      </c>
      <c r="D19" s="6" t="s">
        <v>1563</v>
      </c>
      <c r="E19" s="86" t="s">
        <v>1551</v>
      </c>
      <c r="F19" s="86" t="s">
        <v>1552</v>
      </c>
      <c r="G19" s="146">
        <v>0.1</v>
      </c>
      <c r="H19" s="86"/>
    </row>
    <row r="20" spans="1:8" x14ac:dyDescent="0.25">
      <c r="A20" s="1"/>
      <c r="B20" s="86" t="s">
        <v>68</v>
      </c>
      <c r="C20" s="6" t="s">
        <v>80</v>
      </c>
      <c r="D20" s="6" t="s">
        <v>1564</v>
      </c>
      <c r="E20" s="86" t="s">
        <v>1551</v>
      </c>
      <c r="F20" s="86" t="s">
        <v>1552</v>
      </c>
      <c r="G20" s="146">
        <v>0.02</v>
      </c>
      <c r="H20" s="86"/>
    </row>
    <row r="21" spans="1:8" x14ac:dyDescent="0.25">
      <c r="A21" s="1"/>
      <c r="B21" s="86" t="s">
        <v>68</v>
      </c>
      <c r="C21" s="6" t="s">
        <v>80</v>
      </c>
      <c r="D21" s="6" t="s">
        <v>1565</v>
      </c>
      <c r="E21" s="86" t="s">
        <v>1551</v>
      </c>
      <c r="F21" s="86" t="s">
        <v>1552</v>
      </c>
      <c r="G21" s="146">
        <v>0.06</v>
      </c>
      <c r="H21" s="86"/>
    </row>
    <row r="22" spans="1:8" x14ac:dyDescent="0.25">
      <c r="A22" s="1"/>
      <c r="B22" s="86" t="s">
        <v>68</v>
      </c>
      <c r="C22" s="6" t="s">
        <v>80</v>
      </c>
      <c r="D22" s="6" t="s">
        <v>1566</v>
      </c>
      <c r="E22" s="86" t="s">
        <v>1551</v>
      </c>
      <c r="F22" s="86" t="s">
        <v>1552</v>
      </c>
      <c r="G22" s="146">
        <v>0.28000000000000003</v>
      </c>
      <c r="H22" s="86"/>
    </row>
    <row r="23" spans="1:8" x14ac:dyDescent="0.25">
      <c r="A23" s="1"/>
      <c r="B23" s="86" t="s">
        <v>68</v>
      </c>
      <c r="C23" s="6" t="s">
        <v>80</v>
      </c>
      <c r="D23" s="6" t="s">
        <v>1567</v>
      </c>
      <c r="E23" s="86" t="s">
        <v>1551</v>
      </c>
      <c r="F23" s="86" t="s">
        <v>1552</v>
      </c>
      <c r="G23" s="146">
        <v>7.0000000000000007E-2</v>
      </c>
      <c r="H23" s="86"/>
    </row>
    <row r="24" spans="1:8" x14ac:dyDescent="0.25">
      <c r="A24" s="1"/>
      <c r="B24" s="86" t="s">
        <v>68</v>
      </c>
      <c r="C24" s="6" t="s">
        <v>80</v>
      </c>
      <c r="D24" s="6" t="s">
        <v>1568</v>
      </c>
      <c r="E24" s="86" t="s">
        <v>1551</v>
      </c>
      <c r="F24" s="86" t="s">
        <v>1552</v>
      </c>
      <c r="G24" s="146">
        <v>0.8</v>
      </c>
      <c r="H24" s="86"/>
    </row>
    <row r="25" spans="1:8" x14ac:dyDescent="0.25">
      <c r="A25" s="1"/>
      <c r="B25" s="86" t="s">
        <v>68</v>
      </c>
      <c r="C25" s="6" t="s">
        <v>80</v>
      </c>
      <c r="D25" s="6" t="s">
        <v>1569</v>
      </c>
      <c r="E25" s="86" t="s">
        <v>1551</v>
      </c>
      <c r="F25" s="86" t="s">
        <v>1552</v>
      </c>
      <c r="G25" s="146">
        <v>0.13</v>
      </c>
      <c r="H25" s="86"/>
    </row>
    <row r="26" spans="1:8" x14ac:dyDescent="0.25">
      <c r="A26" s="1"/>
      <c r="B26" s="86" t="s">
        <v>68</v>
      </c>
      <c r="C26" s="6" t="s">
        <v>80</v>
      </c>
      <c r="D26" s="6" t="s">
        <v>1570</v>
      </c>
      <c r="E26" s="86" t="s">
        <v>1551</v>
      </c>
      <c r="F26" s="86" t="s">
        <v>1552</v>
      </c>
      <c r="G26" s="146">
        <v>0.11</v>
      </c>
      <c r="H26" s="86"/>
    </row>
    <row r="27" spans="1:8" x14ac:dyDescent="0.25">
      <c r="A27" s="1"/>
      <c r="B27" s="86" t="s">
        <v>68</v>
      </c>
      <c r="C27" s="6" t="s">
        <v>80</v>
      </c>
      <c r="D27" s="6" t="s">
        <v>1571</v>
      </c>
      <c r="E27" s="86" t="s">
        <v>1551</v>
      </c>
      <c r="F27" s="86" t="s">
        <v>1552</v>
      </c>
      <c r="G27" s="146">
        <v>19.056999999999999</v>
      </c>
      <c r="H27" s="86"/>
    </row>
    <row r="28" spans="1:8" x14ac:dyDescent="0.25">
      <c r="A28" s="1"/>
      <c r="B28" s="86" t="s">
        <v>68</v>
      </c>
      <c r="C28" s="6" t="s">
        <v>80</v>
      </c>
      <c r="D28" s="6" t="s">
        <v>1572</v>
      </c>
      <c r="E28" s="86" t="s">
        <v>1551</v>
      </c>
      <c r="F28" s="86" t="s">
        <v>1552</v>
      </c>
      <c r="G28" s="146">
        <v>0.13</v>
      </c>
      <c r="H28" s="86"/>
    </row>
    <row r="29" spans="1:8" x14ac:dyDescent="0.25">
      <c r="A29" s="1"/>
      <c r="B29" s="86" t="s">
        <v>68</v>
      </c>
      <c r="C29" s="6" t="s">
        <v>80</v>
      </c>
      <c r="D29" s="6" t="s">
        <v>1573</v>
      </c>
      <c r="E29" s="86" t="s">
        <v>1551</v>
      </c>
      <c r="F29" s="86" t="s">
        <v>1552</v>
      </c>
      <c r="G29" s="146">
        <v>0.09</v>
      </c>
      <c r="H29" s="86"/>
    </row>
    <row r="30" spans="1:8" x14ac:dyDescent="0.25">
      <c r="A30" s="1"/>
      <c r="B30" s="86" t="s">
        <v>68</v>
      </c>
      <c r="C30" s="6" t="s">
        <v>80</v>
      </c>
      <c r="D30" s="6" t="s">
        <v>1574</v>
      </c>
      <c r="E30" s="86" t="s">
        <v>1551</v>
      </c>
      <c r="F30" s="86" t="s">
        <v>1552</v>
      </c>
      <c r="G30" s="146">
        <v>0.02</v>
      </c>
      <c r="H30" s="86"/>
    </row>
    <row r="31" spans="1:8" x14ac:dyDescent="0.25">
      <c r="A31" s="1"/>
      <c r="B31" s="86" t="s">
        <v>68</v>
      </c>
      <c r="C31" s="6" t="s">
        <v>80</v>
      </c>
      <c r="D31" s="6" t="s">
        <v>1575</v>
      </c>
      <c r="E31" s="86" t="s">
        <v>1551</v>
      </c>
      <c r="F31" s="86" t="s">
        <v>1552</v>
      </c>
      <c r="G31" s="146">
        <v>0.27</v>
      </c>
      <c r="H31" s="86"/>
    </row>
    <row r="32" spans="1:8" x14ac:dyDescent="0.25">
      <c r="A32" s="1"/>
      <c r="B32" s="86" t="s">
        <v>68</v>
      </c>
      <c r="C32" s="6" t="s">
        <v>80</v>
      </c>
      <c r="D32" s="6" t="s">
        <v>1576</v>
      </c>
      <c r="E32" s="86" t="s">
        <v>1551</v>
      </c>
      <c r="F32" s="86" t="s">
        <v>1552</v>
      </c>
      <c r="G32" s="146">
        <v>0.13</v>
      </c>
      <c r="H32" s="86"/>
    </row>
    <row r="33" spans="1:8" x14ac:dyDescent="0.25">
      <c r="A33" s="1"/>
      <c r="B33" s="86" t="s">
        <v>68</v>
      </c>
      <c r="C33" s="6" t="s">
        <v>80</v>
      </c>
      <c r="D33" s="6" t="s">
        <v>1577</v>
      </c>
      <c r="E33" s="86" t="s">
        <v>1551</v>
      </c>
      <c r="F33" s="86" t="s">
        <v>1552</v>
      </c>
      <c r="G33" s="146">
        <v>0.16</v>
      </c>
      <c r="H33" s="86"/>
    </row>
    <row r="34" spans="1:8" x14ac:dyDescent="0.25">
      <c r="A34" s="1"/>
      <c r="B34" s="86" t="s">
        <v>68</v>
      </c>
      <c r="C34" s="6" t="s">
        <v>80</v>
      </c>
      <c r="D34" s="6" t="s">
        <v>1578</v>
      </c>
      <c r="E34" s="86" t="s">
        <v>1551</v>
      </c>
      <c r="F34" s="86" t="s">
        <v>1552</v>
      </c>
      <c r="G34" s="146">
        <v>0.03</v>
      </c>
      <c r="H34" s="86"/>
    </row>
    <row r="35" spans="1:8" x14ac:dyDescent="0.25">
      <c r="A35" s="1"/>
      <c r="B35" s="86" t="s">
        <v>68</v>
      </c>
      <c r="C35" s="6" t="s">
        <v>80</v>
      </c>
      <c r="D35" s="6" t="s">
        <v>1579</v>
      </c>
      <c r="E35" s="86" t="s">
        <v>1551</v>
      </c>
      <c r="F35" s="86" t="s">
        <v>1552</v>
      </c>
      <c r="G35" s="146">
        <v>0.06</v>
      </c>
      <c r="H35" s="86"/>
    </row>
    <row r="36" spans="1:8" x14ac:dyDescent="0.25">
      <c r="A36" s="1"/>
      <c r="B36" s="86" t="s">
        <v>68</v>
      </c>
      <c r="C36" s="6" t="s">
        <v>55</v>
      </c>
      <c r="D36" s="6" t="s">
        <v>1580</v>
      </c>
      <c r="E36" s="86" t="s">
        <v>1551</v>
      </c>
      <c r="F36" s="86" t="s">
        <v>1552</v>
      </c>
      <c r="G36" s="146">
        <v>19.100000000000001</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1581</v>
      </c>
      <c r="C5" s="1"/>
      <c r="D5" s="1"/>
      <c r="E5" s="1"/>
      <c r="F5" s="1"/>
      <c r="G5" s="1"/>
      <c r="H5" s="1"/>
    </row>
    <row r="6" spans="1:8" ht="30" x14ac:dyDescent="0.25">
      <c r="A6" s="1"/>
      <c r="B6" s="3" t="s">
        <v>64</v>
      </c>
      <c r="C6" s="3" t="s">
        <v>3</v>
      </c>
      <c r="D6" s="3" t="s">
        <v>1547</v>
      </c>
      <c r="E6" s="3" t="s">
        <v>7</v>
      </c>
      <c r="F6" s="3" t="s">
        <v>8</v>
      </c>
      <c r="G6" s="3" t="s">
        <v>1548</v>
      </c>
      <c r="H6" s="3" t="s">
        <v>1549</v>
      </c>
    </row>
    <row r="7" spans="1:8" x14ac:dyDescent="0.25">
      <c r="A7" s="1"/>
      <c r="B7" s="86" t="s">
        <v>68</v>
      </c>
      <c r="C7" s="6" t="s">
        <v>76</v>
      </c>
      <c r="D7" s="6" t="s">
        <v>1480</v>
      </c>
      <c r="E7" s="86" t="s">
        <v>1551</v>
      </c>
      <c r="F7" s="86" t="s">
        <v>1552</v>
      </c>
      <c r="G7" s="146">
        <v>0</v>
      </c>
      <c r="H7" s="86"/>
    </row>
    <row r="8" spans="1:8" x14ac:dyDescent="0.25">
      <c r="A8" s="1"/>
      <c r="B8" s="86" t="s">
        <v>68</v>
      </c>
      <c r="C8" s="6" t="s">
        <v>76</v>
      </c>
      <c r="D8" s="6" t="s">
        <v>236</v>
      </c>
      <c r="E8" s="86" t="s">
        <v>1551</v>
      </c>
      <c r="F8" s="86" t="s">
        <v>1552</v>
      </c>
      <c r="G8" s="146">
        <v>0</v>
      </c>
      <c r="H8" s="86"/>
    </row>
    <row r="9" spans="1:8" x14ac:dyDescent="0.25">
      <c r="A9" s="1"/>
      <c r="B9" s="86" t="s">
        <v>68</v>
      </c>
      <c r="C9" s="6" t="s">
        <v>76</v>
      </c>
      <c r="D9" s="6" t="s">
        <v>1550</v>
      </c>
      <c r="E9" s="86" t="s">
        <v>1551</v>
      </c>
      <c r="F9" s="86" t="s">
        <v>1552</v>
      </c>
      <c r="G9" s="146">
        <v>0</v>
      </c>
      <c r="H9" s="86"/>
    </row>
    <row r="10" spans="1:8" x14ac:dyDescent="0.25">
      <c r="A10" s="1"/>
      <c r="B10" s="86" t="s">
        <v>68</v>
      </c>
      <c r="C10" s="6" t="s">
        <v>76</v>
      </c>
      <c r="D10" s="6" t="s">
        <v>1553</v>
      </c>
      <c r="E10" s="86" t="s">
        <v>1551</v>
      </c>
      <c r="F10" s="86" t="s">
        <v>1552</v>
      </c>
      <c r="G10" s="146">
        <v>0</v>
      </c>
      <c r="H10" s="86"/>
    </row>
    <row r="11" spans="1:8" x14ac:dyDescent="0.25">
      <c r="A11" s="1"/>
      <c r="B11" s="86" t="s">
        <v>68</v>
      </c>
      <c r="C11" s="6" t="s">
        <v>76</v>
      </c>
      <c r="D11" s="6" t="s">
        <v>1554</v>
      </c>
      <c r="E11" s="86" t="s">
        <v>1551</v>
      </c>
      <c r="F11" s="86" t="s">
        <v>1552</v>
      </c>
      <c r="G11" s="146">
        <v>0</v>
      </c>
      <c r="H11" s="86"/>
    </row>
    <row r="12" spans="1:8" x14ac:dyDescent="0.25">
      <c r="A12" s="1"/>
      <c r="B12" s="86" t="s">
        <v>68</v>
      </c>
      <c r="C12" s="6" t="s">
        <v>76</v>
      </c>
      <c r="D12" s="6" t="s">
        <v>1555</v>
      </c>
      <c r="E12" s="86" t="s">
        <v>1551</v>
      </c>
      <c r="F12" s="86" t="s">
        <v>1552</v>
      </c>
      <c r="G12" s="146">
        <v>0</v>
      </c>
      <c r="H12" s="86"/>
    </row>
    <row r="13" spans="1:8" x14ac:dyDescent="0.25">
      <c r="A13" s="1"/>
      <c r="B13" s="86" t="s">
        <v>68</v>
      </c>
      <c r="C13" s="6" t="s">
        <v>76</v>
      </c>
      <c r="D13" s="6" t="s">
        <v>1556</v>
      </c>
      <c r="E13" s="86" t="s">
        <v>1551</v>
      </c>
      <c r="F13" s="86" t="s">
        <v>1552</v>
      </c>
      <c r="G13" s="146">
        <v>0</v>
      </c>
      <c r="H13" s="86"/>
    </row>
    <row r="14" spans="1:8" x14ac:dyDescent="0.25">
      <c r="A14" s="1"/>
      <c r="B14" s="86" t="s">
        <v>68</v>
      </c>
      <c r="C14" s="6" t="s">
        <v>76</v>
      </c>
      <c r="D14" s="6" t="s">
        <v>1557</v>
      </c>
      <c r="E14" s="86" t="s">
        <v>1551</v>
      </c>
      <c r="F14" s="86" t="s">
        <v>1552</v>
      </c>
      <c r="G14" s="146">
        <v>0</v>
      </c>
      <c r="H14" s="86"/>
    </row>
    <row r="15" spans="1:8" x14ac:dyDescent="0.25">
      <c r="A15" s="1"/>
      <c r="B15" s="86" t="s">
        <v>68</v>
      </c>
      <c r="C15" s="6" t="s">
        <v>76</v>
      </c>
      <c r="D15" s="6" t="s">
        <v>1558</v>
      </c>
      <c r="E15" s="86" t="s">
        <v>1551</v>
      </c>
      <c r="F15" s="86" t="s">
        <v>1552</v>
      </c>
      <c r="G15" s="146">
        <v>0</v>
      </c>
      <c r="H15" s="86"/>
    </row>
    <row r="16" spans="1:8" x14ac:dyDescent="0.25">
      <c r="A16" s="1"/>
      <c r="B16" s="86" t="s">
        <v>68</v>
      </c>
      <c r="C16" s="6" t="s">
        <v>240</v>
      </c>
      <c r="D16" s="6" t="s">
        <v>1535</v>
      </c>
      <c r="E16" s="86" t="s">
        <v>1551</v>
      </c>
      <c r="F16" s="86" t="s">
        <v>1552</v>
      </c>
      <c r="G16" s="146">
        <v>0</v>
      </c>
      <c r="H16" s="86"/>
    </row>
    <row r="17" spans="1:8" x14ac:dyDescent="0.25">
      <c r="A17" s="1"/>
      <c r="B17" s="86" t="s">
        <v>68</v>
      </c>
      <c r="C17" s="6" t="s">
        <v>240</v>
      </c>
      <c r="D17" s="6" t="s">
        <v>1582</v>
      </c>
      <c r="E17" s="86" t="s">
        <v>1551</v>
      </c>
      <c r="F17" s="86" t="s">
        <v>1552</v>
      </c>
      <c r="G17" s="146">
        <v>99.86</v>
      </c>
      <c r="H17" s="86"/>
    </row>
    <row r="18" spans="1:8" x14ac:dyDescent="0.25">
      <c r="A18" s="1"/>
      <c r="B18" s="86" t="s">
        <v>68</v>
      </c>
      <c r="C18" s="6" t="s">
        <v>80</v>
      </c>
      <c r="D18" s="6" t="s">
        <v>1522</v>
      </c>
      <c r="E18" s="86" t="s">
        <v>1551</v>
      </c>
      <c r="F18" s="86" t="s">
        <v>1552</v>
      </c>
      <c r="G18" s="146">
        <v>220.642</v>
      </c>
      <c r="H18" s="86"/>
    </row>
    <row r="19" spans="1:8" ht="25.5" x14ac:dyDescent="0.25">
      <c r="A19" s="1"/>
      <c r="B19" s="86" t="s">
        <v>68</v>
      </c>
      <c r="C19" s="6" t="s">
        <v>275</v>
      </c>
      <c r="D19" s="6" t="s">
        <v>1523</v>
      </c>
      <c r="E19" s="86" t="s">
        <v>1583</v>
      </c>
      <c r="F19" s="86" t="s">
        <v>1584</v>
      </c>
      <c r="G19" s="146">
        <v>100</v>
      </c>
      <c r="H19" s="86"/>
    </row>
    <row r="20" spans="1:8" ht="25.5" x14ac:dyDescent="0.25">
      <c r="A20" s="1"/>
      <c r="B20" s="86" t="s">
        <v>68</v>
      </c>
      <c r="C20" s="6" t="s">
        <v>275</v>
      </c>
      <c r="D20" s="6" t="s">
        <v>1523</v>
      </c>
      <c r="E20" s="86" t="s">
        <v>1585</v>
      </c>
      <c r="F20" s="86" t="s">
        <v>1552</v>
      </c>
      <c r="G20" s="146">
        <v>150</v>
      </c>
      <c r="H20" s="86"/>
    </row>
    <row r="21" spans="1:8" x14ac:dyDescent="0.25">
      <c r="A21" s="1"/>
      <c r="B21" s="86" t="s">
        <v>68</v>
      </c>
      <c r="C21" s="6" t="s">
        <v>55</v>
      </c>
      <c r="D21" s="6" t="s">
        <v>1586</v>
      </c>
      <c r="E21" s="86" t="s">
        <v>1551</v>
      </c>
      <c r="F21" s="86" t="s">
        <v>1552</v>
      </c>
      <c r="G21" s="146">
        <v>17.873999999999999</v>
      </c>
      <c r="H21" s="86"/>
    </row>
    <row r="22" spans="1:8" x14ac:dyDescent="0.25">
      <c r="A22" s="1"/>
      <c r="B22" s="86" t="s">
        <v>68</v>
      </c>
      <c r="C22" s="6" t="s">
        <v>55</v>
      </c>
      <c r="D22" s="6" t="s">
        <v>1580</v>
      </c>
      <c r="E22" s="86" t="s">
        <v>1551</v>
      </c>
      <c r="F22" s="86" t="s">
        <v>1552</v>
      </c>
      <c r="G22" s="146">
        <v>25.933</v>
      </c>
      <c r="H22" s="86"/>
    </row>
    <row r="23" spans="1:8" x14ac:dyDescent="0.25">
      <c r="A23" s="1"/>
      <c r="B23" s="86" t="s">
        <v>68</v>
      </c>
      <c r="C23" s="6" t="s">
        <v>55</v>
      </c>
      <c r="D23" s="6" t="s">
        <v>1587</v>
      </c>
      <c r="E23" s="86" t="s">
        <v>1551</v>
      </c>
      <c r="F23" s="86" t="s">
        <v>1552</v>
      </c>
      <c r="G23" s="146">
        <v>41.997999999999998</v>
      </c>
      <c r="H23" s="86"/>
    </row>
    <row r="24" spans="1:8" x14ac:dyDescent="0.25">
      <c r="A24" s="1"/>
      <c r="B24" s="86" t="s">
        <v>68</v>
      </c>
      <c r="C24" s="6" t="s">
        <v>55</v>
      </c>
      <c r="D24" s="6" t="s">
        <v>1588</v>
      </c>
      <c r="E24" s="86" t="s">
        <v>1551</v>
      </c>
      <c r="F24" s="86" t="s">
        <v>1552</v>
      </c>
      <c r="G24" s="146">
        <v>3.944</v>
      </c>
      <c r="H24"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3.25" x14ac:dyDescent="0.35">
      <c r="A5" s="1"/>
      <c r="B5" s="22" t="s">
        <v>1589</v>
      </c>
      <c r="C5" s="1"/>
      <c r="D5" s="1"/>
      <c r="E5" s="1"/>
      <c r="F5" s="1"/>
      <c r="G5" s="1"/>
      <c r="H5" s="1"/>
      <c r="I5" s="1"/>
      <c r="J5" s="1"/>
    </row>
    <row r="6" spans="1:10" ht="27" customHeight="1" x14ac:dyDescent="0.25">
      <c r="A6" s="1"/>
      <c r="B6" s="7" t="s">
        <v>64</v>
      </c>
      <c r="C6" s="7" t="s">
        <v>3</v>
      </c>
      <c r="D6" s="7" t="s">
        <v>74</v>
      </c>
      <c r="E6" s="7" t="s">
        <v>1590</v>
      </c>
      <c r="F6" s="7" t="s">
        <v>7</v>
      </c>
      <c r="G6" s="7" t="s">
        <v>1591</v>
      </c>
      <c r="H6" s="7" t="s">
        <v>1592</v>
      </c>
      <c r="I6" s="7" t="s">
        <v>1593</v>
      </c>
      <c r="J6" s="7" t="s">
        <v>1594</v>
      </c>
    </row>
    <row r="7" spans="1:10" x14ac:dyDescent="0.25">
      <c r="A7" s="1"/>
      <c r="B7" s="147" t="s">
        <v>68</v>
      </c>
      <c r="C7" s="4" t="s">
        <v>76</v>
      </c>
      <c r="D7" s="4" t="s">
        <v>1132</v>
      </c>
      <c r="E7" s="4" t="s">
        <v>1595</v>
      </c>
      <c r="F7" s="148">
        <v>517.79</v>
      </c>
      <c r="G7" s="148">
        <v>517.79</v>
      </c>
      <c r="H7" s="148">
        <v>0</v>
      </c>
      <c r="I7" s="4" t="s">
        <v>1596</v>
      </c>
      <c r="J7" s="5" t="s">
        <v>1597</v>
      </c>
    </row>
    <row r="8" spans="1:10" x14ac:dyDescent="0.25">
      <c r="A8" s="1"/>
      <c r="B8" s="147" t="s">
        <v>68</v>
      </c>
      <c r="C8" s="4" t="s">
        <v>76</v>
      </c>
      <c r="D8" s="4" t="s">
        <v>1132</v>
      </c>
      <c r="E8" s="4" t="s">
        <v>1598</v>
      </c>
      <c r="F8" s="148">
        <v>355.82799999999997</v>
      </c>
      <c r="G8" s="148">
        <v>355.82799999999997</v>
      </c>
      <c r="H8" s="148">
        <v>0</v>
      </c>
      <c r="I8" s="4" t="s">
        <v>1596</v>
      </c>
      <c r="J8" s="5" t="s">
        <v>1597</v>
      </c>
    </row>
    <row r="9" spans="1:10" x14ac:dyDescent="0.25">
      <c r="A9" s="1"/>
      <c r="B9" s="147" t="s">
        <v>68</v>
      </c>
      <c r="C9" s="4" t="s">
        <v>76</v>
      </c>
      <c r="D9" s="4" t="s">
        <v>1134</v>
      </c>
      <c r="E9" s="4" t="s">
        <v>1595</v>
      </c>
      <c r="F9" s="148">
        <v>391.35399999999998</v>
      </c>
      <c r="G9" s="148">
        <v>391.35399999999998</v>
      </c>
      <c r="H9" s="148">
        <v>0</v>
      </c>
      <c r="I9" s="4" t="s">
        <v>1596</v>
      </c>
      <c r="J9" s="5" t="s">
        <v>1597</v>
      </c>
    </row>
    <row r="10" spans="1:10" x14ac:dyDescent="0.25">
      <c r="A10" s="1"/>
      <c r="B10" s="147" t="s">
        <v>68</v>
      </c>
      <c r="C10" s="4" t="s">
        <v>76</v>
      </c>
      <c r="D10" s="4" t="s">
        <v>1134</v>
      </c>
      <c r="E10" s="4" t="s">
        <v>1598</v>
      </c>
      <c r="F10" s="148">
        <v>33.811</v>
      </c>
      <c r="G10" s="148">
        <v>33.811</v>
      </c>
      <c r="H10" s="148">
        <v>0</v>
      </c>
      <c r="I10" s="4" t="s">
        <v>1596</v>
      </c>
      <c r="J10" s="5" t="s">
        <v>1597</v>
      </c>
    </row>
    <row r="11" spans="1:10" x14ac:dyDescent="0.25">
      <c r="A11" s="1"/>
      <c r="B11" s="147" t="s">
        <v>68</v>
      </c>
      <c r="C11" s="4" t="s">
        <v>80</v>
      </c>
      <c r="D11" s="4" t="s">
        <v>1138</v>
      </c>
      <c r="E11" s="4" t="s">
        <v>1595</v>
      </c>
      <c r="F11" s="148">
        <v>562.28</v>
      </c>
      <c r="G11" s="148">
        <v>562.28</v>
      </c>
      <c r="H11" s="148">
        <v>0</v>
      </c>
      <c r="I11" s="4" t="s">
        <v>1596</v>
      </c>
      <c r="J11" s="5" t="s">
        <v>587</v>
      </c>
    </row>
    <row r="12" spans="1:10" x14ac:dyDescent="0.25">
      <c r="A12" s="1"/>
      <c r="B12" s="147" t="s">
        <v>68</v>
      </c>
      <c r="C12" s="4" t="s">
        <v>83</v>
      </c>
      <c r="D12" s="4" t="s">
        <v>1141</v>
      </c>
      <c r="E12" s="4" t="s">
        <v>1595</v>
      </c>
      <c r="F12" s="148">
        <v>148.66999999999999</v>
      </c>
      <c r="G12" s="148">
        <v>148.66999999999999</v>
      </c>
      <c r="H12" s="148">
        <v>0</v>
      </c>
      <c r="I12" s="4" t="s">
        <v>1596</v>
      </c>
      <c r="J12" s="5" t="s">
        <v>587</v>
      </c>
    </row>
    <row r="13" spans="1:10" x14ac:dyDescent="0.25">
      <c r="A13" s="1"/>
      <c r="B13" s="147" t="s">
        <v>68</v>
      </c>
      <c r="C13" s="4" t="s">
        <v>83</v>
      </c>
      <c r="D13" s="4" t="s">
        <v>1144</v>
      </c>
      <c r="E13" s="4" t="s">
        <v>1595</v>
      </c>
      <c r="F13" s="148">
        <v>9560.39</v>
      </c>
      <c r="G13" s="148">
        <v>9560.39</v>
      </c>
      <c r="H13" s="148">
        <v>0</v>
      </c>
      <c r="I13" s="4" t="s">
        <v>1596</v>
      </c>
      <c r="J13" s="5" t="s">
        <v>587</v>
      </c>
    </row>
    <row r="14" spans="1:10" x14ac:dyDescent="0.25">
      <c r="A14" s="1"/>
      <c r="B14" s="147" t="s">
        <v>68</v>
      </c>
      <c r="C14" s="4" t="s">
        <v>90</v>
      </c>
      <c r="D14" s="4" t="s">
        <v>1599</v>
      </c>
      <c r="E14" s="4" t="s">
        <v>1600</v>
      </c>
      <c r="F14" s="148">
        <v>0</v>
      </c>
      <c r="G14" s="148">
        <v>0</v>
      </c>
      <c r="H14" s="148">
        <v>0</v>
      </c>
      <c r="I14" s="4" t="s">
        <v>1601</v>
      </c>
      <c r="J14" s="5" t="s">
        <v>587</v>
      </c>
    </row>
    <row r="15" spans="1:10" x14ac:dyDescent="0.25">
      <c r="A15" s="1"/>
      <c r="B15" s="147" t="s">
        <v>68</v>
      </c>
      <c r="C15" s="4" t="s">
        <v>90</v>
      </c>
      <c r="D15" s="4" t="s">
        <v>1599</v>
      </c>
      <c r="E15" s="4" t="s">
        <v>1595</v>
      </c>
      <c r="F15" s="148">
        <v>0</v>
      </c>
      <c r="G15" s="148">
        <v>0</v>
      </c>
      <c r="H15" s="148">
        <v>0</v>
      </c>
      <c r="I15" s="4" t="s">
        <v>1596</v>
      </c>
      <c r="J15" s="5" t="s">
        <v>587</v>
      </c>
    </row>
    <row r="16" spans="1:10" x14ac:dyDescent="0.25">
      <c r="A16" s="1"/>
      <c r="B16" s="147" t="s">
        <v>68</v>
      </c>
      <c r="C16" s="4" t="s">
        <v>90</v>
      </c>
      <c r="D16" s="4" t="s">
        <v>1157</v>
      </c>
      <c r="E16" s="4" t="s">
        <v>1595</v>
      </c>
      <c r="F16" s="148">
        <v>59556.65</v>
      </c>
      <c r="G16" s="148">
        <v>59556.65</v>
      </c>
      <c r="H16" s="148">
        <v>0</v>
      </c>
      <c r="I16" s="4" t="s">
        <v>1596</v>
      </c>
      <c r="J16" s="5" t="s">
        <v>587</v>
      </c>
    </row>
    <row r="17" spans="1:10" x14ac:dyDescent="0.25">
      <c r="A17" s="1"/>
      <c r="B17" s="147" t="s">
        <v>68</v>
      </c>
      <c r="C17" s="4" t="s">
        <v>90</v>
      </c>
      <c r="D17" s="4" t="s">
        <v>1160</v>
      </c>
      <c r="E17" s="4" t="s">
        <v>1595</v>
      </c>
      <c r="F17" s="148">
        <v>31070.080000000002</v>
      </c>
      <c r="G17" s="148">
        <v>31070.080000000002</v>
      </c>
      <c r="H17" s="148">
        <v>0</v>
      </c>
      <c r="I17" s="4" t="s">
        <v>1596</v>
      </c>
      <c r="J17" s="5" t="s">
        <v>587</v>
      </c>
    </row>
    <row r="18" spans="1:10" x14ac:dyDescent="0.25">
      <c r="A18" s="1"/>
      <c r="B18" s="147" t="s">
        <v>68</v>
      </c>
      <c r="C18" s="4" t="s">
        <v>99</v>
      </c>
      <c r="D18" s="4" t="s">
        <v>100</v>
      </c>
      <c r="E18" s="4" t="s">
        <v>1595</v>
      </c>
      <c r="F18" s="148">
        <v>490.04</v>
      </c>
      <c r="G18" s="148">
        <v>490.04</v>
      </c>
      <c r="H18" s="148">
        <v>0</v>
      </c>
      <c r="I18" s="4" t="s">
        <v>1596</v>
      </c>
      <c r="J18" s="5" t="s">
        <v>587</v>
      </c>
    </row>
    <row r="19" spans="1:10" x14ac:dyDescent="0.25">
      <c r="A19" s="1"/>
      <c r="B19" s="147" t="s">
        <v>68</v>
      </c>
      <c r="C19" s="4" t="s">
        <v>601</v>
      </c>
      <c r="D19" s="4" t="s">
        <v>1167</v>
      </c>
      <c r="E19" s="4" t="s">
        <v>1595</v>
      </c>
      <c r="F19" s="148">
        <v>531.71</v>
      </c>
      <c r="G19" s="148">
        <v>494.25709999999998</v>
      </c>
      <c r="H19" s="148">
        <v>0</v>
      </c>
      <c r="I19" s="4" t="s">
        <v>1596</v>
      </c>
      <c r="J19" s="5" t="s">
        <v>587</v>
      </c>
    </row>
    <row r="20" spans="1:10" x14ac:dyDescent="0.25">
      <c r="A20" s="1"/>
      <c r="B20" s="147" t="s">
        <v>68</v>
      </c>
      <c r="C20" s="4" t="s">
        <v>601</v>
      </c>
      <c r="D20" s="4" t="s">
        <v>1168</v>
      </c>
      <c r="E20" s="4" t="s">
        <v>1595</v>
      </c>
      <c r="F20" s="148">
        <v>749.88</v>
      </c>
      <c r="G20" s="148">
        <v>749.88</v>
      </c>
      <c r="H20" s="148">
        <v>0</v>
      </c>
      <c r="I20" s="4" t="s">
        <v>1596</v>
      </c>
      <c r="J20" s="5" t="s">
        <v>587</v>
      </c>
    </row>
    <row r="21" spans="1:10" x14ac:dyDescent="0.25">
      <c r="A21" s="1"/>
      <c r="B21" s="147" t="s">
        <v>68</v>
      </c>
      <c r="C21" s="4" t="s">
        <v>373</v>
      </c>
      <c r="D21" s="4" t="s">
        <v>1174</v>
      </c>
      <c r="E21" s="4" t="s">
        <v>1595</v>
      </c>
      <c r="F21" s="148">
        <v>586.08000000000004</v>
      </c>
      <c r="G21" s="148">
        <v>585.38099999999997</v>
      </c>
      <c r="H21" s="148">
        <v>0</v>
      </c>
      <c r="I21" s="4" t="s">
        <v>1596</v>
      </c>
      <c r="J21" s="5" t="s">
        <v>1602</v>
      </c>
    </row>
    <row r="22" spans="1:10" x14ac:dyDescent="0.25">
      <c r="A22" s="1"/>
      <c r="B22" s="147" t="s">
        <v>68</v>
      </c>
      <c r="C22" s="4" t="s">
        <v>35</v>
      </c>
      <c r="D22" s="4" t="s">
        <v>1177</v>
      </c>
      <c r="E22" s="4" t="s">
        <v>1595</v>
      </c>
      <c r="F22" s="148">
        <v>1964.32</v>
      </c>
      <c r="G22" s="148">
        <v>1964.32</v>
      </c>
      <c r="H22" s="148">
        <v>0</v>
      </c>
      <c r="I22" s="4" t="s">
        <v>1596</v>
      </c>
      <c r="J22" s="5" t="s">
        <v>587</v>
      </c>
    </row>
    <row r="23" spans="1:10" x14ac:dyDescent="0.25">
      <c r="A23" s="1"/>
      <c r="B23" s="147" t="s">
        <v>68</v>
      </c>
      <c r="C23" s="4" t="s">
        <v>35</v>
      </c>
      <c r="D23" s="4" t="s">
        <v>148</v>
      </c>
      <c r="E23" s="4" t="s">
        <v>1595</v>
      </c>
      <c r="F23" s="148">
        <v>2490.4499999999998</v>
      </c>
      <c r="G23" s="148">
        <v>2490.4499999999998</v>
      </c>
      <c r="H23" s="148">
        <v>0</v>
      </c>
      <c r="I23" s="4" t="s">
        <v>1596</v>
      </c>
      <c r="J23" s="5" t="s">
        <v>587</v>
      </c>
    </row>
    <row r="24" spans="1:10" x14ac:dyDescent="0.25">
      <c r="A24" s="1"/>
      <c r="B24" s="147" t="s">
        <v>68</v>
      </c>
      <c r="C24" s="4" t="s">
        <v>593</v>
      </c>
      <c r="D24" s="4" t="s">
        <v>1188</v>
      </c>
      <c r="E24" s="4" t="s">
        <v>1595</v>
      </c>
      <c r="F24" s="148">
        <v>7514.19</v>
      </c>
      <c r="G24" s="148">
        <v>7514.19</v>
      </c>
      <c r="H24" s="148">
        <v>0</v>
      </c>
      <c r="I24" s="4" t="s">
        <v>1596</v>
      </c>
      <c r="J24" s="5" t="s">
        <v>1603</v>
      </c>
    </row>
    <row r="25" spans="1:10" x14ac:dyDescent="0.25">
      <c r="A25" s="1"/>
      <c r="B25" s="147" t="s">
        <v>68</v>
      </c>
      <c r="C25" s="4" t="s">
        <v>153</v>
      </c>
      <c r="D25" s="4" t="s">
        <v>154</v>
      </c>
      <c r="E25" s="4" t="s">
        <v>1595</v>
      </c>
      <c r="F25" s="148">
        <v>57224.480000000003</v>
      </c>
      <c r="G25" s="148">
        <v>57107.866000000002</v>
      </c>
      <c r="H25" s="148">
        <v>0</v>
      </c>
      <c r="I25" s="4" t="s">
        <v>1596</v>
      </c>
      <c r="J25" s="5" t="s">
        <v>1604</v>
      </c>
    </row>
    <row r="26" spans="1:10" x14ac:dyDescent="0.25">
      <c r="A26" s="1"/>
      <c r="B26" s="147" t="s">
        <v>68</v>
      </c>
      <c r="C26" s="4" t="s">
        <v>507</v>
      </c>
      <c r="D26" s="4" t="s">
        <v>1191</v>
      </c>
      <c r="E26" s="4" t="s">
        <v>1595</v>
      </c>
      <c r="F26" s="148">
        <v>12.55</v>
      </c>
      <c r="G26" s="148">
        <v>12.55</v>
      </c>
      <c r="H26" s="148">
        <v>0</v>
      </c>
      <c r="I26" s="4" t="s">
        <v>1596</v>
      </c>
      <c r="J26" s="5" t="s">
        <v>587</v>
      </c>
    </row>
    <row r="27" spans="1:10" x14ac:dyDescent="0.25">
      <c r="A27" s="1"/>
      <c r="B27" s="147" t="s">
        <v>68</v>
      </c>
      <c r="C27" s="4" t="s">
        <v>507</v>
      </c>
      <c r="D27" s="4" t="s">
        <v>1191</v>
      </c>
      <c r="E27" s="4" t="s">
        <v>1598</v>
      </c>
      <c r="F27" s="148">
        <v>540.35</v>
      </c>
      <c r="G27" s="148">
        <v>540.35</v>
      </c>
      <c r="H27" s="148">
        <v>0</v>
      </c>
      <c r="I27" s="4" t="s">
        <v>1596</v>
      </c>
      <c r="J27" s="5" t="s">
        <v>587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23.25" x14ac:dyDescent="0.35">
      <c r="A5" s="1"/>
      <c r="B5" s="22" t="s">
        <v>1605</v>
      </c>
      <c r="C5" s="1"/>
      <c r="D5" s="1"/>
      <c r="E5" s="1"/>
      <c r="F5" s="1"/>
      <c r="G5" s="1"/>
    </row>
    <row r="6" spans="1:7" ht="27" customHeight="1" x14ac:dyDescent="0.25">
      <c r="A6" s="1"/>
      <c r="B6" s="205" t="s">
        <v>1606</v>
      </c>
      <c r="C6" s="205"/>
      <c r="D6" s="205"/>
      <c r="E6" s="205"/>
      <c r="F6" s="205"/>
      <c r="G6" s="205"/>
    </row>
    <row r="7" spans="1:7" ht="27" customHeight="1" x14ac:dyDescent="0.25">
      <c r="A7" s="1"/>
      <c r="B7" s="3" t="s">
        <v>3</v>
      </c>
      <c r="C7" s="3" t="s">
        <v>74</v>
      </c>
      <c r="D7" s="3" t="s">
        <v>1607</v>
      </c>
      <c r="E7" s="3" t="s">
        <v>1590</v>
      </c>
      <c r="F7" s="3" t="s">
        <v>1120</v>
      </c>
      <c r="G7" s="3" t="s">
        <v>1608</v>
      </c>
    </row>
    <row r="8" spans="1:7" x14ac:dyDescent="0.25">
      <c r="A8" s="1"/>
      <c r="B8" s="86" t="s">
        <v>636</v>
      </c>
      <c r="C8" s="86" t="s">
        <v>1037</v>
      </c>
      <c r="D8" s="86" t="s">
        <v>1609</v>
      </c>
      <c r="E8" s="86" t="s">
        <v>1610</v>
      </c>
      <c r="F8" s="86" t="s">
        <v>1601</v>
      </c>
      <c r="G8" s="149">
        <v>1100.8</v>
      </c>
    </row>
    <row r="9" spans="1:7" x14ac:dyDescent="0.25">
      <c r="A9" s="1"/>
      <c r="B9" s="86" t="s">
        <v>637</v>
      </c>
      <c r="C9" s="86" t="s">
        <v>1124</v>
      </c>
      <c r="D9" s="86" t="s">
        <v>1124</v>
      </c>
      <c r="E9" s="86" t="s">
        <v>1610</v>
      </c>
      <c r="F9" s="86" t="s">
        <v>1601</v>
      </c>
      <c r="G9" s="149">
        <v>1197.0899999999999</v>
      </c>
    </row>
    <row r="10" spans="1:7" x14ac:dyDescent="0.25">
      <c r="A10" s="1"/>
      <c r="B10" s="86" t="s">
        <v>638</v>
      </c>
      <c r="C10" s="86" t="s">
        <v>1125</v>
      </c>
      <c r="D10" s="86" t="s">
        <v>17</v>
      </c>
      <c r="E10" s="86" t="s">
        <v>1610</v>
      </c>
      <c r="F10" s="86" t="s">
        <v>1601</v>
      </c>
      <c r="G10" s="149">
        <v>592.44000000000005</v>
      </c>
    </row>
    <row r="11" spans="1:7" x14ac:dyDescent="0.25">
      <c r="A11" s="1"/>
      <c r="B11" s="86" t="s">
        <v>639</v>
      </c>
      <c r="C11" s="86" t="s">
        <v>1040</v>
      </c>
      <c r="D11" s="86" t="s">
        <v>1611</v>
      </c>
      <c r="E11" s="86" t="s">
        <v>1610</v>
      </c>
      <c r="F11" s="86" t="s">
        <v>1601</v>
      </c>
      <c r="G11" s="149">
        <v>518.66999999999996</v>
      </c>
    </row>
    <row r="12" spans="1:7" x14ac:dyDescent="0.25">
      <c r="A12" s="1"/>
      <c r="B12" s="86" t="s">
        <v>639</v>
      </c>
      <c r="C12" s="86" t="s">
        <v>1040</v>
      </c>
      <c r="D12" s="86" t="s">
        <v>1612</v>
      </c>
      <c r="E12" s="86" t="s">
        <v>1610</v>
      </c>
      <c r="F12" s="86" t="s">
        <v>1601</v>
      </c>
      <c r="G12" s="149">
        <v>718.25</v>
      </c>
    </row>
    <row r="13" spans="1:7" x14ac:dyDescent="0.25">
      <c r="A13" s="1"/>
      <c r="B13" s="86" t="s">
        <v>634</v>
      </c>
      <c r="C13" s="86" t="s">
        <v>1042</v>
      </c>
      <c r="D13" s="86" t="s">
        <v>1613</v>
      </c>
      <c r="E13" s="86" t="s">
        <v>1610</v>
      </c>
      <c r="F13" s="86" t="s">
        <v>1601</v>
      </c>
      <c r="G13" s="149">
        <v>1035.2117900000001</v>
      </c>
    </row>
    <row r="14" spans="1:7" x14ac:dyDescent="0.25">
      <c r="A14" s="1"/>
      <c r="B14" s="86" t="s">
        <v>634</v>
      </c>
      <c r="C14" s="86" t="s">
        <v>1042</v>
      </c>
      <c r="D14" s="86" t="s">
        <v>1614</v>
      </c>
      <c r="E14" s="86" t="s">
        <v>1610</v>
      </c>
      <c r="F14" s="86" t="s">
        <v>1601</v>
      </c>
      <c r="G14" s="149">
        <v>3.1311399999999998</v>
      </c>
    </row>
    <row r="15" spans="1:7" x14ac:dyDescent="0.25">
      <c r="A15" s="1"/>
      <c r="B15" s="86" t="s">
        <v>640</v>
      </c>
      <c r="C15" s="86" t="s">
        <v>1043</v>
      </c>
      <c r="D15" s="86" t="s">
        <v>1615</v>
      </c>
      <c r="E15" s="86" t="s">
        <v>1610</v>
      </c>
      <c r="F15" s="86" t="s">
        <v>1601</v>
      </c>
      <c r="G15" s="149">
        <v>98.33</v>
      </c>
    </row>
    <row r="16" spans="1:7" x14ac:dyDescent="0.25">
      <c r="A16" s="1"/>
      <c r="B16" s="86" t="s">
        <v>640</v>
      </c>
      <c r="C16" s="86" t="s">
        <v>1043</v>
      </c>
      <c r="D16" s="86" t="s">
        <v>1616</v>
      </c>
      <c r="E16" s="86" t="s">
        <v>1610</v>
      </c>
      <c r="F16" s="86" t="s">
        <v>1601</v>
      </c>
      <c r="G16" s="149">
        <v>2363.79</v>
      </c>
    </row>
    <row r="17" spans="1:7" x14ac:dyDescent="0.25">
      <c r="A17" s="1"/>
      <c r="B17" s="86" t="s">
        <v>76</v>
      </c>
      <c r="C17" s="86" t="s">
        <v>1132</v>
      </c>
      <c r="D17" s="86" t="s">
        <v>1617</v>
      </c>
      <c r="E17" s="86" t="s">
        <v>1595</v>
      </c>
      <c r="F17" s="86" t="s">
        <v>1596</v>
      </c>
      <c r="G17" s="149">
        <v>0</v>
      </c>
    </row>
    <row r="18" spans="1:7" x14ac:dyDescent="0.25">
      <c r="A18" s="1"/>
      <c r="B18" s="86" t="s">
        <v>76</v>
      </c>
      <c r="C18" s="86" t="s">
        <v>1132</v>
      </c>
      <c r="D18" s="86" t="s">
        <v>1617</v>
      </c>
      <c r="E18" s="86" t="s">
        <v>1598</v>
      </c>
      <c r="F18" s="86" t="s">
        <v>1596</v>
      </c>
      <c r="G18" s="149">
        <v>0</v>
      </c>
    </row>
    <row r="19" spans="1:7" x14ac:dyDescent="0.25">
      <c r="A19" s="1"/>
      <c r="B19" s="86" t="s">
        <v>76</v>
      </c>
      <c r="C19" s="86" t="s">
        <v>1132</v>
      </c>
      <c r="D19" s="86" t="s">
        <v>1618</v>
      </c>
      <c r="E19" s="86" t="s">
        <v>1595</v>
      </c>
      <c r="F19" s="86" t="s">
        <v>1596</v>
      </c>
      <c r="G19" s="149">
        <v>0</v>
      </c>
    </row>
    <row r="20" spans="1:7" x14ac:dyDescent="0.25">
      <c r="A20" s="1"/>
      <c r="B20" s="86" t="s">
        <v>76</v>
      </c>
      <c r="C20" s="86" t="s">
        <v>1132</v>
      </c>
      <c r="D20" s="86" t="s">
        <v>1618</v>
      </c>
      <c r="E20" s="86" t="s">
        <v>1598</v>
      </c>
      <c r="F20" s="86" t="s">
        <v>1596</v>
      </c>
      <c r="G20" s="149">
        <v>0</v>
      </c>
    </row>
    <row r="21" spans="1:7" x14ac:dyDescent="0.25">
      <c r="A21" s="1"/>
      <c r="B21" s="86" t="s">
        <v>76</v>
      </c>
      <c r="C21" s="86" t="s">
        <v>1132</v>
      </c>
      <c r="D21" s="86" t="s">
        <v>1619</v>
      </c>
      <c r="E21" s="86" t="s">
        <v>1595</v>
      </c>
      <c r="F21" s="86" t="s">
        <v>1596</v>
      </c>
      <c r="G21" s="149">
        <v>0</v>
      </c>
    </row>
    <row r="22" spans="1:7" x14ac:dyDescent="0.25">
      <c r="A22" s="1"/>
      <c r="B22" s="86" t="s">
        <v>76</v>
      </c>
      <c r="C22" s="86" t="s">
        <v>1134</v>
      </c>
      <c r="D22" s="86" t="s">
        <v>1620</v>
      </c>
      <c r="E22" s="86" t="s">
        <v>1595</v>
      </c>
      <c r="F22" s="86" t="s">
        <v>1596</v>
      </c>
      <c r="G22" s="149">
        <v>0</v>
      </c>
    </row>
    <row r="23" spans="1:7" x14ac:dyDescent="0.25">
      <c r="A23" s="1"/>
      <c r="B23" s="86" t="s">
        <v>76</v>
      </c>
      <c r="C23" s="86" t="s">
        <v>1134</v>
      </c>
      <c r="D23" s="86" t="s">
        <v>1620</v>
      </c>
      <c r="E23" s="86" t="s">
        <v>1598</v>
      </c>
      <c r="F23" s="86" t="s">
        <v>1596</v>
      </c>
      <c r="G23" s="149">
        <v>0</v>
      </c>
    </row>
    <row r="24" spans="1:7" x14ac:dyDescent="0.25">
      <c r="A24" s="1"/>
      <c r="B24" s="86" t="s">
        <v>76</v>
      </c>
      <c r="C24" s="86" t="s">
        <v>1134</v>
      </c>
      <c r="D24" s="86" t="s">
        <v>1621</v>
      </c>
      <c r="E24" s="86" t="s">
        <v>1595</v>
      </c>
      <c r="F24" s="86" t="s">
        <v>1596</v>
      </c>
      <c r="G24" s="149">
        <v>0</v>
      </c>
    </row>
    <row r="25" spans="1:7" x14ac:dyDescent="0.25">
      <c r="A25" s="1"/>
      <c r="B25" s="86" t="s">
        <v>76</v>
      </c>
      <c r="C25" s="86" t="s">
        <v>1134</v>
      </c>
      <c r="D25" s="86" t="s">
        <v>1621</v>
      </c>
      <c r="E25" s="86" t="s">
        <v>1598</v>
      </c>
      <c r="F25" s="86" t="s">
        <v>1596</v>
      </c>
      <c r="G25" s="149">
        <v>0</v>
      </c>
    </row>
    <row r="26" spans="1:7" x14ac:dyDescent="0.25">
      <c r="A26" s="1"/>
      <c r="B26" s="86" t="s">
        <v>76</v>
      </c>
      <c r="C26" s="86" t="s">
        <v>1134</v>
      </c>
      <c r="D26" s="86" t="s">
        <v>1622</v>
      </c>
      <c r="E26" s="86" t="s">
        <v>1595</v>
      </c>
      <c r="F26" s="86" t="s">
        <v>1596</v>
      </c>
      <c r="G26" s="149">
        <v>0</v>
      </c>
    </row>
    <row r="27" spans="1:7" x14ac:dyDescent="0.25">
      <c r="A27" s="1"/>
      <c r="B27" s="86" t="s">
        <v>76</v>
      </c>
      <c r="C27" s="86" t="s">
        <v>1134</v>
      </c>
      <c r="D27" s="86" t="s">
        <v>1622</v>
      </c>
      <c r="E27" s="86" t="s">
        <v>1598</v>
      </c>
      <c r="F27" s="86" t="s">
        <v>1596</v>
      </c>
      <c r="G27" s="149">
        <v>0</v>
      </c>
    </row>
    <row r="28" spans="1:7" x14ac:dyDescent="0.25">
      <c r="A28" s="1"/>
      <c r="B28" s="86" t="s">
        <v>249</v>
      </c>
      <c r="C28" s="86" t="s">
        <v>1136</v>
      </c>
      <c r="D28" s="86" t="s">
        <v>1623</v>
      </c>
      <c r="E28" s="86" t="s">
        <v>1624</v>
      </c>
      <c r="F28" s="86" t="s">
        <v>1596</v>
      </c>
      <c r="G28" s="149">
        <v>0</v>
      </c>
    </row>
    <row r="29" spans="1:7" x14ac:dyDescent="0.25">
      <c r="A29" s="1"/>
      <c r="B29" s="86" t="s">
        <v>249</v>
      </c>
      <c r="C29" s="86" t="s">
        <v>1136</v>
      </c>
      <c r="D29" s="86" t="s">
        <v>1625</v>
      </c>
      <c r="E29" s="86" t="s">
        <v>1624</v>
      </c>
      <c r="F29" s="86" t="s">
        <v>1596</v>
      </c>
      <c r="G29" s="149">
        <v>0</v>
      </c>
    </row>
    <row r="30" spans="1:7" x14ac:dyDescent="0.25">
      <c r="A30" s="1"/>
      <c r="B30" s="86" t="s">
        <v>249</v>
      </c>
      <c r="C30" s="86" t="s">
        <v>1136</v>
      </c>
      <c r="D30" s="86" t="s">
        <v>1626</v>
      </c>
      <c r="E30" s="86" t="s">
        <v>1624</v>
      </c>
      <c r="F30" s="86" t="s">
        <v>1596</v>
      </c>
      <c r="G30" s="149">
        <v>0</v>
      </c>
    </row>
    <row r="31" spans="1:7" x14ac:dyDescent="0.25">
      <c r="A31" s="1"/>
      <c r="B31" s="86" t="s">
        <v>249</v>
      </c>
      <c r="C31" s="86" t="s">
        <v>1136</v>
      </c>
      <c r="D31" s="86" t="s">
        <v>1627</v>
      </c>
      <c r="E31" s="86" t="s">
        <v>1624</v>
      </c>
      <c r="F31" s="86" t="s">
        <v>1596</v>
      </c>
      <c r="G31" s="149">
        <v>0</v>
      </c>
    </row>
    <row r="32" spans="1:7" x14ac:dyDescent="0.25">
      <c r="A32" s="1"/>
      <c r="B32" s="86" t="s">
        <v>80</v>
      </c>
      <c r="C32" s="86" t="s">
        <v>1138</v>
      </c>
      <c r="D32" s="86" t="s">
        <v>1139</v>
      </c>
      <c r="E32" s="86" t="s">
        <v>1595</v>
      </c>
      <c r="F32" s="86" t="s">
        <v>1596</v>
      </c>
      <c r="G32" s="149">
        <v>0</v>
      </c>
    </row>
    <row r="33" spans="1:7" x14ac:dyDescent="0.25">
      <c r="A33" s="1"/>
      <c r="B33" s="86" t="s">
        <v>80</v>
      </c>
      <c r="C33" s="86" t="s">
        <v>1138</v>
      </c>
      <c r="D33" s="86" t="s">
        <v>1140</v>
      </c>
      <c r="E33" s="86" t="s">
        <v>1595</v>
      </c>
      <c r="F33" s="86" t="s">
        <v>1596</v>
      </c>
      <c r="G33" s="149">
        <v>0</v>
      </c>
    </row>
    <row r="34" spans="1:7" x14ac:dyDescent="0.25">
      <c r="A34" s="1"/>
      <c r="B34" s="86" t="s">
        <v>83</v>
      </c>
      <c r="C34" s="86" t="s">
        <v>1141</v>
      </c>
      <c r="D34" s="86" t="s">
        <v>1142</v>
      </c>
      <c r="E34" s="86" t="s">
        <v>1595</v>
      </c>
      <c r="F34" s="86" t="s">
        <v>1596</v>
      </c>
      <c r="G34" s="149">
        <v>0</v>
      </c>
    </row>
    <row r="35" spans="1:7" x14ac:dyDescent="0.25">
      <c r="A35" s="1"/>
      <c r="B35" s="86" t="s">
        <v>83</v>
      </c>
      <c r="C35" s="86" t="s">
        <v>1141</v>
      </c>
      <c r="D35" s="86" t="s">
        <v>1142</v>
      </c>
      <c r="E35" s="86" t="s">
        <v>1624</v>
      </c>
      <c r="F35" s="86" t="s">
        <v>1596</v>
      </c>
      <c r="G35" s="149">
        <v>76877.133000000002</v>
      </c>
    </row>
    <row r="36" spans="1:7" x14ac:dyDescent="0.25">
      <c r="A36" s="1"/>
      <c r="B36" s="86" t="s">
        <v>83</v>
      </c>
      <c r="C36" s="86" t="s">
        <v>1143</v>
      </c>
      <c r="D36" s="86" t="s">
        <v>1628</v>
      </c>
      <c r="E36" s="86" t="s">
        <v>1624</v>
      </c>
      <c r="F36" s="86" t="s">
        <v>1596</v>
      </c>
      <c r="G36" s="149">
        <v>0</v>
      </c>
    </row>
    <row r="37" spans="1:7" x14ac:dyDescent="0.25">
      <c r="A37" s="1"/>
      <c r="B37" s="86" t="s">
        <v>83</v>
      </c>
      <c r="C37" s="86" t="s">
        <v>1144</v>
      </c>
      <c r="D37" s="86" t="s">
        <v>1629</v>
      </c>
      <c r="E37" s="86" t="s">
        <v>1595</v>
      </c>
      <c r="F37" s="86" t="s">
        <v>1596</v>
      </c>
      <c r="G37" s="149">
        <v>0</v>
      </c>
    </row>
    <row r="38" spans="1:7" x14ac:dyDescent="0.25">
      <c r="A38" s="1"/>
      <c r="B38" s="86" t="s">
        <v>83</v>
      </c>
      <c r="C38" s="86" t="s">
        <v>1144</v>
      </c>
      <c r="D38" s="86" t="s">
        <v>1629</v>
      </c>
      <c r="E38" s="86" t="s">
        <v>1624</v>
      </c>
      <c r="F38" s="86" t="s">
        <v>1596</v>
      </c>
      <c r="G38" s="149">
        <v>0</v>
      </c>
    </row>
    <row r="39" spans="1:7" x14ac:dyDescent="0.25">
      <c r="A39" s="1"/>
      <c r="B39" s="86" t="s">
        <v>90</v>
      </c>
      <c r="C39" s="86" t="s">
        <v>95</v>
      </c>
      <c r="D39" s="86" t="s">
        <v>1630</v>
      </c>
      <c r="E39" s="86" t="s">
        <v>1624</v>
      </c>
      <c r="F39" s="86" t="s">
        <v>1596</v>
      </c>
      <c r="G39" s="149">
        <v>0</v>
      </c>
    </row>
    <row r="40" spans="1:7" x14ac:dyDescent="0.25">
      <c r="A40" s="1"/>
      <c r="B40" s="86" t="s">
        <v>90</v>
      </c>
      <c r="C40" s="86" t="s">
        <v>95</v>
      </c>
      <c r="D40" s="86" t="s">
        <v>1631</v>
      </c>
      <c r="E40" s="86" t="s">
        <v>1624</v>
      </c>
      <c r="F40" s="86" t="s">
        <v>1596</v>
      </c>
      <c r="G40" s="149">
        <v>0</v>
      </c>
    </row>
    <row r="41" spans="1:7" x14ac:dyDescent="0.25">
      <c r="A41" s="1"/>
      <c r="B41" s="86" t="s">
        <v>90</v>
      </c>
      <c r="C41" s="86" t="s">
        <v>95</v>
      </c>
      <c r="D41" s="86" t="s">
        <v>1632</v>
      </c>
      <c r="E41" s="86" t="s">
        <v>1624</v>
      </c>
      <c r="F41" s="86" t="s">
        <v>1596</v>
      </c>
      <c r="G41" s="149">
        <v>174</v>
      </c>
    </row>
    <row r="42" spans="1:7" x14ac:dyDescent="0.25">
      <c r="A42" s="1"/>
      <c r="B42" s="86" t="s">
        <v>90</v>
      </c>
      <c r="C42" s="86" t="s">
        <v>98</v>
      </c>
      <c r="D42" s="86" t="s">
        <v>1633</v>
      </c>
      <c r="E42" s="86" t="s">
        <v>1624</v>
      </c>
      <c r="F42" s="86" t="s">
        <v>1596</v>
      </c>
      <c r="G42" s="149">
        <v>352908</v>
      </c>
    </row>
    <row r="43" spans="1:7" x14ac:dyDescent="0.25">
      <c r="A43" s="1"/>
      <c r="B43" s="86" t="s">
        <v>90</v>
      </c>
      <c r="C43" s="86" t="s">
        <v>1599</v>
      </c>
      <c r="D43" s="86" t="s">
        <v>1634</v>
      </c>
      <c r="E43" s="86" t="s">
        <v>1600</v>
      </c>
      <c r="F43" s="86" t="s">
        <v>1601</v>
      </c>
      <c r="G43" s="149">
        <v>0</v>
      </c>
    </row>
    <row r="44" spans="1:7" x14ac:dyDescent="0.25">
      <c r="A44" s="1"/>
      <c r="B44" s="86" t="s">
        <v>90</v>
      </c>
      <c r="C44" s="86" t="s">
        <v>1599</v>
      </c>
      <c r="D44" s="86" t="s">
        <v>1634</v>
      </c>
      <c r="E44" s="86" t="s">
        <v>1595</v>
      </c>
      <c r="F44" s="86" t="s">
        <v>1596</v>
      </c>
      <c r="G44" s="149">
        <v>0</v>
      </c>
    </row>
    <row r="45" spans="1:7" x14ac:dyDescent="0.25">
      <c r="A45" s="1"/>
      <c r="B45" s="86" t="s">
        <v>90</v>
      </c>
      <c r="C45" s="86" t="s">
        <v>1157</v>
      </c>
      <c r="D45" s="86" t="s">
        <v>1635</v>
      </c>
      <c r="E45" s="86" t="s">
        <v>1595</v>
      </c>
      <c r="F45" s="86" t="s">
        <v>1596</v>
      </c>
      <c r="G45" s="149">
        <v>0</v>
      </c>
    </row>
    <row r="46" spans="1:7" x14ac:dyDescent="0.25">
      <c r="A46" s="1"/>
      <c r="B46" s="86" t="s">
        <v>90</v>
      </c>
      <c r="C46" s="86" t="s">
        <v>1157</v>
      </c>
      <c r="D46" s="86" t="s">
        <v>1636</v>
      </c>
      <c r="E46" s="86" t="s">
        <v>1595</v>
      </c>
      <c r="F46" s="86" t="s">
        <v>1596</v>
      </c>
      <c r="G46" s="149">
        <v>0</v>
      </c>
    </row>
    <row r="47" spans="1:7" x14ac:dyDescent="0.25">
      <c r="A47" s="1"/>
      <c r="B47" s="86" t="s">
        <v>90</v>
      </c>
      <c r="C47" s="86" t="s">
        <v>1157</v>
      </c>
      <c r="D47" s="86" t="s">
        <v>1637</v>
      </c>
      <c r="E47" s="86" t="s">
        <v>1595</v>
      </c>
      <c r="F47" s="86" t="s">
        <v>1596</v>
      </c>
      <c r="G47" s="149">
        <v>0</v>
      </c>
    </row>
    <row r="48" spans="1:7" x14ac:dyDescent="0.25">
      <c r="A48" s="1"/>
      <c r="B48" s="86" t="s">
        <v>90</v>
      </c>
      <c r="C48" s="86" t="s">
        <v>1160</v>
      </c>
      <c r="D48" s="86" t="s">
        <v>1638</v>
      </c>
      <c r="E48" s="86" t="s">
        <v>1595</v>
      </c>
      <c r="F48" s="86" t="s">
        <v>1596</v>
      </c>
      <c r="G48" s="149">
        <v>0</v>
      </c>
    </row>
    <row r="49" spans="1:7" x14ac:dyDescent="0.25">
      <c r="A49" s="1"/>
      <c r="B49" s="86" t="s">
        <v>90</v>
      </c>
      <c r="C49" s="86" t="s">
        <v>1160</v>
      </c>
      <c r="D49" s="86" t="s">
        <v>1639</v>
      </c>
      <c r="E49" s="86" t="s">
        <v>1595</v>
      </c>
      <c r="F49" s="86" t="s">
        <v>1596</v>
      </c>
      <c r="G49" s="149">
        <v>0</v>
      </c>
    </row>
    <row r="50" spans="1:7" x14ac:dyDescent="0.25">
      <c r="A50" s="1"/>
      <c r="B50" s="86" t="s">
        <v>90</v>
      </c>
      <c r="C50" s="86" t="s">
        <v>1160</v>
      </c>
      <c r="D50" s="86" t="s">
        <v>1640</v>
      </c>
      <c r="E50" s="86" t="s">
        <v>1595</v>
      </c>
      <c r="F50" s="86" t="s">
        <v>1596</v>
      </c>
      <c r="G50" s="149">
        <v>0</v>
      </c>
    </row>
    <row r="51" spans="1:7" x14ac:dyDescent="0.25">
      <c r="A51" s="1"/>
      <c r="B51" s="86" t="s">
        <v>99</v>
      </c>
      <c r="C51" s="86" t="s">
        <v>100</v>
      </c>
      <c r="D51" s="86" t="s">
        <v>1641</v>
      </c>
      <c r="E51" s="86" t="s">
        <v>1595</v>
      </c>
      <c r="F51" s="86" t="s">
        <v>1596</v>
      </c>
      <c r="G51" s="149">
        <v>0</v>
      </c>
    </row>
    <row r="52" spans="1:7" x14ac:dyDescent="0.25">
      <c r="A52" s="1"/>
      <c r="B52" s="86" t="s">
        <v>99</v>
      </c>
      <c r="C52" s="86" t="s">
        <v>100</v>
      </c>
      <c r="D52" s="86" t="s">
        <v>1641</v>
      </c>
      <c r="E52" s="86" t="s">
        <v>1624</v>
      </c>
      <c r="F52" s="86" t="s">
        <v>1596</v>
      </c>
      <c r="G52" s="149">
        <v>0</v>
      </c>
    </row>
    <row r="53" spans="1:7" x14ac:dyDescent="0.25">
      <c r="A53" s="1"/>
      <c r="B53" s="86" t="s">
        <v>99</v>
      </c>
      <c r="C53" s="86" t="s">
        <v>100</v>
      </c>
      <c r="D53" s="86" t="s">
        <v>1642</v>
      </c>
      <c r="E53" s="86" t="s">
        <v>1595</v>
      </c>
      <c r="F53" s="86" t="s">
        <v>1596</v>
      </c>
      <c r="G53" s="149">
        <v>0</v>
      </c>
    </row>
    <row r="54" spans="1:7" x14ac:dyDescent="0.25">
      <c r="A54" s="1"/>
      <c r="B54" s="86" t="s">
        <v>99</v>
      </c>
      <c r="C54" s="86" t="s">
        <v>100</v>
      </c>
      <c r="D54" s="86" t="s">
        <v>1642</v>
      </c>
      <c r="E54" s="86" t="s">
        <v>1624</v>
      </c>
      <c r="F54" s="86" t="s">
        <v>1596</v>
      </c>
      <c r="G54" s="149">
        <v>0</v>
      </c>
    </row>
    <row r="55" spans="1:7" x14ac:dyDescent="0.25">
      <c r="A55" s="1"/>
      <c r="B55" s="86" t="s">
        <v>635</v>
      </c>
      <c r="C55" s="86" t="s">
        <v>1163</v>
      </c>
      <c r="D55" s="86" t="s">
        <v>1643</v>
      </c>
      <c r="E55" s="86" t="s">
        <v>1644</v>
      </c>
      <c r="F55" s="86" t="s">
        <v>1596</v>
      </c>
      <c r="G55" s="149">
        <v>962949.7</v>
      </c>
    </row>
    <row r="56" spans="1:7" x14ac:dyDescent="0.25">
      <c r="A56" s="1"/>
      <c r="B56" s="86" t="s">
        <v>635</v>
      </c>
      <c r="C56" s="86" t="s">
        <v>1163</v>
      </c>
      <c r="D56" s="86" t="s">
        <v>1643</v>
      </c>
      <c r="E56" s="86" t="s">
        <v>1645</v>
      </c>
      <c r="F56" s="86" t="s">
        <v>1596</v>
      </c>
      <c r="G56" s="149">
        <v>315363.68</v>
      </c>
    </row>
    <row r="57" spans="1:7" x14ac:dyDescent="0.25">
      <c r="A57" s="1"/>
      <c r="B57" s="86" t="s">
        <v>635</v>
      </c>
      <c r="C57" s="86" t="s">
        <v>1163</v>
      </c>
      <c r="D57" s="86" t="s">
        <v>1643</v>
      </c>
      <c r="E57" s="86" t="s">
        <v>1646</v>
      </c>
      <c r="F57" s="86" t="s">
        <v>1596</v>
      </c>
      <c r="G57" s="149">
        <v>0</v>
      </c>
    </row>
    <row r="58" spans="1:7" x14ac:dyDescent="0.25">
      <c r="A58" s="1"/>
      <c r="B58" s="86" t="s">
        <v>635</v>
      </c>
      <c r="C58" s="86" t="s">
        <v>1163</v>
      </c>
      <c r="D58" s="86" t="s">
        <v>1647</v>
      </c>
      <c r="E58" s="86" t="s">
        <v>1644</v>
      </c>
      <c r="F58" s="86" t="s">
        <v>1596</v>
      </c>
      <c r="G58" s="149">
        <v>1211570.3</v>
      </c>
    </row>
    <row r="59" spans="1:7" x14ac:dyDescent="0.25">
      <c r="A59" s="1"/>
      <c r="B59" s="86" t="s">
        <v>635</v>
      </c>
      <c r="C59" s="86" t="s">
        <v>1163</v>
      </c>
      <c r="D59" s="86" t="s">
        <v>1647</v>
      </c>
      <c r="E59" s="86" t="s">
        <v>1645</v>
      </c>
      <c r="F59" s="86" t="s">
        <v>1596</v>
      </c>
      <c r="G59" s="149">
        <v>396786.32</v>
      </c>
    </row>
    <row r="60" spans="1:7" x14ac:dyDescent="0.25">
      <c r="A60" s="1"/>
      <c r="B60" s="86" t="s">
        <v>635</v>
      </c>
      <c r="C60" s="86" t="s">
        <v>1163</v>
      </c>
      <c r="D60" s="86" t="s">
        <v>1647</v>
      </c>
      <c r="E60" s="86" t="s">
        <v>1646</v>
      </c>
      <c r="F60" s="86" t="s">
        <v>1596</v>
      </c>
      <c r="G60" s="149">
        <v>0</v>
      </c>
    </row>
    <row r="61" spans="1:7" x14ac:dyDescent="0.25">
      <c r="A61" s="1"/>
      <c r="B61" s="86" t="s">
        <v>601</v>
      </c>
      <c r="C61" s="86" t="s">
        <v>1167</v>
      </c>
      <c r="D61" s="86" t="s">
        <v>1167</v>
      </c>
      <c r="E61" s="86" t="s">
        <v>1595</v>
      </c>
      <c r="F61" s="86" t="s">
        <v>1596</v>
      </c>
      <c r="G61" s="149">
        <v>37.4529</v>
      </c>
    </row>
    <row r="62" spans="1:7" x14ac:dyDescent="0.25">
      <c r="A62" s="1"/>
      <c r="B62" s="86" t="s">
        <v>601</v>
      </c>
      <c r="C62" s="86" t="s">
        <v>1168</v>
      </c>
      <c r="D62" s="86" t="s">
        <v>1168</v>
      </c>
      <c r="E62" s="86" t="s">
        <v>1595</v>
      </c>
      <c r="F62" s="86" t="s">
        <v>1596</v>
      </c>
      <c r="G62" s="149">
        <v>0</v>
      </c>
    </row>
    <row r="63" spans="1:7" x14ac:dyDescent="0.25">
      <c r="A63" s="1"/>
      <c r="B63" s="86" t="s">
        <v>30</v>
      </c>
      <c r="C63" s="86" t="s">
        <v>109</v>
      </c>
      <c r="D63" s="86" t="s">
        <v>1648</v>
      </c>
      <c r="E63" s="86" t="s">
        <v>1624</v>
      </c>
      <c r="F63" s="86" t="s">
        <v>1596</v>
      </c>
      <c r="G63" s="149">
        <v>722154.32</v>
      </c>
    </row>
    <row r="64" spans="1:7" x14ac:dyDescent="0.25">
      <c r="A64" s="1"/>
      <c r="B64" s="86" t="s">
        <v>30</v>
      </c>
      <c r="C64" s="86" t="s">
        <v>109</v>
      </c>
      <c r="D64" s="86" t="s">
        <v>1649</v>
      </c>
      <c r="E64" s="86" t="s">
        <v>1624</v>
      </c>
      <c r="F64" s="86" t="s">
        <v>1596</v>
      </c>
      <c r="G64" s="149">
        <v>867459.75</v>
      </c>
    </row>
    <row r="65" spans="1:7" x14ac:dyDescent="0.25">
      <c r="A65" s="1"/>
      <c r="B65" s="86" t="s">
        <v>30</v>
      </c>
      <c r="C65" s="86" t="s">
        <v>109</v>
      </c>
      <c r="D65" s="86" t="s">
        <v>1650</v>
      </c>
      <c r="E65" s="86" t="s">
        <v>1624</v>
      </c>
      <c r="F65" s="86" t="s">
        <v>1596</v>
      </c>
      <c r="G65" s="149">
        <v>978042.46</v>
      </c>
    </row>
    <row r="66" spans="1:7" x14ac:dyDescent="0.25">
      <c r="A66" s="1"/>
      <c r="B66" s="86" t="s">
        <v>30</v>
      </c>
      <c r="C66" s="86" t="s">
        <v>112</v>
      </c>
      <c r="D66" s="86" t="s">
        <v>1651</v>
      </c>
      <c r="E66" s="86" t="s">
        <v>1624</v>
      </c>
      <c r="F66" s="86" t="s">
        <v>1596</v>
      </c>
      <c r="G66" s="149">
        <v>1170340.74</v>
      </c>
    </row>
    <row r="67" spans="1:7" x14ac:dyDescent="0.25">
      <c r="A67" s="1"/>
      <c r="B67" s="86" t="s">
        <v>373</v>
      </c>
      <c r="C67" s="86" t="s">
        <v>1174</v>
      </c>
      <c r="D67" s="86" t="s">
        <v>1652</v>
      </c>
      <c r="E67" s="86" t="s">
        <v>1595</v>
      </c>
      <c r="F67" s="86" t="s">
        <v>1596</v>
      </c>
      <c r="G67" s="149">
        <v>0</v>
      </c>
    </row>
    <row r="68" spans="1:7" x14ac:dyDescent="0.25">
      <c r="A68" s="1"/>
      <c r="B68" s="86" t="s">
        <v>35</v>
      </c>
      <c r="C68" s="86" t="s">
        <v>1177</v>
      </c>
      <c r="D68" s="86" t="s">
        <v>1653</v>
      </c>
      <c r="E68" s="86" t="s">
        <v>1595</v>
      </c>
      <c r="F68" s="86" t="s">
        <v>1596</v>
      </c>
      <c r="G68" s="149">
        <v>0</v>
      </c>
    </row>
    <row r="69" spans="1:7" x14ac:dyDescent="0.25">
      <c r="A69" s="1"/>
      <c r="B69" s="86" t="s">
        <v>35</v>
      </c>
      <c r="C69" s="86" t="s">
        <v>1177</v>
      </c>
      <c r="D69" s="86" t="s">
        <v>1653</v>
      </c>
      <c r="E69" s="86" t="s">
        <v>1624</v>
      </c>
      <c r="F69" s="86" t="s">
        <v>1596</v>
      </c>
      <c r="G69" s="149">
        <v>0</v>
      </c>
    </row>
    <row r="70" spans="1:7" x14ac:dyDescent="0.25">
      <c r="A70" s="1"/>
      <c r="B70" s="86" t="s">
        <v>35</v>
      </c>
      <c r="C70" s="86" t="s">
        <v>1177</v>
      </c>
      <c r="D70" s="86" t="s">
        <v>1178</v>
      </c>
      <c r="E70" s="86" t="s">
        <v>1595</v>
      </c>
      <c r="F70" s="86" t="s">
        <v>1596</v>
      </c>
      <c r="G70" s="149">
        <v>0</v>
      </c>
    </row>
    <row r="71" spans="1:7" x14ac:dyDescent="0.25">
      <c r="A71" s="1"/>
      <c r="B71" s="86" t="s">
        <v>35</v>
      </c>
      <c r="C71" s="86" t="s">
        <v>1177</v>
      </c>
      <c r="D71" s="86" t="s">
        <v>1178</v>
      </c>
      <c r="E71" s="86" t="s">
        <v>1624</v>
      </c>
      <c r="F71" s="86" t="s">
        <v>1596</v>
      </c>
      <c r="G71" s="149">
        <v>0</v>
      </c>
    </row>
    <row r="72" spans="1:7" x14ac:dyDescent="0.25">
      <c r="A72" s="1"/>
      <c r="B72" s="86" t="s">
        <v>35</v>
      </c>
      <c r="C72" s="86" t="s">
        <v>1177</v>
      </c>
      <c r="D72" s="86" t="s">
        <v>1654</v>
      </c>
      <c r="E72" s="86" t="s">
        <v>1595</v>
      </c>
      <c r="F72" s="86" t="s">
        <v>1596</v>
      </c>
      <c r="G72" s="149">
        <v>0</v>
      </c>
    </row>
    <row r="73" spans="1:7" x14ac:dyDescent="0.25">
      <c r="A73" s="1"/>
      <c r="B73" s="86" t="s">
        <v>35</v>
      </c>
      <c r="C73" s="86" t="s">
        <v>1177</v>
      </c>
      <c r="D73" s="86" t="s">
        <v>1654</v>
      </c>
      <c r="E73" s="86" t="s">
        <v>1624</v>
      </c>
      <c r="F73" s="86" t="s">
        <v>1596</v>
      </c>
      <c r="G73" s="149">
        <v>0</v>
      </c>
    </row>
    <row r="74" spans="1:7" x14ac:dyDescent="0.25">
      <c r="A74" s="1"/>
      <c r="B74" s="86" t="s">
        <v>35</v>
      </c>
      <c r="C74" s="86" t="s">
        <v>1180</v>
      </c>
      <c r="D74" s="86" t="s">
        <v>1655</v>
      </c>
      <c r="E74" s="86" t="s">
        <v>1624</v>
      </c>
      <c r="F74" s="86" t="s">
        <v>1596</v>
      </c>
      <c r="G74" s="149">
        <v>0</v>
      </c>
    </row>
    <row r="75" spans="1:7" x14ac:dyDescent="0.25">
      <c r="A75" s="1"/>
      <c r="B75" s="86" t="s">
        <v>35</v>
      </c>
      <c r="C75" s="86" t="s">
        <v>148</v>
      </c>
      <c r="D75" s="86" t="s">
        <v>148</v>
      </c>
      <c r="E75" s="86" t="s">
        <v>1624</v>
      </c>
      <c r="F75" s="86" t="s">
        <v>1596</v>
      </c>
      <c r="G75" s="149">
        <v>1599991</v>
      </c>
    </row>
    <row r="76" spans="1:7" x14ac:dyDescent="0.25">
      <c r="A76" s="1"/>
      <c r="B76" s="86" t="s">
        <v>35</v>
      </c>
      <c r="C76" s="86" t="s">
        <v>148</v>
      </c>
      <c r="D76" s="86" t="s">
        <v>1656</v>
      </c>
      <c r="E76" s="86" t="s">
        <v>1595</v>
      </c>
      <c r="F76" s="86" t="s">
        <v>1596</v>
      </c>
      <c r="G76" s="149">
        <v>0</v>
      </c>
    </row>
    <row r="77" spans="1:7" x14ac:dyDescent="0.25">
      <c r="A77" s="1"/>
      <c r="B77" s="86" t="s">
        <v>35</v>
      </c>
      <c r="C77" s="86" t="s">
        <v>148</v>
      </c>
      <c r="D77" s="86" t="s">
        <v>1657</v>
      </c>
      <c r="E77" s="86" t="s">
        <v>1595</v>
      </c>
      <c r="F77" s="86" t="s">
        <v>1596</v>
      </c>
      <c r="G77" s="149">
        <v>0</v>
      </c>
    </row>
    <row r="78" spans="1:7" x14ac:dyDescent="0.25">
      <c r="A78" s="1"/>
      <c r="B78" s="86" t="s">
        <v>393</v>
      </c>
      <c r="C78" s="86" t="s">
        <v>1082</v>
      </c>
      <c r="D78" s="86" t="s">
        <v>1658</v>
      </c>
      <c r="E78" s="86" t="s">
        <v>1659</v>
      </c>
      <c r="F78" s="86" t="s">
        <v>1596</v>
      </c>
      <c r="G78" s="149">
        <v>18478.7</v>
      </c>
    </row>
    <row r="79" spans="1:7" x14ac:dyDescent="0.25">
      <c r="A79" s="1"/>
      <c r="B79" s="86" t="s">
        <v>393</v>
      </c>
      <c r="C79" s="86" t="s">
        <v>1082</v>
      </c>
      <c r="D79" s="86" t="s">
        <v>1660</v>
      </c>
      <c r="E79" s="86" t="s">
        <v>1659</v>
      </c>
      <c r="F79" s="86" t="s">
        <v>1596</v>
      </c>
      <c r="G79" s="149">
        <v>18843.54</v>
      </c>
    </row>
    <row r="80" spans="1:7" x14ac:dyDescent="0.25">
      <c r="A80" s="1"/>
      <c r="B80" s="86" t="s">
        <v>393</v>
      </c>
      <c r="C80" s="86" t="s">
        <v>1082</v>
      </c>
      <c r="D80" s="86" t="s">
        <v>1661</v>
      </c>
      <c r="E80" s="86" t="s">
        <v>1659</v>
      </c>
      <c r="F80" s="86" t="s">
        <v>1596</v>
      </c>
      <c r="G80" s="149">
        <v>19528.41</v>
      </c>
    </row>
    <row r="81" spans="1:7" x14ac:dyDescent="0.25">
      <c r="A81" s="1"/>
      <c r="B81" s="86" t="s">
        <v>393</v>
      </c>
      <c r="C81" s="86" t="s">
        <v>1185</v>
      </c>
      <c r="D81" s="86" t="s">
        <v>1662</v>
      </c>
      <c r="E81" s="86" t="s">
        <v>1659</v>
      </c>
      <c r="F81" s="86" t="s">
        <v>1596</v>
      </c>
      <c r="G81" s="149">
        <v>0</v>
      </c>
    </row>
    <row r="82" spans="1:7" x14ac:dyDescent="0.25">
      <c r="A82" s="1"/>
      <c r="B82" s="86" t="s">
        <v>393</v>
      </c>
      <c r="C82" s="86" t="s">
        <v>1185</v>
      </c>
      <c r="D82" s="86" t="s">
        <v>1663</v>
      </c>
      <c r="E82" s="86" t="s">
        <v>1659</v>
      </c>
      <c r="F82" s="86" t="s">
        <v>1596</v>
      </c>
      <c r="G82" s="149">
        <v>12596.5</v>
      </c>
    </row>
    <row r="83" spans="1:7" x14ac:dyDescent="0.25">
      <c r="A83" s="1"/>
      <c r="B83" s="86" t="s">
        <v>393</v>
      </c>
      <c r="C83" s="86" t="s">
        <v>1186</v>
      </c>
      <c r="D83" s="86" t="s">
        <v>1664</v>
      </c>
      <c r="E83" s="86" t="s">
        <v>1659</v>
      </c>
      <c r="F83" s="86" t="s">
        <v>1596</v>
      </c>
      <c r="G83" s="149">
        <v>14107.55</v>
      </c>
    </row>
    <row r="84" spans="1:7" x14ac:dyDescent="0.25">
      <c r="A84" s="1"/>
      <c r="B84" s="86" t="s">
        <v>393</v>
      </c>
      <c r="C84" s="86" t="s">
        <v>1186</v>
      </c>
      <c r="D84" s="86" t="s">
        <v>1665</v>
      </c>
      <c r="E84" s="86" t="s">
        <v>1659</v>
      </c>
      <c r="F84" s="86" t="s">
        <v>1596</v>
      </c>
      <c r="G84" s="149">
        <v>14112.45</v>
      </c>
    </row>
    <row r="85" spans="1:7" x14ac:dyDescent="0.25">
      <c r="A85" s="1"/>
      <c r="B85" s="86" t="s">
        <v>393</v>
      </c>
      <c r="C85" s="86" t="s">
        <v>1187</v>
      </c>
      <c r="D85" s="86" t="s">
        <v>1666</v>
      </c>
      <c r="E85" s="86" t="s">
        <v>1659</v>
      </c>
      <c r="F85" s="86" t="s">
        <v>1596</v>
      </c>
      <c r="G85" s="149">
        <v>13555.32</v>
      </c>
    </row>
    <row r="86" spans="1:7" x14ac:dyDescent="0.25">
      <c r="A86" s="1"/>
      <c r="B86" s="86" t="s">
        <v>393</v>
      </c>
      <c r="C86" s="86" t="s">
        <v>1187</v>
      </c>
      <c r="D86" s="86" t="s">
        <v>1667</v>
      </c>
      <c r="E86" s="86" t="s">
        <v>1659</v>
      </c>
      <c r="F86" s="86" t="s">
        <v>1596</v>
      </c>
      <c r="G86" s="149">
        <v>13555.32</v>
      </c>
    </row>
    <row r="87" spans="1:7" ht="25.5" x14ac:dyDescent="0.25">
      <c r="A87" s="1"/>
      <c r="B87" s="86" t="s">
        <v>593</v>
      </c>
      <c r="C87" s="86" t="s">
        <v>1188</v>
      </c>
      <c r="D87" s="86" t="s">
        <v>673</v>
      </c>
      <c r="E87" s="86" t="s">
        <v>1595</v>
      </c>
      <c r="F87" s="86" t="s">
        <v>1596</v>
      </c>
      <c r="G87" s="149">
        <v>0</v>
      </c>
    </row>
    <row r="88" spans="1:7" ht="25.5" x14ac:dyDescent="0.25">
      <c r="A88" s="1"/>
      <c r="B88" s="86" t="s">
        <v>593</v>
      </c>
      <c r="C88" s="86" t="s">
        <v>1188</v>
      </c>
      <c r="D88" s="86" t="s">
        <v>674</v>
      </c>
      <c r="E88" s="86" t="s">
        <v>1595</v>
      </c>
      <c r="F88" s="86" t="s">
        <v>1596</v>
      </c>
      <c r="G88" s="149">
        <v>0</v>
      </c>
    </row>
    <row r="89" spans="1:7" x14ac:dyDescent="0.25">
      <c r="A89" s="1"/>
      <c r="B89" s="86" t="s">
        <v>153</v>
      </c>
      <c r="C89" s="86" t="s">
        <v>154</v>
      </c>
      <c r="D89" s="86" t="s">
        <v>1668</v>
      </c>
      <c r="E89" s="86" t="s">
        <v>1595</v>
      </c>
      <c r="F89" s="86" t="s">
        <v>1596</v>
      </c>
      <c r="G89" s="149">
        <v>0</v>
      </c>
    </row>
    <row r="90" spans="1:7" x14ac:dyDescent="0.25">
      <c r="A90" s="1"/>
      <c r="B90" s="86" t="s">
        <v>153</v>
      </c>
      <c r="C90" s="86" t="s">
        <v>154</v>
      </c>
      <c r="D90" s="86" t="s">
        <v>1669</v>
      </c>
      <c r="E90" s="86" t="s">
        <v>1595</v>
      </c>
      <c r="F90" s="86" t="s">
        <v>1596</v>
      </c>
      <c r="G90" s="149">
        <v>0</v>
      </c>
    </row>
    <row r="91" spans="1:7" x14ac:dyDescent="0.25">
      <c r="A91" s="1"/>
      <c r="B91" s="86" t="s">
        <v>153</v>
      </c>
      <c r="C91" s="86" t="s">
        <v>154</v>
      </c>
      <c r="D91" s="86" t="s">
        <v>1670</v>
      </c>
      <c r="E91" s="86" t="s">
        <v>1595</v>
      </c>
      <c r="F91" s="86" t="s">
        <v>1596</v>
      </c>
      <c r="G91" s="149">
        <v>0</v>
      </c>
    </row>
    <row r="92" spans="1:7" x14ac:dyDescent="0.25">
      <c r="A92" s="1"/>
      <c r="B92" s="86" t="s">
        <v>153</v>
      </c>
      <c r="C92" s="86" t="s">
        <v>154</v>
      </c>
      <c r="D92" s="86" t="s">
        <v>1671</v>
      </c>
      <c r="E92" s="86" t="s">
        <v>1595</v>
      </c>
      <c r="F92" s="86" t="s">
        <v>1596</v>
      </c>
      <c r="G92" s="149">
        <v>116.614</v>
      </c>
    </row>
    <row r="93" spans="1:7" x14ac:dyDescent="0.25">
      <c r="A93" s="1"/>
      <c r="B93" s="86" t="s">
        <v>507</v>
      </c>
      <c r="C93" s="86" t="s">
        <v>1191</v>
      </c>
      <c r="D93" s="86" t="s">
        <v>1192</v>
      </c>
      <c r="E93" s="86" t="s">
        <v>1595</v>
      </c>
      <c r="F93" s="86" t="s">
        <v>1596</v>
      </c>
      <c r="G93" s="149">
        <v>0</v>
      </c>
    </row>
    <row r="94" spans="1:7" x14ac:dyDescent="0.25">
      <c r="A94" s="1"/>
      <c r="B94" s="86" t="s">
        <v>507</v>
      </c>
      <c r="C94" s="86" t="s">
        <v>1191</v>
      </c>
      <c r="D94" s="86" t="s">
        <v>1672</v>
      </c>
      <c r="E94" s="86" t="s">
        <v>1595</v>
      </c>
      <c r="F94" s="86" t="s">
        <v>1596</v>
      </c>
      <c r="G94" s="149">
        <v>0</v>
      </c>
    </row>
    <row r="95" spans="1:7" x14ac:dyDescent="0.25">
      <c r="A95" s="1"/>
      <c r="B95" s="86" t="s">
        <v>507</v>
      </c>
      <c r="C95" s="86" t="s">
        <v>1191</v>
      </c>
      <c r="D95" s="86" t="s">
        <v>1672</v>
      </c>
      <c r="E95" s="86" t="s">
        <v>1598</v>
      </c>
      <c r="F95" s="86" t="s">
        <v>1596</v>
      </c>
      <c r="G95" s="149">
        <v>0</v>
      </c>
    </row>
    <row r="96" spans="1:7" x14ac:dyDescent="0.25">
      <c r="A96" s="1"/>
      <c r="B96" s="86" t="s">
        <v>507</v>
      </c>
      <c r="C96" s="86" t="s">
        <v>1191</v>
      </c>
      <c r="D96" s="86" t="s">
        <v>1673</v>
      </c>
      <c r="E96" s="86" t="s">
        <v>1595</v>
      </c>
      <c r="F96" s="86" t="s">
        <v>1596</v>
      </c>
      <c r="G96" s="149">
        <v>0</v>
      </c>
    </row>
    <row r="97" spans="1:7" x14ac:dyDescent="0.25">
      <c r="A97" s="1"/>
      <c r="B97" s="86" t="s">
        <v>507</v>
      </c>
      <c r="C97" s="86" t="s">
        <v>1191</v>
      </c>
      <c r="D97" s="86" t="s">
        <v>1673</v>
      </c>
      <c r="E97" s="86" t="s">
        <v>1598</v>
      </c>
      <c r="F97" s="86" t="s">
        <v>1596</v>
      </c>
      <c r="G97" s="149">
        <v>0</v>
      </c>
    </row>
    <row r="98" spans="1:7" x14ac:dyDescent="0.25">
      <c r="A98" s="1"/>
      <c r="B98" s="86" t="s">
        <v>507</v>
      </c>
      <c r="C98" s="86" t="s">
        <v>1191</v>
      </c>
      <c r="D98" s="86" t="s">
        <v>1674</v>
      </c>
      <c r="E98" s="86" t="s">
        <v>1595</v>
      </c>
      <c r="F98" s="86" t="s">
        <v>1596</v>
      </c>
      <c r="G98" s="149">
        <v>0</v>
      </c>
    </row>
    <row r="99" spans="1:7" x14ac:dyDescent="0.25">
      <c r="A99" s="1"/>
      <c r="B99" s="86" t="s">
        <v>507</v>
      </c>
      <c r="C99" s="86" t="s">
        <v>1191</v>
      </c>
      <c r="D99" s="86" t="s">
        <v>1674</v>
      </c>
      <c r="E99" s="86" t="s">
        <v>1598</v>
      </c>
      <c r="F99" s="86" t="s">
        <v>1596</v>
      </c>
      <c r="G99" s="149">
        <v>0</v>
      </c>
    </row>
    <row r="100" spans="1:7" x14ac:dyDescent="0.25">
      <c r="A100" s="1"/>
      <c r="B100" s="86" t="s">
        <v>160</v>
      </c>
      <c r="C100" s="86" t="s">
        <v>1197</v>
      </c>
      <c r="D100" s="86" t="s">
        <v>727</v>
      </c>
      <c r="E100" s="86" t="s">
        <v>1624</v>
      </c>
      <c r="F100" s="86" t="s">
        <v>1596</v>
      </c>
      <c r="G100" s="149">
        <v>1115940</v>
      </c>
    </row>
    <row r="101" spans="1:7" x14ac:dyDescent="0.25">
      <c r="A101" s="1"/>
      <c r="B101" s="86" t="s">
        <v>164</v>
      </c>
      <c r="C101" s="86" t="s">
        <v>1198</v>
      </c>
      <c r="D101" s="86" t="s">
        <v>1675</v>
      </c>
      <c r="E101" s="86" t="s">
        <v>1624</v>
      </c>
      <c r="F101" s="86" t="s">
        <v>1596</v>
      </c>
      <c r="G101" s="149">
        <v>0</v>
      </c>
    </row>
    <row r="102" spans="1:7" x14ac:dyDescent="0.25">
      <c r="A102" s="1"/>
      <c r="B102" s="86" t="s">
        <v>164</v>
      </c>
      <c r="C102" s="86" t="s">
        <v>1198</v>
      </c>
      <c r="D102" s="86" t="s">
        <v>1676</v>
      </c>
      <c r="E102" s="86" t="s">
        <v>1624</v>
      </c>
      <c r="F102" s="86" t="s">
        <v>1596</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5" t="s">
        <v>581</v>
      </c>
      <c r="C6" s="205" t="s">
        <v>1677</v>
      </c>
      <c r="D6" s="205"/>
      <c r="E6" s="205"/>
      <c r="F6" s="205"/>
      <c r="G6" s="205"/>
      <c r="H6" s="205"/>
      <c r="I6" s="205"/>
      <c r="J6" s="205"/>
      <c r="K6" s="205"/>
      <c r="L6" s="205"/>
      <c r="M6" s="205"/>
      <c r="N6" s="205"/>
      <c r="O6" s="205"/>
      <c r="P6" s="205"/>
    </row>
    <row r="7" spans="1:16" ht="39.950000000000003" customHeight="1" x14ac:dyDescent="0.25">
      <c r="A7" s="1"/>
      <c r="B7" s="205"/>
      <c r="C7" s="3" t="s">
        <v>249</v>
      </c>
      <c r="D7" s="3" t="s">
        <v>83</v>
      </c>
      <c r="E7" s="3" t="s">
        <v>90</v>
      </c>
      <c r="F7" s="3" t="s">
        <v>90</v>
      </c>
      <c r="G7" s="3" t="s">
        <v>99</v>
      </c>
      <c r="H7" s="3" t="s">
        <v>635</v>
      </c>
      <c r="I7" s="3" t="s">
        <v>30</v>
      </c>
      <c r="J7" s="3" t="s">
        <v>30</v>
      </c>
      <c r="K7" s="3" t="s">
        <v>35</v>
      </c>
      <c r="L7" s="3" t="s">
        <v>35</v>
      </c>
      <c r="M7" s="3" t="s">
        <v>35</v>
      </c>
      <c r="N7" s="3" t="s">
        <v>35</v>
      </c>
      <c r="O7" s="3" t="s">
        <v>160</v>
      </c>
      <c r="P7" s="3" t="s">
        <v>164</v>
      </c>
    </row>
    <row r="8" spans="1:16" ht="39.950000000000003" customHeight="1" x14ac:dyDescent="0.25">
      <c r="A8" s="1"/>
      <c r="B8" s="205"/>
      <c r="C8" s="3" t="s">
        <v>74</v>
      </c>
      <c r="D8" s="3" t="s">
        <v>88</v>
      </c>
      <c r="E8" s="3" t="s">
        <v>1678</v>
      </c>
      <c r="F8" s="3" t="s">
        <v>1679</v>
      </c>
      <c r="G8" s="3" t="s">
        <v>1680</v>
      </c>
      <c r="H8" s="3" t="s">
        <v>1681</v>
      </c>
      <c r="I8" s="3" t="s">
        <v>109</v>
      </c>
      <c r="J8" s="3" t="s">
        <v>112</v>
      </c>
      <c r="K8" s="3" t="s">
        <v>1682</v>
      </c>
      <c r="L8" s="3" t="s">
        <v>1683</v>
      </c>
      <c r="M8" s="3" t="s">
        <v>145</v>
      </c>
      <c r="N8" s="3" t="s">
        <v>1684</v>
      </c>
      <c r="O8" s="3" t="s">
        <v>1161</v>
      </c>
      <c r="P8" s="3" t="s">
        <v>1685</v>
      </c>
    </row>
    <row r="9" spans="1:16" x14ac:dyDescent="0.25">
      <c r="A9" s="1"/>
      <c r="B9" s="150" t="s">
        <v>198</v>
      </c>
      <c r="C9" s="148">
        <v>861.6</v>
      </c>
      <c r="D9" s="148">
        <v>0</v>
      </c>
      <c r="E9" s="148">
        <v>92.69</v>
      </c>
      <c r="F9" s="148">
        <v>92.69</v>
      </c>
      <c r="G9" s="148">
        <v>0</v>
      </c>
      <c r="H9" s="148">
        <v>512.89</v>
      </c>
      <c r="I9" s="148">
        <v>9234</v>
      </c>
      <c r="J9" s="148">
        <v>22712</v>
      </c>
      <c r="K9" s="148">
        <v>4387.9943000000003</v>
      </c>
      <c r="L9" s="148">
        <v>3961.0682999999999</v>
      </c>
      <c r="M9" s="148">
        <v>4386.3086000000003</v>
      </c>
      <c r="N9" s="148">
        <v>4386.4479000000001</v>
      </c>
      <c r="O9" s="148">
        <v>6641.2569999999996</v>
      </c>
      <c r="P9" s="148">
        <v>6926.5860000000002</v>
      </c>
    </row>
    <row r="10" spans="1:16" x14ac:dyDescent="0.25">
      <c r="A10" s="1"/>
      <c r="B10" s="150" t="s">
        <v>1686</v>
      </c>
      <c r="C10" s="148">
        <v>861.7</v>
      </c>
      <c r="D10" s="148">
        <v>0</v>
      </c>
      <c r="E10" s="148">
        <v>93.33</v>
      </c>
      <c r="F10" s="148">
        <v>93.33</v>
      </c>
      <c r="G10" s="148">
        <v>0</v>
      </c>
      <c r="H10" s="148">
        <v>511.91</v>
      </c>
      <c r="I10" s="148">
        <v>9278</v>
      </c>
      <c r="J10" s="148">
        <v>22629</v>
      </c>
      <c r="K10" s="148">
        <v>4387.6536999999998</v>
      </c>
      <c r="L10" s="148">
        <v>3964.8242</v>
      </c>
      <c r="M10" s="148">
        <v>4385.7799000000005</v>
      </c>
      <c r="N10" s="148">
        <v>4385.7582000000002</v>
      </c>
      <c r="O10" s="148">
        <v>6639.6859999999997</v>
      </c>
      <c r="P10" s="148">
        <v>6924.393</v>
      </c>
    </row>
    <row r="11" spans="1:16" x14ac:dyDescent="0.25">
      <c r="A11" s="1"/>
      <c r="B11" s="150" t="s">
        <v>266</v>
      </c>
      <c r="C11" s="148">
        <v>861.9</v>
      </c>
      <c r="D11" s="148">
        <v>0</v>
      </c>
      <c r="E11" s="148">
        <v>94.62</v>
      </c>
      <c r="F11" s="148">
        <v>94.62</v>
      </c>
      <c r="G11" s="148">
        <v>0</v>
      </c>
      <c r="H11" s="148">
        <v>512.89</v>
      </c>
      <c r="I11" s="148">
        <v>9431</v>
      </c>
      <c r="J11" s="148">
        <v>22669</v>
      </c>
      <c r="K11" s="148">
        <v>4446.2226000000001</v>
      </c>
      <c r="L11" s="148">
        <v>4177.4687999999996</v>
      </c>
      <c r="M11" s="148">
        <v>4444.4022999999997</v>
      </c>
      <c r="N11" s="148">
        <v>4444.1970000000001</v>
      </c>
      <c r="O11" s="148">
        <v>6641.2569999999996</v>
      </c>
      <c r="P11" s="148">
        <v>6922.3459999999995</v>
      </c>
    </row>
    <row r="12" spans="1:16" x14ac:dyDescent="0.25">
      <c r="A12" s="1"/>
      <c r="B12" s="150" t="s">
        <v>1687</v>
      </c>
      <c r="C12" s="148">
        <v>862.4</v>
      </c>
      <c r="D12" s="148">
        <v>0</v>
      </c>
      <c r="E12" s="148">
        <v>96.66</v>
      </c>
      <c r="F12" s="148">
        <v>96.66</v>
      </c>
      <c r="G12" s="148">
        <v>0</v>
      </c>
      <c r="H12" s="148">
        <v>511.91</v>
      </c>
      <c r="I12" s="148">
        <v>9610</v>
      </c>
      <c r="J12" s="148">
        <v>23310</v>
      </c>
      <c r="K12" s="148">
        <v>4502.4105</v>
      </c>
      <c r="L12" s="148">
        <v>4271.9242000000004</v>
      </c>
      <c r="M12" s="148">
        <v>4500.2307000000001</v>
      </c>
      <c r="N12" s="148">
        <v>4500.4183999999996</v>
      </c>
      <c r="O12" s="148">
        <v>6650.6779999999999</v>
      </c>
      <c r="P12" s="148">
        <v>6920.6149999999998</v>
      </c>
    </row>
    <row r="13" spans="1:16" x14ac:dyDescent="0.25">
      <c r="A13" s="1"/>
      <c r="B13" s="150" t="s">
        <v>1688</v>
      </c>
      <c r="C13" s="148">
        <v>863.5</v>
      </c>
      <c r="D13" s="148">
        <v>0</v>
      </c>
      <c r="E13" s="148">
        <v>98.59</v>
      </c>
      <c r="F13" s="148">
        <v>98.59</v>
      </c>
      <c r="G13" s="148">
        <v>0</v>
      </c>
      <c r="H13" s="148">
        <v>511.91</v>
      </c>
      <c r="I13" s="148">
        <v>9788</v>
      </c>
      <c r="J13" s="148">
        <v>23164</v>
      </c>
      <c r="K13" s="148">
        <v>4513.1206000000002</v>
      </c>
      <c r="L13" s="148">
        <v>4297.3476000000001</v>
      </c>
      <c r="M13" s="148">
        <v>4510.7685000000001</v>
      </c>
      <c r="N13" s="148">
        <v>4511.0481</v>
      </c>
      <c r="O13" s="148">
        <v>6661.6710000000003</v>
      </c>
      <c r="P13" s="148">
        <v>6918.6779999999999</v>
      </c>
    </row>
    <row r="14" spans="1:16" x14ac:dyDescent="0.25">
      <c r="A14" s="1"/>
      <c r="B14" s="150" t="s">
        <v>242</v>
      </c>
      <c r="C14" s="148">
        <v>863</v>
      </c>
      <c r="D14" s="148">
        <v>0</v>
      </c>
      <c r="E14" s="148">
        <v>99.61</v>
      </c>
      <c r="F14" s="148">
        <v>99.61</v>
      </c>
      <c r="G14" s="148">
        <v>0</v>
      </c>
      <c r="H14" s="148">
        <v>511.91</v>
      </c>
      <c r="I14" s="148">
        <v>9898</v>
      </c>
      <c r="J14" s="148">
        <v>23298</v>
      </c>
      <c r="K14" s="148">
        <v>4507.8726999999999</v>
      </c>
      <c r="L14" s="148">
        <v>4277.6592000000001</v>
      </c>
      <c r="M14" s="148">
        <v>4505.3923999999997</v>
      </c>
      <c r="N14" s="148">
        <v>4505.3793999999998</v>
      </c>
      <c r="O14" s="148">
        <v>6641.6490000000003</v>
      </c>
      <c r="P14" s="148">
        <v>6941.1959999999999</v>
      </c>
    </row>
    <row r="15" spans="1:16" x14ac:dyDescent="0.25">
      <c r="A15" s="1"/>
      <c r="B15" s="150" t="s">
        <v>323</v>
      </c>
      <c r="C15" s="148">
        <v>863.2</v>
      </c>
      <c r="D15" s="148">
        <v>0</v>
      </c>
      <c r="E15" s="148">
        <v>100.24</v>
      </c>
      <c r="F15" s="148">
        <v>100.24</v>
      </c>
      <c r="G15" s="148">
        <v>0</v>
      </c>
      <c r="H15" s="148">
        <v>516.80999999999995</v>
      </c>
      <c r="I15" s="148">
        <v>9954</v>
      </c>
      <c r="J15" s="148">
        <v>23133</v>
      </c>
      <c r="K15" s="148">
        <v>4511.0789999999997</v>
      </c>
      <c r="L15" s="148">
        <v>4285.3537999999999</v>
      </c>
      <c r="M15" s="148">
        <v>4508.6944000000003</v>
      </c>
      <c r="N15" s="148">
        <v>4508.6226999999999</v>
      </c>
      <c r="O15" s="148">
        <v>6641.6490000000003</v>
      </c>
      <c r="P15" s="148">
        <v>6988.665</v>
      </c>
    </row>
    <row r="16" spans="1:16" x14ac:dyDescent="0.25">
      <c r="A16" s="1"/>
      <c r="B16" s="150" t="s">
        <v>1689</v>
      </c>
      <c r="C16" s="148">
        <v>863.6</v>
      </c>
      <c r="D16" s="148">
        <v>0</v>
      </c>
      <c r="E16" s="148">
        <v>100.71</v>
      </c>
      <c r="F16" s="148">
        <v>100.71</v>
      </c>
      <c r="G16" s="148">
        <v>0</v>
      </c>
      <c r="H16" s="148">
        <v>514.85</v>
      </c>
      <c r="I16" s="148">
        <v>10009</v>
      </c>
      <c r="J16" s="148">
        <v>23180</v>
      </c>
      <c r="K16" s="148">
        <v>4495.2308000000003</v>
      </c>
      <c r="L16" s="148">
        <v>4253.2627000000002</v>
      </c>
      <c r="M16" s="148">
        <v>4493.0694000000003</v>
      </c>
      <c r="N16" s="148">
        <v>4492.7615999999998</v>
      </c>
      <c r="O16" s="148">
        <v>6664.0259999999998</v>
      </c>
      <c r="P16" s="148">
        <v>6992.7470000000003</v>
      </c>
    </row>
    <row r="17" spans="1:16" x14ac:dyDescent="0.25">
      <c r="A17" s="1"/>
      <c r="B17" s="150" t="s">
        <v>1690</v>
      </c>
      <c r="C17" s="148">
        <v>865.6</v>
      </c>
      <c r="D17" s="148">
        <v>0</v>
      </c>
      <c r="E17" s="148">
        <v>101.1</v>
      </c>
      <c r="F17" s="148">
        <v>101.1</v>
      </c>
      <c r="G17" s="148">
        <v>0</v>
      </c>
      <c r="H17" s="148">
        <v>510.93</v>
      </c>
      <c r="I17" s="148">
        <v>10060</v>
      </c>
      <c r="J17" s="148">
        <v>23303</v>
      </c>
      <c r="K17" s="148">
        <v>4476.6841000000004</v>
      </c>
      <c r="L17" s="148">
        <v>4219.1623</v>
      </c>
      <c r="M17" s="148">
        <v>4474.3705</v>
      </c>
      <c r="N17" s="148">
        <v>4474.4575000000004</v>
      </c>
      <c r="O17" s="148">
        <v>6662.4560000000001</v>
      </c>
      <c r="P17" s="148">
        <v>6993.5190000000002</v>
      </c>
    </row>
    <row r="18" spans="1:16" x14ac:dyDescent="0.25">
      <c r="A18" s="1"/>
      <c r="B18" s="150" t="s">
        <v>420</v>
      </c>
      <c r="C18" s="148">
        <v>855.1</v>
      </c>
      <c r="D18" s="148">
        <v>0</v>
      </c>
      <c r="E18" s="148">
        <v>101.02</v>
      </c>
      <c r="F18" s="148">
        <v>101.02</v>
      </c>
      <c r="G18" s="148">
        <v>0</v>
      </c>
      <c r="H18" s="148">
        <v>510.93</v>
      </c>
      <c r="I18" s="148">
        <v>10033</v>
      </c>
      <c r="J18" s="148">
        <v>23232</v>
      </c>
      <c r="K18" s="148">
        <v>4447.1858000000002</v>
      </c>
      <c r="L18" s="148">
        <v>4149.6116000000002</v>
      </c>
      <c r="M18" s="148">
        <v>4444.7390999999998</v>
      </c>
      <c r="N18" s="148">
        <v>4445.5360000000001</v>
      </c>
      <c r="O18" s="148">
        <v>6662.8490000000002</v>
      </c>
      <c r="P18" s="148">
        <v>7000.4070000000002</v>
      </c>
    </row>
    <row r="19" spans="1:16" x14ac:dyDescent="0.25">
      <c r="A19" s="1"/>
      <c r="B19" s="150" t="s">
        <v>1691</v>
      </c>
      <c r="C19" s="148">
        <v>856.2</v>
      </c>
      <c r="D19" s="148">
        <v>0</v>
      </c>
      <c r="E19" s="148">
        <v>100.8</v>
      </c>
      <c r="F19" s="148">
        <v>100.8</v>
      </c>
      <c r="G19" s="148">
        <v>0</v>
      </c>
      <c r="H19" s="148">
        <v>513.87</v>
      </c>
      <c r="I19" s="148">
        <v>10006</v>
      </c>
      <c r="J19" s="148">
        <v>23139</v>
      </c>
      <c r="K19" s="148">
        <v>4435.3194999999996</v>
      </c>
      <c r="L19" s="148">
        <v>4135.4835000000003</v>
      </c>
      <c r="M19" s="148">
        <v>4433.4513999999999</v>
      </c>
      <c r="N19" s="148">
        <v>4433.3045000000002</v>
      </c>
      <c r="O19" s="148">
        <v>6668.7370000000001</v>
      </c>
      <c r="P19" s="148">
        <v>7010.0519999999997</v>
      </c>
    </row>
    <row r="20" spans="1:16" x14ac:dyDescent="0.25">
      <c r="A20" s="1"/>
      <c r="B20" s="150" t="s">
        <v>516</v>
      </c>
      <c r="C20" s="148">
        <v>854.2</v>
      </c>
      <c r="D20" s="148">
        <v>0</v>
      </c>
      <c r="E20" s="148">
        <v>100.54</v>
      </c>
      <c r="F20" s="148">
        <v>100.54</v>
      </c>
      <c r="G20" s="148">
        <v>0</v>
      </c>
      <c r="H20" s="148">
        <v>512.89</v>
      </c>
      <c r="I20" s="148">
        <v>9978</v>
      </c>
      <c r="J20" s="148">
        <v>23171</v>
      </c>
      <c r="K20" s="148">
        <v>4410.6704</v>
      </c>
      <c r="L20" s="148">
        <v>4097.1926999999996</v>
      </c>
      <c r="M20" s="148">
        <v>4408.0088999999998</v>
      </c>
      <c r="N20" s="148">
        <v>4409.4348</v>
      </c>
      <c r="O20" s="148">
        <v>6664.8119999999999</v>
      </c>
      <c r="P20" s="148">
        <v>7016.6850000000004</v>
      </c>
    </row>
    <row r="21" spans="1:16" x14ac:dyDescent="0.25">
      <c r="A21" s="1"/>
      <c r="B21" s="150" t="s">
        <v>1692</v>
      </c>
      <c r="C21" s="148">
        <v>855.6</v>
      </c>
      <c r="D21" s="148">
        <v>0</v>
      </c>
      <c r="E21" s="148">
        <v>100.08</v>
      </c>
      <c r="F21" s="148">
        <v>100.08</v>
      </c>
      <c r="G21" s="148">
        <v>0</v>
      </c>
      <c r="H21" s="148">
        <v>511.91</v>
      </c>
      <c r="I21" s="148">
        <v>9951</v>
      </c>
      <c r="J21" s="148">
        <v>23252</v>
      </c>
      <c r="K21" s="148">
        <v>4401.6985999999997</v>
      </c>
      <c r="L21" s="148">
        <v>4081.8613999999998</v>
      </c>
      <c r="M21" s="148">
        <v>4398.3413</v>
      </c>
      <c r="N21" s="148">
        <v>4403.0753999999997</v>
      </c>
      <c r="O21" s="148">
        <v>6666.7740000000003</v>
      </c>
      <c r="P21" s="148">
        <v>7082.97</v>
      </c>
    </row>
    <row r="22" spans="1:16" x14ac:dyDescent="0.25">
      <c r="A22" s="1"/>
      <c r="B22" s="150" t="s">
        <v>1693</v>
      </c>
      <c r="C22" s="148">
        <v>854.2</v>
      </c>
      <c r="D22" s="148">
        <v>0</v>
      </c>
      <c r="E22" s="148">
        <v>99.6</v>
      </c>
      <c r="F22" s="148">
        <v>99.6</v>
      </c>
      <c r="G22" s="148">
        <v>0</v>
      </c>
      <c r="H22" s="148">
        <v>512.89</v>
      </c>
      <c r="I22" s="148">
        <v>9914</v>
      </c>
      <c r="J22" s="148">
        <v>23247</v>
      </c>
      <c r="K22" s="148">
        <v>4354.7222000000002</v>
      </c>
      <c r="L22" s="148">
        <v>3990.4643999999998</v>
      </c>
      <c r="M22" s="148">
        <v>4350.6941999999999</v>
      </c>
      <c r="N22" s="148">
        <v>4358.3514999999998</v>
      </c>
      <c r="O22" s="148">
        <v>6664.8119999999999</v>
      </c>
      <c r="P22" s="148">
        <v>7165.0789999999997</v>
      </c>
    </row>
    <row r="23" spans="1:16" x14ac:dyDescent="0.25">
      <c r="A23" s="1"/>
      <c r="B23" s="150" t="s">
        <v>267</v>
      </c>
      <c r="C23" s="148">
        <v>848.5</v>
      </c>
      <c r="D23" s="148">
        <v>0</v>
      </c>
      <c r="E23" s="148">
        <v>98.9</v>
      </c>
      <c r="F23" s="148">
        <v>98.9</v>
      </c>
      <c r="G23" s="148">
        <v>0</v>
      </c>
      <c r="H23" s="148">
        <v>513.87</v>
      </c>
      <c r="I23" s="148">
        <v>9869</v>
      </c>
      <c r="J23" s="148">
        <v>23222</v>
      </c>
      <c r="K23" s="148">
        <v>4356.7001</v>
      </c>
      <c r="L23" s="148">
        <v>3994.4297000000001</v>
      </c>
      <c r="M23" s="148">
        <v>4352.0271000000002</v>
      </c>
      <c r="N23" s="148">
        <v>4365.4868999999999</v>
      </c>
      <c r="O23" s="148">
        <v>6663.634</v>
      </c>
      <c r="P23" s="148">
        <v>7162.9070000000002</v>
      </c>
    </row>
    <row r="24" spans="1:16" x14ac:dyDescent="0.25">
      <c r="A24" s="1"/>
      <c r="B24" s="150" t="s">
        <v>429</v>
      </c>
      <c r="C24" s="148">
        <v>835.9</v>
      </c>
      <c r="D24" s="148">
        <v>0</v>
      </c>
      <c r="E24" s="148">
        <v>98.73</v>
      </c>
      <c r="F24" s="148">
        <v>98.73</v>
      </c>
      <c r="G24" s="148">
        <v>0</v>
      </c>
      <c r="H24" s="148">
        <v>515.83000000000004</v>
      </c>
      <c r="I24" s="148">
        <v>9828</v>
      </c>
      <c r="J24" s="148">
        <v>23160</v>
      </c>
      <c r="K24" s="148">
        <v>4401.3873999999996</v>
      </c>
      <c r="L24" s="148">
        <v>4078.7284</v>
      </c>
      <c r="M24" s="148">
        <v>4396.6075000000001</v>
      </c>
      <c r="N24" s="148">
        <v>4409.8598000000002</v>
      </c>
      <c r="O24" s="148">
        <v>6664.8119999999999</v>
      </c>
      <c r="P24" s="148">
        <v>7162.1350000000002</v>
      </c>
    </row>
    <row r="25" spans="1:16" x14ac:dyDescent="0.25">
      <c r="A25" s="1"/>
      <c r="B25" s="150" t="s">
        <v>1694</v>
      </c>
      <c r="C25" s="148">
        <v>854.6</v>
      </c>
      <c r="D25" s="148">
        <v>0</v>
      </c>
      <c r="E25" s="148">
        <v>98.99</v>
      </c>
      <c r="F25" s="148">
        <v>98.99</v>
      </c>
      <c r="G25" s="148">
        <v>0</v>
      </c>
      <c r="H25" s="148">
        <v>514.85</v>
      </c>
      <c r="I25" s="148">
        <v>9871</v>
      </c>
      <c r="J25" s="148">
        <v>23124</v>
      </c>
      <c r="K25" s="148">
        <v>4444.5919000000004</v>
      </c>
      <c r="L25" s="148">
        <v>4167.3010999999997</v>
      </c>
      <c r="M25" s="148">
        <v>4440.3701000000001</v>
      </c>
      <c r="N25" s="148">
        <v>4449.6306999999997</v>
      </c>
      <c r="O25" s="148">
        <v>6665.2039999999997</v>
      </c>
      <c r="P25" s="148">
        <v>7163.1480000000001</v>
      </c>
    </row>
    <row r="26" spans="1:16" x14ac:dyDescent="0.25">
      <c r="A26" s="1"/>
      <c r="B26" s="150" t="s">
        <v>1695</v>
      </c>
      <c r="C26" s="148">
        <v>856</v>
      </c>
      <c r="D26" s="148">
        <v>0</v>
      </c>
      <c r="E26" s="148">
        <v>99.7</v>
      </c>
      <c r="F26" s="148">
        <v>99.7</v>
      </c>
      <c r="G26" s="148">
        <v>0</v>
      </c>
      <c r="H26" s="148">
        <v>513.87</v>
      </c>
      <c r="I26" s="148">
        <v>9915</v>
      </c>
      <c r="J26" s="148">
        <v>23192</v>
      </c>
      <c r="K26" s="148">
        <v>4459.5554000000002</v>
      </c>
      <c r="L26" s="148">
        <v>4182.1578</v>
      </c>
      <c r="M26" s="148">
        <v>4455.7093999999997</v>
      </c>
      <c r="N26" s="148">
        <v>4463.4380000000001</v>
      </c>
      <c r="O26" s="148">
        <v>6665.9889999999996</v>
      </c>
      <c r="P26" s="148">
        <v>7159.0870000000004</v>
      </c>
    </row>
    <row r="27" spans="1:16" x14ac:dyDescent="0.25">
      <c r="A27" s="1"/>
      <c r="B27" s="150" t="s">
        <v>1696</v>
      </c>
      <c r="C27" s="148">
        <v>857</v>
      </c>
      <c r="D27" s="148">
        <v>2988.8</v>
      </c>
      <c r="E27" s="148">
        <v>100.27</v>
      </c>
      <c r="F27" s="148">
        <v>100.27</v>
      </c>
      <c r="G27" s="148">
        <v>0</v>
      </c>
      <c r="H27" s="148">
        <v>517.79</v>
      </c>
      <c r="I27" s="148">
        <v>9958</v>
      </c>
      <c r="J27" s="148">
        <v>23297</v>
      </c>
      <c r="K27" s="148">
        <v>4440.6252999999997</v>
      </c>
      <c r="L27" s="148">
        <v>4158.0763999999999</v>
      </c>
      <c r="M27" s="148">
        <v>4437.1974</v>
      </c>
      <c r="N27" s="148">
        <v>4441.6557000000003</v>
      </c>
      <c r="O27" s="148">
        <v>6664.4189999999999</v>
      </c>
      <c r="P27" s="148">
        <v>7156.6120000000001</v>
      </c>
    </row>
    <row r="28" spans="1:16" x14ac:dyDescent="0.25">
      <c r="A28" s="1"/>
      <c r="B28" s="150" t="s">
        <v>1697</v>
      </c>
      <c r="C28" s="148">
        <v>856.1</v>
      </c>
      <c r="D28" s="148">
        <v>2987.19</v>
      </c>
      <c r="E28" s="148">
        <v>100.22</v>
      </c>
      <c r="F28" s="148">
        <v>100.22</v>
      </c>
      <c r="G28" s="148">
        <v>0</v>
      </c>
      <c r="H28" s="148">
        <v>512.89</v>
      </c>
      <c r="I28" s="148">
        <v>9976</v>
      </c>
      <c r="J28" s="148">
        <v>22810</v>
      </c>
      <c r="K28" s="148">
        <v>4430.7487000000001</v>
      </c>
      <c r="L28" s="148">
        <v>4106.4407000000001</v>
      </c>
      <c r="M28" s="148">
        <v>4428.5366000000004</v>
      </c>
      <c r="N28" s="148">
        <v>4429.8599000000004</v>
      </c>
      <c r="O28" s="148">
        <v>6644.0050000000001</v>
      </c>
      <c r="P28" s="148">
        <v>7157.2389999999996</v>
      </c>
    </row>
    <row r="29" spans="1:16" x14ac:dyDescent="0.25">
      <c r="A29" s="1"/>
      <c r="B29" s="150" t="s">
        <v>1698</v>
      </c>
      <c r="C29" s="148">
        <v>857.8</v>
      </c>
      <c r="D29" s="148">
        <v>2988.34</v>
      </c>
      <c r="E29" s="148">
        <v>99.32</v>
      </c>
      <c r="F29" s="148">
        <v>99.32</v>
      </c>
      <c r="G29" s="148">
        <v>0</v>
      </c>
      <c r="H29" s="148">
        <v>515.83000000000004</v>
      </c>
      <c r="I29" s="148">
        <v>9905</v>
      </c>
      <c r="J29" s="148">
        <v>22631</v>
      </c>
      <c r="K29" s="148">
        <v>4383.7920999999997</v>
      </c>
      <c r="L29" s="148">
        <v>3972.8317000000002</v>
      </c>
      <c r="M29" s="148">
        <v>4382.1562999999996</v>
      </c>
      <c r="N29" s="148">
        <v>4382.2559000000001</v>
      </c>
      <c r="O29" s="148">
        <v>6642.8270000000002</v>
      </c>
      <c r="P29" s="148">
        <v>7157.75</v>
      </c>
    </row>
    <row r="30" spans="1:16" x14ac:dyDescent="0.25">
      <c r="A30" s="1"/>
      <c r="B30" s="150" t="s">
        <v>1699</v>
      </c>
      <c r="C30" s="148">
        <v>860</v>
      </c>
      <c r="D30" s="148">
        <v>2987.64</v>
      </c>
      <c r="E30" s="148">
        <v>99.1</v>
      </c>
      <c r="F30" s="148">
        <v>99.1</v>
      </c>
      <c r="G30" s="148">
        <v>0</v>
      </c>
      <c r="H30" s="148">
        <v>512.89</v>
      </c>
      <c r="I30" s="148">
        <v>9853</v>
      </c>
      <c r="J30" s="148">
        <v>22796</v>
      </c>
      <c r="K30" s="148">
        <v>4381.4207999999999</v>
      </c>
      <c r="L30" s="148">
        <v>3966.3593000000001</v>
      </c>
      <c r="M30" s="148">
        <v>4379.5932000000003</v>
      </c>
      <c r="N30" s="148">
        <v>4379.6035000000002</v>
      </c>
      <c r="O30" s="148">
        <v>6639.6859999999997</v>
      </c>
      <c r="P30" s="148">
        <v>7157.8249999999998</v>
      </c>
    </row>
    <row r="31" spans="1:16" x14ac:dyDescent="0.25">
      <c r="A31" s="1"/>
      <c r="B31" s="150" t="s">
        <v>1700</v>
      </c>
      <c r="C31" s="148">
        <v>861.4</v>
      </c>
      <c r="D31" s="148">
        <v>2987.64</v>
      </c>
      <c r="E31" s="148">
        <v>98.61</v>
      </c>
      <c r="F31" s="148">
        <v>98.61</v>
      </c>
      <c r="G31" s="148">
        <v>0</v>
      </c>
      <c r="H31" s="148">
        <v>509.95</v>
      </c>
      <c r="I31" s="148">
        <v>9820</v>
      </c>
      <c r="J31" s="148">
        <v>22689</v>
      </c>
      <c r="K31" s="148">
        <v>4405.5343000000003</v>
      </c>
      <c r="L31" s="148">
        <v>4021.9470000000001</v>
      </c>
      <c r="M31" s="148">
        <v>4403.7749999999996</v>
      </c>
      <c r="N31" s="148">
        <v>4403.6944999999996</v>
      </c>
      <c r="O31" s="148">
        <v>6642.4340000000002</v>
      </c>
      <c r="P31" s="148">
        <v>7157.7290000000003</v>
      </c>
    </row>
    <row r="32" spans="1:16" x14ac:dyDescent="0.25">
      <c r="A32" s="1"/>
      <c r="B32" s="150" t="s">
        <v>300</v>
      </c>
      <c r="C32" s="148">
        <v>861.7</v>
      </c>
      <c r="D32" s="148">
        <v>2985.58</v>
      </c>
      <c r="E32" s="148">
        <v>98.59</v>
      </c>
      <c r="F32" s="148">
        <v>98.59</v>
      </c>
      <c r="G32" s="148">
        <v>0</v>
      </c>
      <c r="H32" s="148">
        <v>507.98</v>
      </c>
      <c r="I32" s="148">
        <v>9805</v>
      </c>
      <c r="J32" s="148">
        <v>22681</v>
      </c>
      <c r="K32" s="148">
        <v>4425.6770999999999</v>
      </c>
      <c r="L32" s="148">
        <v>4054.3955999999998</v>
      </c>
      <c r="M32" s="148">
        <v>4423.7415000000001</v>
      </c>
      <c r="N32" s="148">
        <v>4423.6189999999997</v>
      </c>
      <c r="O32" s="148">
        <v>6641.6490000000003</v>
      </c>
      <c r="P32" s="148">
        <v>7157.57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7" t="s">
        <v>0</v>
      </c>
      <c r="C3" s="198"/>
      <c r="D3" s="198"/>
      <c r="E3" s="198"/>
      <c r="F3" s="198"/>
      <c r="G3" s="198"/>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5" t="s">
        <v>581</v>
      </c>
      <c r="C6" s="205" t="s">
        <v>1701</v>
      </c>
      <c r="D6" s="205"/>
      <c r="E6" s="205"/>
      <c r="F6" s="205"/>
      <c r="G6" s="205"/>
      <c r="H6" s="205"/>
      <c r="I6" s="205"/>
      <c r="J6" s="205"/>
      <c r="K6" s="205"/>
      <c r="L6" s="205"/>
      <c r="M6" s="205"/>
      <c r="N6" s="205"/>
      <c r="O6" s="205"/>
      <c r="P6" s="205"/>
      <c r="Q6" s="205"/>
    </row>
    <row r="7" spans="1:17" ht="39.950000000000003" customHeight="1" x14ac:dyDescent="0.25">
      <c r="A7" s="1"/>
      <c r="B7" s="205"/>
      <c r="C7" s="3" t="s">
        <v>249</v>
      </c>
      <c r="D7" s="3" t="s">
        <v>83</v>
      </c>
      <c r="E7" s="3" t="s">
        <v>83</v>
      </c>
      <c r="F7" s="3" t="s">
        <v>90</v>
      </c>
      <c r="G7" s="3" t="s">
        <v>90</v>
      </c>
      <c r="H7" s="3" t="s">
        <v>90</v>
      </c>
      <c r="I7" s="3" t="s">
        <v>90</v>
      </c>
      <c r="J7" s="3" t="s">
        <v>99</v>
      </c>
      <c r="K7" s="3" t="s">
        <v>635</v>
      </c>
      <c r="L7" s="3" t="s">
        <v>30</v>
      </c>
      <c r="M7" s="3" t="s">
        <v>30</v>
      </c>
      <c r="N7" s="3" t="s">
        <v>35</v>
      </c>
      <c r="O7" s="3" t="s">
        <v>35</v>
      </c>
      <c r="P7" s="3" t="s">
        <v>160</v>
      </c>
      <c r="Q7" s="3" t="s">
        <v>164</v>
      </c>
    </row>
    <row r="8" spans="1:17" ht="39.950000000000003" customHeight="1" x14ac:dyDescent="0.25">
      <c r="A8" s="1"/>
      <c r="B8" s="205"/>
      <c r="C8" s="3" t="s">
        <v>1136</v>
      </c>
      <c r="D8" s="3" t="s">
        <v>1143</v>
      </c>
      <c r="E8" s="3" t="s">
        <v>1144</v>
      </c>
      <c r="F8" s="3" t="s">
        <v>95</v>
      </c>
      <c r="G8" s="3" t="s">
        <v>98</v>
      </c>
      <c r="H8" s="3" t="s">
        <v>1599</v>
      </c>
      <c r="I8" s="3" t="s">
        <v>1160</v>
      </c>
      <c r="J8" s="3" t="s">
        <v>100</v>
      </c>
      <c r="K8" s="3" t="s">
        <v>1163</v>
      </c>
      <c r="L8" s="3" t="s">
        <v>109</v>
      </c>
      <c r="M8" s="3" t="s">
        <v>112</v>
      </c>
      <c r="N8" s="3" t="s">
        <v>1177</v>
      </c>
      <c r="O8" s="3" t="s">
        <v>148</v>
      </c>
      <c r="P8" s="3" t="s">
        <v>1197</v>
      </c>
      <c r="Q8" s="3" t="s">
        <v>1198</v>
      </c>
    </row>
    <row r="9" spans="1:17" x14ac:dyDescent="0.25">
      <c r="A9" s="1"/>
      <c r="B9" s="150" t="s">
        <v>198</v>
      </c>
      <c r="C9" s="148">
        <v>25</v>
      </c>
      <c r="D9" s="148">
        <v>25.33</v>
      </c>
      <c r="E9" s="148">
        <v>25.33</v>
      </c>
      <c r="F9" s="148">
        <v>21.6</v>
      </c>
      <c r="G9" s="148">
        <v>21.6</v>
      </c>
      <c r="H9" s="148">
        <v>26.96</v>
      </c>
      <c r="I9" s="148">
        <v>26.96</v>
      </c>
      <c r="J9" s="148">
        <v>21.7</v>
      </c>
      <c r="K9" s="148">
        <v>35.979999999999997</v>
      </c>
      <c r="L9" s="148">
        <v>22.1</v>
      </c>
      <c r="M9" s="148">
        <v>22.2</v>
      </c>
      <c r="N9" s="148">
        <v>28.95</v>
      </c>
      <c r="O9" s="148">
        <v>23.074999999999999</v>
      </c>
      <c r="P9" s="148">
        <v>21.754989999999999</v>
      </c>
      <c r="Q9" s="148">
        <v>26.31</v>
      </c>
    </row>
    <row r="10" spans="1:17" x14ac:dyDescent="0.25">
      <c r="A10" s="1"/>
      <c r="B10" s="150" t="s">
        <v>1686</v>
      </c>
      <c r="C10" s="148">
        <v>24</v>
      </c>
      <c r="D10" s="148">
        <v>25.18</v>
      </c>
      <c r="E10" s="148">
        <v>25.18</v>
      </c>
      <c r="F10" s="148">
        <v>21.6</v>
      </c>
      <c r="G10" s="148">
        <v>21.6</v>
      </c>
      <c r="H10" s="148">
        <v>26.81</v>
      </c>
      <c r="I10" s="148">
        <v>26.81</v>
      </c>
      <c r="J10" s="148">
        <v>21.5</v>
      </c>
      <c r="K10" s="148">
        <v>35.770000000000003</v>
      </c>
      <c r="L10" s="148">
        <v>21.9</v>
      </c>
      <c r="M10" s="148">
        <v>22.5</v>
      </c>
      <c r="N10" s="148">
        <v>28.65</v>
      </c>
      <c r="O10" s="148">
        <v>23.225000000000001</v>
      </c>
      <c r="P10" s="148">
        <v>21.378609999999998</v>
      </c>
      <c r="Q10" s="148">
        <v>26.26</v>
      </c>
    </row>
    <row r="11" spans="1:17" x14ac:dyDescent="0.25">
      <c r="A11" s="1"/>
      <c r="B11" s="150" t="s">
        <v>266</v>
      </c>
      <c r="C11" s="148">
        <v>23</v>
      </c>
      <c r="D11" s="148">
        <v>25.09</v>
      </c>
      <c r="E11" s="148">
        <v>25.09</v>
      </c>
      <c r="F11" s="148">
        <v>21.3</v>
      </c>
      <c r="G11" s="148">
        <v>21.3</v>
      </c>
      <c r="H11" s="148">
        <v>26.52</v>
      </c>
      <c r="I11" s="148">
        <v>26.52</v>
      </c>
      <c r="J11" s="148">
        <v>21.4</v>
      </c>
      <c r="K11" s="148">
        <v>35.49</v>
      </c>
      <c r="L11" s="148">
        <v>21.7</v>
      </c>
      <c r="M11" s="148">
        <v>22.2</v>
      </c>
      <c r="N11" s="148">
        <v>28.43</v>
      </c>
      <c r="O11" s="148">
        <v>23.274999999999999</v>
      </c>
      <c r="P11" s="148">
        <v>21.516110000000001</v>
      </c>
      <c r="Q11" s="148">
        <v>26.32</v>
      </c>
    </row>
    <row r="12" spans="1:17" x14ac:dyDescent="0.25">
      <c r="A12" s="1"/>
      <c r="B12" s="150" t="s">
        <v>1687</v>
      </c>
      <c r="C12" s="148">
        <v>23</v>
      </c>
      <c r="D12" s="148">
        <v>24.86</v>
      </c>
      <c r="E12" s="148">
        <v>24.86</v>
      </c>
      <c r="F12" s="148">
        <v>21</v>
      </c>
      <c r="G12" s="148">
        <v>21</v>
      </c>
      <c r="H12" s="148">
        <v>26.34</v>
      </c>
      <c r="I12" s="148">
        <v>26.34</v>
      </c>
      <c r="J12" s="148">
        <v>21.3</v>
      </c>
      <c r="K12" s="148">
        <v>35.53</v>
      </c>
      <c r="L12" s="148">
        <v>21.6</v>
      </c>
      <c r="M12" s="148">
        <v>21.9</v>
      </c>
      <c r="N12" s="148">
        <v>28.28</v>
      </c>
      <c r="O12" s="148">
        <v>23.4</v>
      </c>
      <c r="P12" s="148">
        <v>21.08051</v>
      </c>
      <c r="Q12" s="148">
        <v>26.38</v>
      </c>
    </row>
    <row r="13" spans="1:17" x14ac:dyDescent="0.25">
      <c r="A13" s="1"/>
      <c r="B13" s="150" t="s">
        <v>1688</v>
      </c>
      <c r="C13" s="148">
        <v>22</v>
      </c>
      <c r="D13" s="148">
        <v>24.82</v>
      </c>
      <c r="E13" s="148">
        <v>24.82</v>
      </c>
      <c r="F13" s="148">
        <v>20.9</v>
      </c>
      <c r="G13" s="148">
        <v>20.9</v>
      </c>
      <c r="H13" s="148">
        <v>26.24</v>
      </c>
      <c r="I13" s="148">
        <v>26.24</v>
      </c>
      <c r="J13" s="148">
        <v>21.2</v>
      </c>
      <c r="K13" s="148">
        <v>35.630000000000003</v>
      </c>
      <c r="L13" s="148">
        <v>21.5</v>
      </c>
      <c r="M13" s="148">
        <v>21.7</v>
      </c>
      <c r="N13" s="148">
        <v>28.17</v>
      </c>
      <c r="O13" s="148">
        <v>23.274999999999999</v>
      </c>
      <c r="P13" s="148">
        <v>21.14575</v>
      </c>
      <c r="Q13" s="148">
        <v>26.45</v>
      </c>
    </row>
    <row r="14" spans="1:17" x14ac:dyDescent="0.25">
      <c r="A14" s="1"/>
      <c r="B14" s="150" t="s">
        <v>242</v>
      </c>
      <c r="C14" s="148">
        <v>22</v>
      </c>
      <c r="D14" s="148">
        <v>24.89</v>
      </c>
      <c r="E14" s="148">
        <v>24.89</v>
      </c>
      <c r="F14" s="148">
        <v>20.7</v>
      </c>
      <c r="G14" s="148">
        <v>20.7</v>
      </c>
      <c r="H14" s="148">
        <v>26.01</v>
      </c>
      <c r="I14" s="148">
        <v>26.01</v>
      </c>
      <c r="J14" s="148">
        <v>21.1</v>
      </c>
      <c r="K14" s="148">
        <v>35.17</v>
      </c>
      <c r="L14" s="148">
        <v>21.2</v>
      </c>
      <c r="M14" s="148">
        <v>21.5</v>
      </c>
      <c r="N14" s="148">
        <v>28.04</v>
      </c>
      <c r="O14" s="148">
        <v>23.074999999999999</v>
      </c>
      <c r="P14" s="148">
        <v>20.729220000000002</v>
      </c>
      <c r="Q14" s="148">
        <v>26.51</v>
      </c>
    </row>
    <row r="15" spans="1:17" x14ac:dyDescent="0.25">
      <c r="A15" s="1"/>
      <c r="B15" s="150" t="s">
        <v>323</v>
      </c>
      <c r="C15" s="148">
        <v>22</v>
      </c>
      <c r="D15" s="148">
        <v>24.89</v>
      </c>
      <c r="E15" s="148">
        <v>24.89</v>
      </c>
      <c r="F15" s="148">
        <v>20.6</v>
      </c>
      <c r="G15" s="148">
        <v>20.6</v>
      </c>
      <c r="H15" s="148">
        <v>25.79</v>
      </c>
      <c r="I15" s="148">
        <v>25.79</v>
      </c>
      <c r="J15" s="148">
        <v>21</v>
      </c>
      <c r="K15" s="148">
        <v>36.29</v>
      </c>
      <c r="L15" s="148">
        <v>21.2</v>
      </c>
      <c r="M15" s="148">
        <v>21.4</v>
      </c>
      <c r="N15" s="148">
        <v>27.91</v>
      </c>
      <c r="O15" s="148">
        <v>23</v>
      </c>
      <c r="P15" s="148">
        <v>20.704129999999999</v>
      </c>
      <c r="Q15" s="148">
        <v>26.57</v>
      </c>
    </row>
    <row r="16" spans="1:17" x14ac:dyDescent="0.25">
      <c r="A16" s="1"/>
      <c r="B16" s="150" t="s">
        <v>1689</v>
      </c>
      <c r="C16" s="148">
        <v>22</v>
      </c>
      <c r="D16" s="148">
        <v>24.94</v>
      </c>
      <c r="E16" s="148">
        <v>24.94</v>
      </c>
      <c r="F16" s="148">
        <v>20.6</v>
      </c>
      <c r="G16" s="148">
        <v>20.6</v>
      </c>
      <c r="H16" s="148">
        <v>25.93</v>
      </c>
      <c r="I16" s="148">
        <v>25.93</v>
      </c>
      <c r="J16" s="148">
        <v>21.2</v>
      </c>
      <c r="K16" s="148">
        <v>36.31</v>
      </c>
      <c r="L16" s="148">
        <v>21.1</v>
      </c>
      <c r="M16" s="148">
        <v>21.6</v>
      </c>
      <c r="N16" s="148">
        <v>27.78</v>
      </c>
      <c r="O16" s="148">
        <v>22.9</v>
      </c>
      <c r="P16" s="148">
        <v>20.78041</v>
      </c>
      <c r="Q16" s="148">
        <v>26.88</v>
      </c>
    </row>
    <row r="17" spans="1:17" x14ac:dyDescent="0.25">
      <c r="A17" s="1"/>
      <c r="B17" s="150" t="s">
        <v>1690</v>
      </c>
      <c r="C17" s="148">
        <v>27</v>
      </c>
      <c r="D17" s="148">
        <v>26.02</v>
      </c>
      <c r="E17" s="148">
        <v>26.02</v>
      </c>
      <c r="F17" s="148">
        <v>21.1</v>
      </c>
      <c r="G17" s="148">
        <v>21.1</v>
      </c>
      <c r="H17" s="148">
        <v>26.51</v>
      </c>
      <c r="I17" s="148">
        <v>26.51</v>
      </c>
      <c r="J17" s="148">
        <v>21.1</v>
      </c>
      <c r="K17" s="148">
        <v>36.700000000000003</v>
      </c>
      <c r="L17" s="148">
        <v>22</v>
      </c>
      <c r="M17" s="148">
        <v>22.3</v>
      </c>
      <c r="N17" s="148">
        <v>27.78</v>
      </c>
      <c r="O17" s="148">
        <v>22.824999999999999</v>
      </c>
      <c r="P17" s="148">
        <v>21.26519</v>
      </c>
      <c r="Q17" s="148">
        <v>28.16</v>
      </c>
    </row>
    <row r="18" spans="1:17" x14ac:dyDescent="0.25">
      <c r="A18" s="1"/>
      <c r="B18" s="150" t="s">
        <v>420</v>
      </c>
      <c r="C18" s="148">
        <v>29</v>
      </c>
      <c r="D18" s="148">
        <v>27.25</v>
      </c>
      <c r="E18" s="148">
        <v>27.25</v>
      </c>
      <c r="F18" s="148">
        <v>22.3</v>
      </c>
      <c r="G18" s="148">
        <v>22.3</v>
      </c>
      <c r="H18" s="148">
        <v>27.45</v>
      </c>
      <c r="I18" s="148">
        <v>27.45</v>
      </c>
      <c r="J18" s="148">
        <v>22</v>
      </c>
      <c r="K18" s="148">
        <v>38.21</v>
      </c>
      <c r="L18" s="148">
        <v>23.8</v>
      </c>
      <c r="M18" s="148">
        <v>25</v>
      </c>
      <c r="N18" s="148">
        <v>27.92</v>
      </c>
      <c r="O18" s="148">
        <v>23.524999999999999</v>
      </c>
      <c r="P18" s="148">
        <v>24.244140000000002</v>
      </c>
      <c r="Q18" s="148">
        <v>29.45</v>
      </c>
    </row>
    <row r="19" spans="1:17" x14ac:dyDescent="0.25">
      <c r="A19" s="1"/>
      <c r="B19" s="150" t="s">
        <v>1691</v>
      </c>
      <c r="C19" s="148">
        <v>29</v>
      </c>
      <c r="D19" s="148">
        <v>29.87</v>
      </c>
      <c r="E19" s="148">
        <v>29.87</v>
      </c>
      <c r="F19" s="148">
        <v>23.4</v>
      </c>
      <c r="G19" s="148">
        <v>23.4</v>
      </c>
      <c r="H19" s="148">
        <v>28.48</v>
      </c>
      <c r="I19" s="148">
        <v>28.48</v>
      </c>
      <c r="J19" s="148">
        <v>22.7</v>
      </c>
      <c r="K19" s="148">
        <v>36.130000000000003</v>
      </c>
      <c r="L19" s="148">
        <v>25.4</v>
      </c>
      <c r="M19" s="148">
        <v>26.7</v>
      </c>
      <c r="N19" s="148">
        <v>28.02</v>
      </c>
      <c r="O19" s="148">
        <v>24.475000000000001</v>
      </c>
      <c r="P19" s="148">
        <v>25.871120000000001</v>
      </c>
      <c r="Q19" s="148">
        <v>31.77</v>
      </c>
    </row>
    <row r="20" spans="1:17" x14ac:dyDescent="0.25">
      <c r="A20" s="1"/>
      <c r="B20" s="150" t="s">
        <v>516</v>
      </c>
      <c r="C20" s="148">
        <v>33</v>
      </c>
      <c r="D20" s="148">
        <v>29.07</v>
      </c>
      <c r="E20" s="148">
        <v>29.07</v>
      </c>
      <c r="F20" s="148">
        <v>24.9</v>
      </c>
      <c r="G20" s="148">
        <v>24.9</v>
      </c>
      <c r="H20" s="148">
        <v>28.8</v>
      </c>
      <c r="I20" s="148">
        <v>28.8</v>
      </c>
      <c r="J20" s="148">
        <v>23.3</v>
      </c>
      <c r="K20" s="148">
        <v>35.22</v>
      </c>
      <c r="L20" s="148">
        <v>27.2</v>
      </c>
      <c r="M20" s="148">
        <v>29.3</v>
      </c>
      <c r="N20" s="148">
        <v>28.24</v>
      </c>
      <c r="O20" s="148">
        <v>23.824999999999999</v>
      </c>
      <c r="P20" s="148">
        <v>27.967829999999999</v>
      </c>
      <c r="Q20" s="148">
        <v>33.299999999999997</v>
      </c>
    </row>
    <row r="21" spans="1:17" x14ac:dyDescent="0.25">
      <c r="A21" s="1"/>
      <c r="B21" s="150" t="s">
        <v>1692</v>
      </c>
      <c r="C21" s="148">
        <v>33</v>
      </c>
      <c r="D21" s="148">
        <v>28.83</v>
      </c>
      <c r="E21" s="148">
        <v>28.83</v>
      </c>
      <c r="F21" s="148">
        <v>25.4</v>
      </c>
      <c r="G21" s="148">
        <v>25.4</v>
      </c>
      <c r="H21" s="148">
        <v>29.04</v>
      </c>
      <c r="I21" s="148">
        <v>29.04</v>
      </c>
      <c r="J21" s="148">
        <v>23.7</v>
      </c>
      <c r="K21" s="148">
        <v>36.979999999999997</v>
      </c>
      <c r="L21" s="148">
        <v>27</v>
      </c>
      <c r="M21" s="148">
        <v>28.2</v>
      </c>
      <c r="N21" s="148">
        <v>28.64</v>
      </c>
      <c r="O21" s="148">
        <v>25.4</v>
      </c>
      <c r="P21" s="148">
        <v>27.516169999999999</v>
      </c>
      <c r="Q21" s="148">
        <v>33.14</v>
      </c>
    </row>
    <row r="22" spans="1:17" x14ac:dyDescent="0.25">
      <c r="A22" s="1"/>
      <c r="B22" s="150" t="s">
        <v>1693</v>
      </c>
      <c r="C22" s="148">
        <v>33</v>
      </c>
      <c r="D22" s="148">
        <v>28.33</v>
      </c>
      <c r="E22" s="148">
        <v>28.33</v>
      </c>
      <c r="F22" s="148">
        <v>25.7</v>
      </c>
      <c r="G22" s="148">
        <v>25.7</v>
      </c>
      <c r="H22" s="148">
        <v>29.38</v>
      </c>
      <c r="I22" s="148">
        <v>29.38</v>
      </c>
      <c r="J22" s="148">
        <v>23.4</v>
      </c>
      <c r="K22" s="148">
        <v>37.33</v>
      </c>
      <c r="L22" s="148">
        <v>26.9</v>
      </c>
      <c r="M22" s="148">
        <v>28.4</v>
      </c>
      <c r="N22" s="148">
        <v>29.29</v>
      </c>
      <c r="O22" s="148">
        <v>25.225000000000001</v>
      </c>
      <c r="P22" s="148">
        <v>28.361280000000001</v>
      </c>
      <c r="Q22" s="148">
        <v>34.729999999999997</v>
      </c>
    </row>
    <row r="23" spans="1:17" x14ac:dyDescent="0.25">
      <c r="A23" s="1"/>
      <c r="B23" s="150" t="s">
        <v>267</v>
      </c>
      <c r="C23" s="148">
        <v>33</v>
      </c>
      <c r="D23" s="148">
        <v>28.36</v>
      </c>
      <c r="E23" s="148">
        <v>28.36</v>
      </c>
      <c r="F23" s="148">
        <v>24.6</v>
      </c>
      <c r="G23" s="148">
        <v>24.6</v>
      </c>
      <c r="H23" s="148">
        <v>30.41</v>
      </c>
      <c r="I23" s="148">
        <v>30.41</v>
      </c>
      <c r="J23" s="148">
        <v>23.8</v>
      </c>
      <c r="K23" s="148">
        <v>36.5</v>
      </c>
      <c r="L23" s="148">
        <v>25.3</v>
      </c>
      <c r="M23" s="148">
        <v>26.8</v>
      </c>
      <c r="N23" s="148">
        <v>29.89</v>
      </c>
      <c r="O23" s="148">
        <v>26.725000000000001</v>
      </c>
      <c r="P23" s="148">
        <v>25.729600000000001</v>
      </c>
      <c r="Q23" s="148">
        <v>34.03</v>
      </c>
    </row>
    <row r="24" spans="1:17" x14ac:dyDescent="0.25">
      <c r="A24" s="1"/>
      <c r="B24" s="150" t="s">
        <v>429</v>
      </c>
      <c r="C24" s="148">
        <v>30</v>
      </c>
      <c r="D24" s="148">
        <v>27.81</v>
      </c>
      <c r="E24" s="148">
        <v>27.81</v>
      </c>
      <c r="F24" s="148">
        <v>24.5</v>
      </c>
      <c r="G24" s="148">
        <v>24.5</v>
      </c>
      <c r="H24" s="148">
        <v>31.31</v>
      </c>
      <c r="I24" s="148">
        <v>31.31</v>
      </c>
      <c r="J24" s="148">
        <v>23.8</v>
      </c>
      <c r="K24" s="148">
        <v>36.46</v>
      </c>
      <c r="L24" s="148">
        <v>25.5</v>
      </c>
      <c r="M24" s="148">
        <v>26.5</v>
      </c>
      <c r="N24" s="148">
        <v>30.58</v>
      </c>
      <c r="O24" s="148">
        <v>26.574999999999999</v>
      </c>
      <c r="P24" s="148">
        <v>25.92231</v>
      </c>
      <c r="Q24" s="148">
        <v>34.380000000000003</v>
      </c>
    </row>
    <row r="25" spans="1:17" x14ac:dyDescent="0.25">
      <c r="A25" s="1"/>
      <c r="B25" s="150" t="s">
        <v>1694</v>
      </c>
      <c r="C25" s="148">
        <v>30</v>
      </c>
      <c r="D25" s="148">
        <v>27.59</v>
      </c>
      <c r="E25" s="148">
        <v>27.59</v>
      </c>
      <c r="F25" s="148">
        <v>24.9</v>
      </c>
      <c r="G25" s="148">
        <v>24.9</v>
      </c>
      <c r="H25" s="148">
        <v>31.03</v>
      </c>
      <c r="I25" s="148">
        <v>31.03</v>
      </c>
      <c r="J25" s="148">
        <v>23.8</v>
      </c>
      <c r="K25" s="148">
        <v>36.369999999999997</v>
      </c>
      <c r="L25" s="148">
        <v>26.2</v>
      </c>
      <c r="M25" s="148">
        <v>27.6</v>
      </c>
      <c r="N25" s="148">
        <v>30.59</v>
      </c>
      <c r="O25" s="148">
        <v>26.824999999999999</v>
      </c>
      <c r="P25" s="148">
        <v>26.86177</v>
      </c>
      <c r="Q25" s="148">
        <v>34.71</v>
      </c>
    </row>
    <row r="26" spans="1:17" x14ac:dyDescent="0.25">
      <c r="A26" s="1"/>
      <c r="B26" s="150" t="s">
        <v>1695</v>
      </c>
      <c r="C26" s="148">
        <v>29</v>
      </c>
      <c r="D26" s="148">
        <v>27.5</v>
      </c>
      <c r="E26" s="148">
        <v>27.5</v>
      </c>
      <c r="F26" s="148">
        <v>24.9</v>
      </c>
      <c r="G26" s="148">
        <v>24.9</v>
      </c>
      <c r="H26" s="148">
        <v>30.64</v>
      </c>
      <c r="I26" s="148">
        <v>30.64</v>
      </c>
      <c r="J26" s="148">
        <v>23.2</v>
      </c>
      <c r="K26" s="148">
        <v>36.49</v>
      </c>
      <c r="L26" s="148">
        <v>27.2</v>
      </c>
      <c r="M26" s="148">
        <v>25.6</v>
      </c>
      <c r="N26" s="148">
        <v>30.3</v>
      </c>
      <c r="O26" s="148">
        <v>26.15</v>
      </c>
      <c r="P26" s="148">
        <v>25.954429999999999</v>
      </c>
      <c r="Q26" s="148">
        <v>34.22</v>
      </c>
    </row>
    <row r="27" spans="1:17" x14ac:dyDescent="0.25">
      <c r="A27" s="1"/>
      <c r="B27" s="150" t="s">
        <v>1696</v>
      </c>
      <c r="C27" s="148">
        <v>29</v>
      </c>
      <c r="D27" s="148">
        <v>26.94</v>
      </c>
      <c r="E27" s="148">
        <v>26.94</v>
      </c>
      <c r="F27" s="148">
        <v>24.2</v>
      </c>
      <c r="G27" s="148">
        <v>24.2</v>
      </c>
      <c r="H27" s="148">
        <v>30.02</v>
      </c>
      <c r="I27" s="148">
        <v>30.02</v>
      </c>
      <c r="J27" s="148">
        <v>23.6</v>
      </c>
      <c r="K27" s="148">
        <v>36.29</v>
      </c>
      <c r="L27" s="148">
        <v>24.2</v>
      </c>
      <c r="M27" s="148">
        <v>24.1</v>
      </c>
      <c r="N27" s="148">
        <v>30.48</v>
      </c>
      <c r="O27" s="148">
        <v>26</v>
      </c>
      <c r="P27" s="148">
        <v>24.115670000000001</v>
      </c>
      <c r="Q27" s="148">
        <v>31.75</v>
      </c>
    </row>
    <row r="28" spans="1:17" x14ac:dyDescent="0.25">
      <c r="A28" s="1"/>
      <c r="B28" s="150" t="s">
        <v>1697</v>
      </c>
      <c r="C28" s="148">
        <v>27</v>
      </c>
      <c r="D28" s="148">
        <v>26.61</v>
      </c>
      <c r="E28" s="148">
        <v>26.61</v>
      </c>
      <c r="F28" s="148">
        <v>22.3</v>
      </c>
      <c r="G28" s="148">
        <v>22.3</v>
      </c>
      <c r="H28" s="148">
        <v>29.48</v>
      </c>
      <c r="I28" s="148">
        <v>29.48</v>
      </c>
      <c r="J28" s="148">
        <v>21.8</v>
      </c>
      <c r="K28" s="148">
        <v>35.880000000000003</v>
      </c>
      <c r="L28" s="148">
        <v>22.1</v>
      </c>
      <c r="M28" s="148">
        <v>23.1</v>
      </c>
      <c r="N28" s="148">
        <v>30.06</v>
      </c>
      <c r="O28" s="148">
        <v>25</v>
      </c>
      <c r="P28" s="148">
        <v>22.314050000000002</v>
      </c>
      <c r="Q28" s="148">
        <v>29.91</v>
      </c>
    </row>
    <row r="29" spans="1:17" x14ac:dyDescent="0.25">
      <c r="A29" s="1"/>
      <c r="B29" s="150" t="s">
        <v>1698</v>
      </c>
      <c r="C29" s="148">
        <v>27</v>
      </c>
      <c r="D29" s="148">
        <v>26.49</v>
      </c>
      <c r="E29" s="148">
        <v>26.49</v>
      </c>
      <c r="F29" s="148">
        <v>21.8</v>
      </c>
      <c r="G29" s="148">
        <v>21.8</v>
      </c>
      <c r="H29" s="148">
        <v>28.78</v>
      </c>
      <c r="I29" s="148">
        <v>28.78</v>
      </c>
      <c r="J29" s="148">
        <v>22</v>
      </c>
      <c r="K29" s="148">
        <v>35.49</v>
      </c>
      <c r="L29" s="148">
        <v>22</v>
      </c>
      <c r="M29" s="148">
        <v>22.5</v>
      </c>
      <c r="N29" s="148">
        <v>29.53</v>
      </c>
      <c r="O29" s="148">
        <v>24.975000000000001</v>
      </c>
      <c r="P29" s="148">
        <v>21.799160000000001</v>
      </c>
      <c r="Q29" s="148">
        <v>29.06</v>
      </c>
    </row>
    <row r="30" spans="1:17" x14ac:dyDescent="0.25">
      <c r="A30" s="1"/>
      <c r="B30" s="150" t="s">
        <v>1699</v>
      </c>
      <c r="C30" s="148">
        <v>26</v>
      </c>
      <c r="D30" s="148">
        <v>26.38</v>
      </c>
      <c r="E30" s="148">
        <v>26.38</v>
      </c>
      <c r="F30" s="148">
        <v>21.7</v>
      </c>
      <c r="G30" s="148">
        <v>21.7</v>
      </c>
      <c r="H30" s="148">
        <v>28.35</v>
      </c>
      <c r="I30" s="148">
        <v>28.35</v>
      </c>
      <c r="J30" s="148">
        <v>22</v>
      </c>
      <c r="K30" s="148">
        <v>36.25</v>
      </c>
      <c r="L30" s="148">
        <v>22</v>
      </c>
      <c r="M30" s="148">
        <v>22</v>
      </c>
      <c r="N30" s="148">
        <v>29.04</v>
      </c>
      <c r="O30" s="148">
        <v>24.925000000000001</v>
      </c>
      <c r="P30" s="148">
        <v>21.845330000000001</v>
      </c>
      <c r="Q30" s="148">
        <v>28.54</v>
      </c>
    </row>
    <row r="31" spans="1:17" x14ac:dyDescent="0.25">
      <c r="A31" s="1"/>
      <c r="B31" s="150" t="s">
        <v>1700</v>
      </c>
      <c r="C31" s="148">
        <v>26</v>
      </c>
      <c r="D31" s="148">
        <v>26.2</v>
      </c>
      <c r="E31" s="148">
        <v>26.2</v>
      </c>
      <c r="F31" s="148">
        <v>21.7</v>
      </c>
      <c r="G31" s="148">
        <v>21.7</v>
      </c>
      <c r="H31" s="148">
        <v>27.95</v>
      </c>
      <c r="I31" s="148">
        <v>27.95</v>
      </c>
      <c r="J31" s="148">
        <v>21.7</v>
      </c>
      <c r="K31" s="148">
        <v>35.79</v>
      </c>
      <c r="L31" s="148">
        <v>22.2</v>
      </c>
      <c r="M31" s="148">
        <v>21.8</v>
      </c>
      <c r="N31" s="148">
        <v>28.68</v>
      </c>
      <c r="O31" s="148">
        <v>24.95</v>
      </c>
      <c r="P31" s="148">
        <v>21.935659999999999</v>
      </c>
      <c r="Q31" s="148">
        <v>28.13</v>
      </c>
    </row>
    <row r="32" spans="1:17" x14ac:dyDescent="0.25">
      <c r="A32" s="1"/>
      <c r="B32" s="150" t="s">
        <v>300</v>
      </c>
      <c r="C32" s="148">
        <v>24</v>
      </c>
      <c r="D32" s="148">
        <v>26.28</v>
      </c>
      <c r="E32" s="148">
        <v>26.28</v>
      </c>
      <c r="F32" s="148">
        <v>21.5</v>
      </c>
      <c r="G32" s="148">
        <v>21.5</v>
      </c>
      <c r="H32" s="148">
        <v>27.64</v>
      </c>
      <c r="I32" s="148">
        <v>27.64</v>
      </c>
      <c r="J32" s="148">
        <v>21.7</v>
      </c>
      <c r="K32" s="148">
        <v>36.81</v>
      </c>
      <c r="L32" s="148">
        <v>21.9</v>
      </c>
      <c r="M32" s="148">
        <v>21.7</v>
      </c>
      <c r="N32" s="148">
        <v>28.41</v>
      </c>
      <c r="O32" s="148">
        <v>24.423999999999999</v>
      </c>
      <c r="P32" s="148">
        <v>21.553249999999998</v>
      </c>
      <c r="Q32" s="148">
        <v>28.08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1702</v>
      </c>
      <c r="C5" s="1"/>
      <c r="D5" s="1"/>
      <c r="E5" s="1"/>
      <c r="F5" s="1"/>
      <c r="G5" s="1"/>
      <c r="H5" s="1"/>
    </row>
    <row r="6" spans="1:8" x14ac:dyDescent="0.25">
      <c r="A6" s="1"/>
      <c r="B6" s="1"/>
      <c r="C6" s="1"/>
      <c r="D6" s="1"/>
      <c r="E6" s="1"/>
      <c r="F6" s="1"/>
      <c r="G6" s="1"/>
      <c r="H6" s="1"/>
    </row>
    <row r="7" spans="1:8" ht="45" customHeight="1" x14ac:dyDescent="0.25">
      <c r="A7" s="1"/>
      <c r="B7" s="3" t="s">
        <v>64</v>
      </c>
      <c r="C7" s="3" t="s">
        <v>3</v>
      </c>
      <c r="D7" s="3" t="s">
        <v>1703</v>
      </c>
      <c r="E7" s="3" t="s">
        <v>1704</v>
      </c>
      <c r="F7" s="3" t="s">
        <v>1705</v>
      </c>
      <c r="G7" s="3" t="s">
        <v>8</v>
      </c>
      <c r="H7" s="3" t="s">
        <v>1594</v>
      </c>
    </row>
    <row r="8" spans="1:8" x14ac:dyDescent="0.25">
      <c r="A8" s="1"/>
      <c r="B8" s="4" t="s">
        <v>68</v>
      </c>
      <c r="C8" s="151" t="s">
        <v>249</v>
      </c>
      <c r="D8" s="151" t="s">
        <v>1706</v>
      </c>
      <c r="E8" s="148">
        <v>130</v>
      </c>
      <c r="F8" s="4" t="s">
        <v>323</v>
      </c>
      <c r="G8" s="4" t="s">
        <v>1707</v>
      </c>
      <c r="H8" s="152"/>
    </row>
    <row r="9" spans="1:8" x14ac:dyDescent="0.25">
      <c r="A9" s="1"/>
      <c r="B9" s="4" t="s">
        <v>68</v>
      </c>
      <c r="C9" s="151" t="s">
        <v>83</v>
      </c>
      <c r="D9" s="151" t="s">
        <v>1708</v>
      </c>
      <c r="E9" s="148">
        <v>339.80200000000002</v>
      </c>
      <c r="F9" s="4" t="s">
        <v>323</v>
      </c>
      <c r="G9" s="4" t="s">
        <v>1707</v>
      </c>
      <c r="H9" s="152"/>
    </row>
    <row r="10" spans="1:8" x14ac:dyDescent="0.25">
      <c r="A10" s="1"/>
      <c r="B10" s="4" t="s">
        <v>68</v>
      </c>
      <c r="C10" s="151" t="s">
        <v>90</v>
      </c>
      <c r="D10" s="151" t="s">
        <v>1709</v>
      </c>
      <c r="E10" s="148">
        <v>3942.3150000000001</v>
      </c>
      <c r="F10" s="4" t="s">
        <v>323</v>
      </c>
      <c r="G10" s="4" t="s">
        <v>1707</v>
      </c>
      <c r="H10" s="152"/>
    </row>
    <row r="11" spans="1:8" x14ac:dyDescent="0.25">
      <c r="A11" s="1"/>
      <c r="B11" s="4" t="s">
        <v>68</v>
      </c>
      <c r="C11" s="151" t="s">
        <v>99</v>
      </c>
      <c r="D11" s="151" t="s">
        <v>1710</v>
      </c>
      <c r="E11" s="148">
        <v>2380</v>
      </c>
      <c r="F11" s="4" t="s">
        <v>323</v>
      </c>
      <c r="G11" s="4" t="s">
        <v>1707</v>
      </c>
      <c r="H11" s="152"/>
    </row>
    <row r="12" spans="1:8" x14ac:dyDescent="0.25">
      <c r="A12" s="1"/>
      <c r="B12" s="4" t="s">
        <v>68</v>
      </c>
      <c r="C12" s="151" t="s">
        <v>30</v>
      </c>
      <c r="D12" s="151" t="s">
        <v>1711</v>
      </c>
      <c r="E12" s="148">
        <v>3737</v>
      </c>
      <c r="F12" s="4" t="s">
        <v>323</v>
      </c>
      <c r="G12" s="4" t="s">
        <v>1707</v>
      </c>
      <c r="H12" s="152"/>
    </row>
    <row r="13" spans="1:8" x14ac:dyDescent="0.25">
      <c r="A13" s="1"/>
      <c r="B13" s="4" t="s">
        <v>68</v>
      </c>
      <c r="C13" s="151" t="s">
        <v>30</v>
      </c>
      <c r="D13" s="151" t="s">
        <v>1712</v>
      </c>
      <c r="E13" s="148">
        <v>1337</v>
      </c>
      <c r="F13" s="4" t="s">
        <v>323</v>
      </c>
      <c r="G13" s="4" t="s">
        <v>1707</v>
      </c>
      <c r="H13" s="152"/>
    </row>
    <row r="14" spans="1:8" x14ac:dyDescent="0.25">
      <c r="A14" s="1"/>
      <c r="B14" s="4" t="s">
        <v>68</v>
      </c>
      <c r="C14" s="151" t="s">
        <v>35</v>
      </c>
      <c r="D14" s="151" t="s">
        <v>1713</v>
      </c>
      <c r="E14" s="148">
        <v>1380</v>
      </c>
      <c r="F14" s="4" t="s">
        <v>323</v>
      </c>
      <c r="G14" s="4" t="s">
        <v>1707</v>
      </c>
      <c r="H14" s="152"/>
    </row>
    <row r="15" spans="1:8" x14ac:dyDescent="0.25">
      <c r="A15" s="1"/>
      <c r="B15" s="4" t="s">
        <v>68</v>
      </c>
      <c r="C15" s="151" t="s">
        <v>160</v>
      </c>
      <c r="D15" s="151" t="s">
        <v>1714</v>
      </c>
      <c r="E15" s="148">
        <v>1462</v>
      </c>
      <c r="F15" s="4" t="s">
        <v>323</v>
      </c>
      <c r="G15" s="4" t="s">
        <v>1707</v>
      </c>
      <c r="H15" s="152"/>
    </row>
    <row r="16" spans="1:8" x14ac:dyDescent="0.25">
      <c r="A16" s="1"/>
      <c r="B16" s="4" t="s">
        <v>68</v>
      </c>
      <c r="C16" s="151" t="s">
        <v>164</v>
      </c>
      <c r="D16" s="151" t="s">
        <v>1715</v>
      </c>
      <c r="E16" s="148">
        <v>538.02</v>
      </c>
      <c r="F16" s="4" t="s">
        <v>323</v>
      </c>
      <c r="G16" s="4" t="s">
        <v>1707</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31" t="s">
        <v>1716</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row>
    <row r="5" spans="1:46" ht="21.95" hidden="1" customHeight="1" x14ac:dyDescent="0.25">
      <c r="A5" s="205" t="s">
        <v>64</v>
      </c>
      <c r="B5" s="205" t="s">
        <v>581</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205"/>
      <c r="B6" s="205"/>
      <c r="C6" s="230" t="s">
        <v>636</v>
      </c>
      <c r="D6" s="230" t="s">
        <v>637</v>
      </c>
      <c r="E6" s="230" t="s">
        <v>638</v>
      </c>
      <c r="F6" s="230" t="s">
        <v>639</v>
      </c>
      <c r="G6" s="230" t="s">
        <v>634</v>
      </c>
      <c r="H6" s="230" t="s">
        <v>640</v>
      </c>
      <c r="I6" s="230" t="s">
        <v>625</v>
      </c>
      <c r="J6" s="230" t="s">
        <v>605</v>
      </c>
      <c r="K6" s="230" t="s">
        <v>627</v>
      </c>
      <c r="L6" s="230"/>
      <c r="M6" s="230" t="s">
        <v>606</v>
      </c>
      <c r="N6" s="230" t="s">
        <v>90</v>
      </c>
      <c r="O6" s="230"/>
      <c r="P6" s="230"/>
      <c r="Q6" s="230"/>
      <c r="R6" s="230"/>
      <c r="S6" s="230"/>
      <c r="T6" s="230" t="s">
        <v>607</v>
      </c>
      <c r="U6" s="230" t="s">
        <v>310</v>
      </c>
      <c r="V6" s="230" t="s">
        <v>314</v>
      </c>
      <c r="W6" s="230" t="s">
        <v>630</v>
      </c>
      <c r="X6" s="230" t="s">
        <v>30</v>
      </c>
      <c r="Y6" s="230"/>
      <c r="Z6" s="230" t="s">
        <v>608</v>
      </c>
      <c r="AA6" s="230" t="s">
        <v>631</v>
      </c>
      <c r="AB6" s="230" t="s">
        <v>617</v>
      </c>
      <c r="AC6" s="230" t="s">
        <v>35</v>
      </c>
      <c r="AD6" s="230"/>
      <c r="AE6" s="230"/>
      <c r="AF6" s="230"/>
      <c r="AG6" s="230" t="s">
        <v>618</v>
      </c>
      <c r="AH6" s="230" t="s">
        <v>619</v>
      </c>
      <c r="AI6" s="230" t="s">
        <v>620</v>
      </c>
      <c r="AJ6" s="230" t="s">
        <v>393</v>
      </c>
      <c r="AK6" s="230"/>
      <c r="AL6" s="230"/>
      <c r="AM6" s="230"/>
      <c r="AN6" s="230"/>
      <c r="AO6" s="230"/>
      <c r="AP6" s="230"/>
      <c r="AQ6" s="230"/>
      <c r="AR6" s="230"/>
      <c r="AS6" s="230" t="s">
        <v>632</v>
      </c>
      <c r="AT6" s="230" t="s">
        <v>621</v>
      </c>
    </row>
    <row r="7" spans="1:46" ht="57" customHeight="1" x14ac:dyDescent="0.25">
      <c r="A7" s="205"/>
      <c r="B7" s="205"/>
      <c r="C7" s="9" t="s">
        <v>1717</v>
      </c>
      <c r="D7" s="9" t="s">
        <v>1718</v>
      </c>
      <c r="E7" s="9" t="s">
        <v>1719</v>
      </c>
      <c r="F7" s="9" t="s">
        <v>1720</v>
      </c>
      <c r="G7" s="9" t="s">
        <v>1721</v>
      </c>
      <c r="H7" s="9" t="s">
        <v>1720</v>
      </c>
      <c r="I7" s="9" t="s">
        <v>1722</v>
      </c>
      <c r="J7" s="9" t="s">
        <v>1723</v>
      </c>
      <c r="K7" s="9" t="s">
        <v>1724</v>
      </c>
      <c r="L7" s="9" t="s">
        <v>1725</v>
      </c>
      <c r="M7" s="9" t="s">
        <v>1726</v>
      </c>
      <c r="N7" s="9" t="s">
        <v>1727</v>
      </c>
      <c r="O7" s="9" t="s">
        <v>1728</v>
      </c>
      <c r="P7" s="9" t="s">
        <v>1729</v>
      </c>
      <c r="Q7" s="9" t="s">
        <v>1730</v>
      </c>
      <c r="R7" s="9" t="s">
        <v>1731</v>
      </c>
      <c r="S7" s="9" t="s">
        <v>1732</v>
      </c>
      <c r="T7" s="9" t="s">
        <v>1733</v>
      </c>
      <c r="U7" s="9" t="s">
        <v>1734</v>
      </c>
      <c r="V7" s="9" t="s">
        <v>1735</v>
      </c>
      <c r="W7" s="9" t="s">
        <v>1736</v>
      </c>
      <c r="X7" s="9" t="s">
        <v>1737</v>
      </c>
      <c r="Y7" s="9" t="s">
        <v>1738</v>
      </c>
      <c r="Z7" s="9" t="s">
        <v>1739</v>
      </c>
      <c r="AA7" s="9" t="s">
        <v>1740</v>
      </c>
      <c r="AB7" s="9" t="s">
        <v>1741</v>
      </c>
      <c r="AC7" s="9" t="s">
        <v>1742</v>
      </c>
      <c r="AD7" s="9" t="s">
        <v>1743</v>
      </c>
      <c r="AE7" s="9" t="s">
        <v>1744</v>
      </c>
      <c r="AF7" s="9" t="s">
        <v>1745</v>
      </c>
      <c r="AG7" s="9" t="s">
        <v>1746</v>
      </c>
      <c r="AH7" s="9" t="s">
        <v>1747</v>
      </c>
      <c r="AI7" s="9" t="s">
        <v>1748</v>
      </c>
      <c r="AJ7" s="9" t="s">
        <v>1749</v>
      </c>
      <c r="AK7" s="9" t="s">
        <v>1750</v>
      </c>
      <c r="AL7" s="9" t="s">
        <v>1751</v>
      </c>
      <c r="AM7" s="9" t="s">
        <v>1752</v>
      </c>
      <c r="AN7" s="9" t="s">
        <v>1753</v>
      </c>
      <c r="AO7" s="9" t="s">
        <v>1754</v>
      </c>
      <c r="AP7" s="9" t="s">
        <v>1755</v>
      </c>
      <c r="AQ7" s="9" t="s">
        <v>1756</v>
      </c>
      <c r="AR7" s="9" t="s">
        <v>1757</v>
      </c>
      <c r="AS7" s="9" t="s">
        <v>1758</v>
      </c>
      <c r="AT7" s="9" t="s">
        <v>1759</v>
      </c>
    </row>
    <row r="8" spans="1:46" ht="24" customHeight="1" x14ac:dyDescent="0.25">
      <c r="A8" s="13" t="s">
        <v>68</v>
      </c>
      <c r="B8" s="13" t="s">
        <v>809</v>
      </c>
      <c r="C8" s="153">
        <v>23</v>
      </c>
      <c r="D8" s="153">
        <v>50.82</v>
      </c>
      <c r="E8" s="153">
        <v>13.06</v>
      </c>
      <c r="F8" s="153">
        <v>24.39</v>
      </c>
      <c r="G8" s="153">
        <v>20.598569999999999</v>
      </c>
      <c r="H8" s="153">
        <v>53.09</v>
      </c>
      <c r="I8" s="153"/>
      <c r="J8" s="153"/>
      <c r="K8" s="153">
        <v>4.7300000000000004</v>
      </c>
      <c r="L8" s="153">
        <v>5.55</v>
      </c>
      <c r="M8" s="153">
        <v>6.37</v>
      </c>
      <c r="N8" s="153">
        <v>8.4600000000000009</v>
      </c>
      <c r="O8" s="153">
        <v>8.4600000000000009</v>
      </c>
      <c r="P8" s="153">
        <v>8.4600000000000009</v>
      </c>
      <c r="Q8" s="153">
        <v>8.4600000000000009</v>
      </c>
      <c r="R8" s="153"/>
      <c r="S8" s="153"/>
      <c r="T8" s="153"/>
      <c r="U8" s="153">
        <v>4</v>
      </c>
      <c r="V8" s="153">
        <v>4</v>
      </c>
      <c r="W8" s="153"/>
      <c r="X8" s="153"/>
      <c r="Y8" s="153"/>
      <c r="Z8" s="153"/>
      <c r="AA8" s="153"/>
      <c r="AB8" s="153"/>
      <c r="AC8" s="153">
        <v>4.1577700000000002</v>
      </c>
      <c r="AD8" s="153">
        <v>5.7719699999999996</v>
      </c>
      <c r="AE8" s="153"/>
      <c r="AF8" s="153"/>
      <c r="AG8" s="153"/>
      <c r="AH8" s="153">
        <v>6.9459999999999997</v>
      </c>
      <c r="AI8" s="153">
        <v>6.915</v>
      </c>
      <c r="AJ8" s="153">
        <v>374.43857000000003</v>
      </c>
      <c r="AK8" s="153">
        <v>422.44351</v>
      </c>
      <c r="AL8" s="153">
        <v>422.44351</v>
      </c>
      <c r="AM8" s="153">
        <v>0</v>
      </c>
      <c r="AN8" s="153">
        <v>262.42703</v>
      </c>
      <c r="AO8" s="153">
        <v>286.74252999999999</v>
      </c>
      <c r="AP8" s="153">
        <v>286.74252999999999</v>
      </c>
      <c r="AQ8" s="153">
        <v>291.55928</v>
      </c>
      <c r="AR8" s="153">
        <v>294.00936000000002</v>
      </c>
      <c r="AS8" s="153"/>
      <c r="AT8" s="153"/>
    </row>
    <row r="9" spans="1:46" ht="24" customHeight="1" x14ac:dyDescent="0.25">
      <c r="A9" s="16" t="s">
        <v>68</v>
      </c>
      <c r="B9" s="16" t="s">
        <v>810</v>
      </c>
      <c r="C9" s="154">
        <v>23</v>
      </c>
      <c r="D9" s="154">
        <v>50.83</v>
      </c>
      <c r="E9" s="154">
        <v>12.59</v>
      </c>
      <c r="F9" s="154">
        <v>24.34</v>
      </c>
      <c r="G9" s="154">
        <v>20.598569999999999</v>
      </c>
      <c r="H9" s="154">
        <v>53.38</v>
      </c>
      <c r="I9" s="154"/>
      <c r="J9" s="154"/>
      <c r="K9" s="154">
        <v>4.5999999999999996</v>
      </c>
      <c r="L9" s="154">
        <v>5.36</v>
      </c>
      <c r="M9" s="154">
        <v>6.74</v>
      </c>
      <c r="N9" s="154">
        <v>7.7</v>
      </c>
      <c r="O9" s="154">
        <v>7.7</v>
      </c>
      <c r="P9" s="154">
        <v>7.7</v>
      </c>
      <c r="Q9" s="154">
        <v>7.7</v>
      </c>
      <c r="R9" s="154"/>
      <c r="S9" s="154"/>
      <c r="T9" s="154"/>
      <c r="U9" s="154">
        <v>4</v>
      </c>
      <c r="V9" s="154">
        <v>4</v>
      </c>
      <c r="W9" s="154"/>
      <c r="X9" s="154"/>
      <c r="Y9" s="154"/>
      <c r="Z9" s="154"/>
      <c r="AA9" s="154"/>
      <c r="AB9" s="154"/>
      <c r="AC9" s="154">
        <v>4.7513500000000004</v>
      </c>
      <c r="AD9" s="154">
        <v>5.7063800000000002</v>
      </c>
      <c r="AE9" s="154"/>
      <c r="AF9" s="154"/>
      <c r="AG9" s="154"/>
      <c r="AH9" s="154">
        <v>6.6829999999999998</v>
      </c>
      <c r="AI9" s="154">
        <v>6.9320000000000004</v>
      </c>
      <c r="AJ9" s="154">
        <v>406.44186000000002</v>
      </c>
      <c r="AK9" s="154">
        <v>406.44186000000002</v>
      </c>
      <c r="AL9" s="154">
        <v>412.84251999999998</v>
      </c>
      <c r="AM9" s="154">
        <v>0</v>
      </c>
      <c r="AN9" s="154">
        <v>262.42703</v>
      </c>
      <c r="AO9" s="154">
        <v>286.74252999999999</v>
      </c>
      <c r="AP9" s="154">
        <v>286.74252999999999</v>
      </c>
      <c r="AQ9" s="154">
        <v>291.55928</v>
      </c>
      <c r="AR9" s="154">
        <v>294.00936000000002</v>
      </c>
      <c r="AS9" s="154"/>
      <c r="AT9" s="154"/>
    </row>
    <row r="10" spans="1:46" ht="24" customHeight="1" x14ac:dyDescent="0.25">
      <c r="A10" s="16" t="s">
        <v>68</v>
      </c>
      <c r="B10" s="16" t="s">
        <v>811</v>
      </c>
      <c r="C10" s="154">
        <v>22</v>
      </c>
      <c r="D10" s="154">
        <v>50.87</v>
      </c>
      <c r="E10" s="154">
        <v>10.38</v>
      </c>
      <c r="F10" s="154">
        <v>24.86</v>
      </c>
      <c r="G10" s="154">
        <v>20.598569999999999</v>
      </c>
      <c r="H10" s="154">
        <v>51.64</v>
      </c>
      <c r="I10" s="154"/>
      <c r="J10" s="154"/>
      <c r="K10" s="154">
        <v>4.1500000000000004</v>
      </c>
      <c r="L10" s="154">
        <v>4.82</v>
      </c>
      <c r="M10" s="154">
        <v>6.95</v>
      </c>
      <c r="N10" s="154">
        <v>7.88</v>
      </c>
      <c r="O10" s="154">
        <v>7.88</v>
      </c>
      <c r="P10" s="154">
        <v>7.88</v>
      </c>
      <c r="Q10" s="154">
        <v>7.88</v>
      </c>
      <c r="R10" s="154"/>
      <c r="S10" s="154"/>
      <c r="T10" s="154"/>
      <c r="U10" s="154">
        <v>4</v>
      </c>
      <c r="V10" s="154">
        <v>4</v>
      </c>
      <c r="W10" s="154"/>
      <c r="X10" s="154"/>
      <c r="Y10" s="154"/>
      <c r="Z10" s="154"/>
      <c r="AA10" s="154"/>
      <c r="AB10" s="154"/>
      <c r="AC10" s="154">
        <v>5.27142</v>
      </c>
      <c r="AD10" s="154">
        <v>6.1919000000000004</v>
      </c>
      <c r="AE10" s="154"/>
      <c r="AF10" s="154"/>
      <c r="AG10" s="154"/>
      <c r="AH10" s="154">
        <v>6.766</v>
      </c>
      <c r="AI10" s="154">
        <v>6.96</v>
      </c>
      <c r="AJ10" s="154">
        <v>406.44186000000002</v>
      </c>
      <c r="AK10" s="154">
        <v>412.84251999999998</v>
      </c>
      <c r="AL10" s="154">
        <v>422.44351</v>
      </c>
      <c r="AM10" s="154">
        <v>0</v>
      </c>
      <c r="AN10" s="154">
        <v>262.42703</v>
      </c>
      <c r="AO10" s="154">
        <v>286.74252999999999</v>
      </c>
      <c r="AP10" s="154">
        <v>286.74252999999999</v>
      </c>
      <c r="AQ10" s="154">
        <v>294.00936000000002</v>
      </c>
      <c r="AR10" s="154">
        <v>294.00936000000002</v>
      </c>
      <c r="AS10" s="154"/>
      <c r="AT10" s="154"/>
    </row>
    <row r="11" spans="1:46" ht="24" customHeight="1" x14ac:dyDescent="0.25">
      <c r="A11" s="16" t="s">
        <v>68</v>
      </c>
      <c r="B11" s="16" t="s">
        <v>812</v>
      </c>
      <c r="C11" s="154">
        <v>22</v>
      </c>
      <c r="D11" s="154">
        <v>50.85</v>
      </c>
      <c r="E11" s="154">
        <v>11.79</v>
      </c>
      <c r="F11" s="154">
        <v>24.45</v>
      </c>
      <c r="G11" s="154">
        <v>20.598569999999999</v>
      </c>
      <c r="H11" s="154">
        <v>50.47</v>
      </c>
      <c r="I11" s="154"/>
      <c r="J11" s="154"/>
      <c r="K11" s="154">
        <v>3.33</v>
      </c>
      <c r="L11" s="154">
        <v>4.4800000000000004</v>
      </c>
      <c r="M11" s="154">
        <v>7.06</v>
      </c>
      <c r="N11" s="154">
        <v>8.25</v>
      </c>
      <c r="O11" s="154">
        <v>8.25</v>
      </c>
      <c r="P11" s="154">
        <v>8.25</v>
      </c>
      <c r="Q11" s="154">
        <v>8.25</v>
      </c>
      <c r="R11" s="154"/>
      <c r="S11" s="154"/>
      <c r="T11" s="154"/>
      <c r="U11" s="154">
        <v>3</v>
      </c>
      <c r="V11" s="154">
        <v>3</v>
      </c>
      <c r="W11" s="154"/>
      <c r="X11" s="154"/>
      <c r="Y11" s="154"/>
      <c r="Z11" s="154"/>
      <c r="AA11" s="154"/>
      <c r="AB11" s="154"/>
      <c r="AC11" s="154">
        <v>6.0815999999999999</v>
      </c>
      <c r="AD11" s="154">
        <v>6.0820499999999997</v>
      </c>
      <c r="AE11" s="154"/>
      <c r="AF11" s="154"/>
      <c r="AG11" s="154"/>
      <c r="AH11" s="154">
        <v>6.9660000000000002</v>
      </c>
      <c r="AI11" s="154">
        <v>7.1210000000000004</v>
      </c>
      <c r="AJ11" s="154">
        <v>406.44186000000002</v>
      </c>
      <c r="AK11" s="154">
        <v>409.64219000000003</v>
      </c>
      <c r="AL11" s="154">
        <v>422.44351</v>
      </c>
      <c r="AM11" s="154">
        <v>0</v>
      </c>
      <c r="AN11" s="154">
        <v>262.42703</v>
      </c>
      <c r="AO11" s="154">
        <v>286.74252999999999</v>
      </c>
      <c r="AP11" s="154">
        <v>286.74252999999999</v>
      </c>
      <c r="AQ11" s="154">
        <v>294.00936000000002</v>
      </c>
      <c r="AR11" s="154">
        <v>294.00936000000002</v>
      </c>
      <c r="AS11" s="154"/>
      <c r="AT11" s="154"/>
    </row>
    <row r="12" spans="1:46" ht="24" customHeight="1" x14ac:dyDescent="0.25">
      <c r="A12" s="16" t="s">
        <v>68</v>
      </c>
      <c r="B12" s="16" t="s">
        <v>813</v>
      </c>
      <c r="C12" s="154">
        <v>23</v>
      </c>
      <c r="D12" s="154">
        <v>50.86</v>
      </c>
      <c r="E12" s="154">
        <v>11.91</v>
      </c>
      <c r="F12" s="154">
        <v>24.51</v>
      </c>
      <c r="G12" s="154">
        <v>20.598569999999999</v>
      </c>
      <c r="H12" s="154">
        <v>26.49</v>
      </c>
      <c r="I12" s="154"/>
      <c r="J12" s="154"/>
      <c r="K12" s="154">
        <v>2.44</v>
      </c>
      <c r="L12" s="154">
        <v>3.98</v>
      </c>
      <c r="M12" s="154">
        <v>7.24</v>
      </c>
      <c r="N12" s="154">
        <v>8.7100000000000009</v>
      </c>
      <c r="O12" s="154">
        <v>8.7100000000000009</v>
      </c>
      <c r="P12" s="154">
        <v>8.7100000000000009</v>
      </c>
      <c r="Q12" s="154">
        <v>8.7100000000000009</v>
      </c>
      <c r="R12" s="154"/>
      <c r="S12" s="154"/>
      <c r="T12" s="154"/>
      <c r="U12" s="154">
        <v>1</v>
      </c>
      <c r="V12" s="154">
        <v>1</v>
      </c>
      <c r="W12" s="154"/>
      <c r="X12" s="154"/>
      <c r="Y12" s="154"/>
      <c r="Z12" s="154"/>
      <c r="AA12" s="154"/>
      <c r="AB12" s="154"/>
      <c r="AC12" s="154">
        <v>7.0918299999999999</v>
      </c>
      <c r="AD12" s="154">
        <v>6.8015499999999998</v>
      </c>
      <c r="AE12" s="154"/>
      <c r="AF12" s="154"/>
      <c r="AG12" s="154"/>
      <c r="AH12" s="154">
        <v>7.0940000000000003</v>
      </c>
      <c r="AI12" s="154">
        <v>7.069</v>
      </c>
      <c r="AJ12" s="154">
        <v>406.44186000000002</v>
      </c>
      <c r="AK12" s="154">
        <v>409.64219000000003</v>
      </c>
      <c r="AL12" s="154">
        <v>422.44351</v>
      </c>
      <c r="AM12" s="154">
        <v>0</v>
      </c>
      <c r="AN12" s="154">
        <v>262.42703</v>
      </c>
      <c r="AO12" s="154">
        <v>286.74252999999999</v>
      </c>
      <c r="AP12" s="154">
        <v>286.74252999999999</v>
      </c>
      <c r="AQ12" s="154">
        <v>294.00936000000002</v>
      </c>
      <c r="AR12" s="154">
        <v>294.00936000000002</v>
      </c>
      <c r="AS12" s="154"/>
      <c r="AT12" s="154"/>
    </row>
    <row r="13" spans="1:46" ht="24" customHeight="1" x14ac:dyDescent="0.25">
      <c r="A13" s="16" t="s">
        <v>68</v>
      </c>
      <c r="B13" s="16" t="s">
        <v>814</v>
      </c>
      <c r="C13" s="154">
        <v>23</v>
      </c>
      <c r="D13" s="154">
        <v>50.84</v>
      </c>
      <c r="E13" s="154">
        <v>9.39</v>
      </c>
      <c r="F13" s="154">
        <v>24.53</v>
      </c>
      <c r="G13" s="154">
        <v>20.598569999999999</v>
      </c>
      <c r="H13" s="154">
        <v>39.06</v>
      </c>
      <c r="I13" s="154"/>
      <c r="J13" s="154"/>
      <c r="K13" s="154">
        <v>1.87</v>
      </c>
      <c r="L13" s="154">
        <v>3.57</v>
      </c>
      <c r="M13" s="154">
        <v>6.74</v>
      </c>
      <c r="N13" s="154">
        <v>8.73</v>
      </c>
      <c r="O13" s="154">
        <v>8.73</v>
      </c>
      <c r="P13" s="154">
        <v>8.73</v>
      </c>
      <c r="Q13" s="154">
        <v>8.73</v>
      </c>
      <c r="R13" s="154"/>
      <c r="S13" s="154"/>
      <c r="T13" s="154"/>
      <c r="U13" s="154">
        <v>1</v>
      </c>
      <c r="V13" s="154">
        <v>1</v>
      </c>
      <c r="W13" s="154"/>
      <c r="X13" s="154"/>
      <c r="Y13" s="154"/>
      <c r="Z13" s="154"/>
      <c r="AA13" s="154"/>
      <c r="AB13" s="154"/>
      <c r="AC13" s="154">
        <v>5.8772599999999997</v>
      </c>
      <c r="AD13" s="154">
        <v>6.6900399999999998</v>
      </c>
      <c r="AE13" s="154"/>
      <c r="AF13" s="154"/>
      <c r="AG13" s="154"/>
      <c r="AH13" s="154">
        <v>7.2460000000000004</v>
      </c>
      <c r="AI13" s="154">
        <v>7.3970000000000002</v>
      </c>
      <c r="AJ13" s="154">
        <v>406.44186000000002</v>
      </c>
      <c r="AK13" s="154">
        <v>409.64219000000003</v>
      </c>
      <c r="AL13" s="154">
        <v>422.44351</v>
      </c>
      <c r="AM13" s="154">
        <v>0</v>
      </c>
      <c r="AN13" s="154">
        <v>262.42703</v>
      </c>
      <c r="AO13" s="154">
        <v>286.74252999999999</v>
      </c>
      <c r="AP13" s="154">
        <v>286.74252999999999</v>
      </c>
      <c r="AQ13" s="154">
        <v>294.00936000000002</v>
      </c>
      <c r="AR13" s="154">
        <v>294.00936000000002</v>
      </c>
      <c r="AS13" s="154"/>
      <c r="AT13" s="154"/>
    </row>
    <row r="14" spans="1:46" ht="24" customHeight="1" x14ac:dyDescent="0.25">
      <c r="A14" s="16" t="s">
        <v>68</v>
      </c>
      <c r="B14" s="16" t="s">
        <v>815</v>
      </c>
      <c r="C14" s="154">
        <v>22</v>
      </c>
      <c r="D14" s="154">
        <v>50.85</v>
      </c>
      <c r="E14" s="154">
        <v>11.73</v>
      </c>
      <c r="F14" s="154">
        <v>26</v>
      </c>
      <c r="G14" s="154">
        <v>20.598569999999999</v>
      </c>
      <c r="H14" s="154">
        <v>48.02</v>
      </c>
      <c r="I14" s="154"/>
      <c r="J14" s="154"/>
      <c r="K14" s="154">
        <v>2.08</v>
      </c>
      <c r="L14" s="154">
        <v>3.9</v>
      </c>
      <c r="M14" s="154">
        <v>6.67</v>
      </c>
      <c r="N14" s="154">
        <v>8.74</v>
      </c>
      <c r="O14" s="154">
        <v>8.74</v>
      </c>
      <c r="P14" s="154">
        <v>8.74</v>
      </c>
      <c r="Q14" s="154">
        <v>8.74</v>
      </c>
      <c r="R14" s="154"/>
      <c r="S14" s="154"/>
      <c r="T14" s="154"/>
      <c r="U14" s="154">
        <v>1</v>
      </c>
      <c r="V14" s="154">
        <v>1</v>
      </c>
      <c r="W14" s="154"/>
      <c r="X14" s="154"/>
      <c r="Y14" s="154"/>
      <c r="Z14" s="154"/>
      <c r="AA14" s="154"/>
      <c r="AB14" s="154"/>
      <c r="AC14" s="154">
        <v>5.6246700000000001</v>
      </c>
      <c r="AD14" s="154">
        <v>6.7679600000000004</v>
      </c>
      <c r="AE14" s="154"/>
      <c r="AF14" s="154"/>
      <c r="AG14" s="154"/>
      <c r="AH14" s="154">
        <v>6.9219999999999997</v>
      </c>
      <c r="AI14" s="154">
        <v>7.0540000000000003</v>
      </c>
      <c r="AJ14" s="154">
        <v>406.44186000000002</v>
      </c>
      <c r="AK14" s="154">
        <v>406.44186000000002</v>
      </c>
      <c r="AL14" s="154">
        <v>422.44351</v>
      </c>
      <c r="AM14" s="154">
        <v>0</v>
      </c>
      <c r="AN14" s="154">
        <v>262.42703</v>
      </c>
      <c r="AO14" s="154">
        <v>286.74252999999999</v>
      </c>
      <c r="AP14" s="154">
        <v>286.74252999999999</v>
      </c>
      <c r="AQ14" s="154">
        <v>294.00936000000002</v>
      </c>
      <c r="AR14" s="154">
        <v>294.00936000000002</v>
      </c>
      <c r="AS14" s="154"/>
      <c r="AT14" s="154"/>
    </row>
    <row r="15" spans="1:46" ht="24" customHeight="1" x14ac:dyDescent="0.25">
      <c r="A15" s="18" t="s">
        <v>68</v>
      </c>
      <c r="B15" s="18" t="s">
        <v>816</v>
      </c>
      <c r="C15" s="155">
        <v>22</v>
      </c>
      <c r="D15" s="155">
        <v>50.86</v>
      </c>
      <c r="E15" s="155">
        <v>12.62</v>
      </c>
      <c r="F15" s="155">
        <v>26.02</v>
      </c>
      <c r="G15" s="155">
        <v>20.598569999999999</v>
      </c>
      <c r="H15" s="155">
        <v>48.02</v>
      </c>
      <c r="I15" s="155"/>
      <c r="J15" s="155"/>
      <c r="K15" s="155">
        <v>2.78</v>
      </c>
      <c r="L15" s="155">
        <v>4.54</v>
      </c>
      <c r="M15" s="155">
        <v>6.86</v>
      </c>
      <c r="N15" s="155">
        <v>9.0299999999999994</v>
      </c>
      <c r="O15" s="155">
        <v>9.0299999999999994</v>
      </c>
      <c r="P15" s="155">
        <v>9.0299999999999994</v>
      </c>
      <c r="Q15" s="155">
        <v>9.0299999999999994</v>
      </c>
      <c r="R15" s="155"/>
      <c r="S15" s="155"/>
      <c r="T15" s="155"/>
      <c r="U15" s="155">
        <v>1</v>
      </c>
      <c r="V15" s="155">
        <v>1</v>
      </c>
      <c r="W15" s="155"/>
      <c r="X15" s="155"/>
      <c r="Y15" s="155"/>
      <c r="Z15" s="155"/>
      <c r="AA15" s="155"/>
      <c r="AB15" s="155"/>
      <c r="AC15" s="155">
        <v>6.4036499999999998</v>
      </c>
      <c r="AD15" s="155">
        <v>6.2681699999999996</v>
      </c>
      <c r="AE15" s="155"/>
      <c r="AF15" s="155"/>
      <c r="AG15" s="155"/>
      <c r="AH15" s="155">
        <v>7.3140000000000001</v>
      </c>
      <c r="AI15" s="155">
        <v>6.59</v>
      </c>
      <c r="AJ15" s="155">
        <v>406.44186000000002</v>
      </c>
      <c r="AK15" s="155">
        <v>406.44186000000002</v>
      </c>
      <c r="AL15" s="155">
        <v>422.44351</v>
      </c>
      <c r="AM15" s="155">
        <v>0</v>
      </c>
      <c r="AN15" s="155">
        <v>262.42703</v>
      </c>
      <c r="AO15" s="155">
        <v>286.74252999999999</v>
      </c>
      <c r="AP15" s="155">
        <v>286.74252999999999</v>
      </c>
      <c r="AQ15" s="155">
        <v>294.00936000000002</v>
      </c>
      <c r="AR15" s="155">
        <v>294.00936000000002</v>
      </c>
      <c r="AS15" s="155"/>
      <c r="AT15" s="155"/>
    </row>
    <row r="16" spans="1:46" ht="24" customHeight="1" x14ac:dyDescent="0.25">
      <c r="A16" s="13" t="s">
        <v>68</v>
      </c>
      <c r="B16" s="13" t="s">
        <v>817</v>
      </c>
      <c r="C16" s="153">
        <v>22</v>
      </c>
      <c r="D16" s="153">
        <v>50.83</v>
      </c>
      <c r="E16" s="153">
        <v>13.55</v>
      </c>
      <c r="F16" s="153">
        <v>26</v>
      </c>
      <c r="G16" s="153">
        <v>20.598569999999999</v>
      </c>
      <c r="H16" s="153">
        <v>48.8</v>
      </c>
      <c r="I16" s="153"/>
      <c r="J16" s="153"/>
      <c r="K16" s="153">
        <v>2.83</v>
      </c>
      <c r="L16" s="153">
        <v>4.68</v>
      </c>
      <c r="M16" s="153">
        <v>7.08</v>
      </c>
      <c r="N16" s="153">
        <v>8.61</v>
      </c>
      <c r="O16" s="153">
        <v>8.61</v>
      </c>
      <c r="P16" s="153">
        <v>8.61</v>
      </c>
      <c r="Q16" s="153">
        <v>8.61</v>
      </c>
      <c r="R16" s="153"/>
      <c r="S16" s="153"/>
      <c r="T16" s="153"/>
      <c r="U16" s="153">
        <v>1</v>
      </c>
      <c r="V16" s="153">
        <v>1</v>
      </c>
      <c r="W16" s="153"/>
      <c r="X16" s="153"/>
      <c r="Y16" s="153"/>
      <c r="Z16" s="153"/>
      <c r="AA16" s="153"/>
      <c r="AB16" s="153"/>
      <c r="AC16" s="153">
        <v>5.0836300000000003</v>
      </c>
      <c r="AD16" s="153">
        <v>6.2020799999999996</v>
      </c>
      <c r="AE16" s="153"/>
      <c r="AF16" s="153"/>
      <c r="AG16" s="153"/>
      <c r="AH16" s="153">
        <v>6.9349999999999996</v>
      </c>
      <c r="AI16" s="153">
        <v>6.1520000000000001</v>
      </c>
      <c r="AJ16" s="153">
        <v>406.44186000000002</v>
      </c>
      <c r="AK16" s="153">
        <v>406.44186000000002</v>
      </c>
      <c r="AL16" s="153">
        <v>422.44351</v>
      </c>
      <c r="AM16" s="153">
        <v>0</v>
      </c>
      <c r="AN16" s="153">
        <v>262.42703</v>
      </c>
      <c r="AO16" s="153">
        <v>286.74252999999999</v>
      </c>
      <c r="AP16" s="153">
        <v>286.74252999999999</v>
      </c>
      <c r="AQ16" s="153">
        <v>294.00936000000002</v>
      </c>
      <c r="AR16" s="153">
        <v>294.00936000000002</v>
      </c>
      <c r="AS16" s="153"/>
      <c r="AT16" s="153"/>
    </row>
    <row r="17" spans="1:46" ht="24" customHeight="1" x14ac:dyDescent="0.25">
      <c r="A17" s="16" t="s">
        <v>68</v>
      </c>
      <c r="B17" s="16" t="s">
        <v>818</v>
      </c>
      <c r="C17" s="154">
        <v>22</v>
      </c>
      <c r="D17" s="154">
        <v>50.86</v>
      </c>
      <c r="E17" s="154">
        <v>12.54</v>
      </c>
      <c r="F17" s="154">
        <v>25.97</v>
      </c>
      <c r="G17" s="154">
        <v>20.598569999999999</v>
      </c>
      <c r="H17" s="154">
        <v>47.65</v>
      </c>
      <c r="I17" s="154">
        <v>0</v>
      </c>
      <c r="J17" s="154">
        <v>0</v>
      </c>
      <c r="K17" s="154">
        <v>2.25</v>
      </c>
      <c r="L17" s="154">
        <v>4.83</v>
      </c>
      <c r="M17" s="154">
        <v>6.83</v>
      </c>
      <c r="N17" s="154">
        <v>7.77</v>
      </c>
      <c r="O17" s="154">
        <v>7.77</v>
      </c>
      <c r="P17" s="154">
        <v>7.77</v>
      </c>
      <c r="Q17" s="154">
        <v>7.77</v>
      </c>
      <c r="R17" s="154">
        <v>0</v>
      </c>
      <c r="S17" s="154">
        <v>0</v>
      </c>
      <c r="T17" s="154">
        <v>0</v>
      </c>
      <c r="U17" s="154">
        <v>1</v>
      </c>
      <c r="V17" s="154">
        <v>1</v>
      </c>
      <c r="W17" s="154">
        <v>0.30269000000000001</v>
      </c>
      <c r="X17" s="154">
        <v>0</v>
      </c>
      <c r="Y17" s="154">
        <v>0</v>
      </c>
      <c r="Z17" s="154">
        <v>0</v>
      </c>
      <c r="AA17" s="154">
        <v>0</v>
      </c>
      <c r="AB17" s="154">
        <v>0</v>
      </c>
      <c r="AC17" s="154">
        <v>5.3398099999999999</v>
      </c>
      <c r="AD17" s="154">
        <v>6.2701799999999999</v>
      </c>
      <c r="AE17" s="154">
        <v>0</v>
      </c>
      <c r="AF17" s="154">
        <v>0</v>
      </c>
      <c r="AG17" s="154">
        <v>0</v>
      </c>
      <c r="AH17" s="154">
        <v>6.55</v>
      </c>
      <c r="AI17" s="154">
        <v>5.8929999999999998</v>
      </c>
      <c r="AJ17" s="154">
        <v>400.0412</v>
      </c>
      <c r="AK17" s="154">
        <v>406.44186000000002</v>
      </c>
      <c r="AL17" s="154">
        <v>422.44351</v>
      </c>
      <c r="AM17" s="154">
        <v>0</v>
      </c>
      <c r="AN17" s="154">
        <v>262.42703</v>
      </c>
      <c r="AO17" s="154">
        <v>286.74252999999999</v>
      </c>
      <c r="AP17" s="154">
        <v>286.74252999999999</v>
      </c>
      <c r="AQ17" s="154">
        <v>294.00936000000002</v>
      </c>
      <c r="AR17" s="154">
        <v>294.00936000000002</v>
      </c>
      <c r="AS17" s="154">
        <v>0</v>
      </c>
      <c r="AT17" s="154">
        <v>3.1E-2</v>
      </c>
    </row>
    <row r="18" spans="1:46" ht="24" customHeight="1" x14ac:dyDescent="0.25">
      <c r="A18" s="16" t="s">
        <v>68</v>
      </c>
      <c r="B18" s="16" t="s">
        <v>819</v>
      </c>
      <c r="C18" s="154">
        <v>23</v>
      </c>
      <c r="D18" s="154">
        <v>50.85</v>
      </c>
      <c r="E18" s="154">
        <v>12.3</v>
      </c>
      <c r="F18" s="154">
        <v>26.06</v>
      </c>
      <c r="G18" s="154">
        <v>20.598569999999999</v>
      </c>
      <c r="H18" s="154">
        <v>48.02</v>
      </c>
      <c r="I18" s="154">
        <v>0</v>
      </c>
      <c r="J18" s="154">
        <v>0</v>
      </c>
      <c r="K18" s="154">
        <v>1.88</v>
      </c>
      <c r="L18" s="154">
        <v>5.58</v>
      </c>
      <c r="M18" s="154">
        <v>6.83</v>
      </c>
      <c r="N18" s="154">
        <v>5.84</v>
      </c>
      <c r="O18" s="154">
        <v>5.84</v>
      </c>
      <c r="P18" s="154">
        <v>5.84</v>
      </c>
      <c r="Q18" s="154">
        <v>5.84</v>
      </c>
      <c r="R18" s="154">
        <v>0</v>
      </c>
      <c r="S18" s="154">
        <v>0</v>
      </c>
      <c r="T18" s="154">
        <v>0</v>
      </c>
      <c r="U18" s="154">
        <v>1</v>
      </c>
      <c r="V18" s="154">
        <v>1</v>
      </c>
      <c r="W18" s="154">
        <v>4.3738700000000001</v>
      </c>
      <c r="X18" s="154">
        <v>13.157999999999999</v>
      </c>
      <c r="Y18" s="154">
        <v>13.157999999999999</v>
      </c>
      <c r="Z18" s="154">
        <v>0</v>
      </c>
      <c r="AA18" s="154">
        <v>0</v>
      </c>
      <c r="AB18" s="154">
        <v>6.9930000000000003</v>
      </c>
      <c r="AC18" s="154">
        <v>5.4754199999999997</v>
      </c>
      <c r="AD18" s="154">
        <v>5.9568199999999996</v>
      </c>
      <c r="AE18" s="154">
        <v>0</v>
      </c>
      <c r="AF18" s="154">
        <v>0</v>
      </c>
      <c r="AG18" s="154">
        <v>0</v>
      </c>
      <c r="AH18" s="154">
        <v>6.3929999999999998</v>
      </c>
      <c r="AI18" s="154">
        <v>6.0590000000000002</v>
      </c>
      <c r="AJ18" s="154">
        <v>374.43857000000003</v>
      </c>
      <c r="AK18" s="154">
        <v>406.44186000000002</v>
      </c>
      <c r="AL18" s="154">
        <v>422.44351</v>
      </c>
      <c r="AM18" s="154">
        <v>0</v>
      </c>
      <c r="AN18" s="154">
        <v>262.42703</v>
      </c>
      <c r="AO18" s="154">
        <v>286.74252999999999</v>
      </c>
      <c r="AP18" s="154">
        <v>286.74252999999999</v>
      </c>
      <c r="AQ18" s="154">
        <v>294.00936000000002</v>
      </c>
      <c r="AR18" s="154">
        <v>294.00936000000002</v>
      </c>
      <c r="AS18" s="154">
        <v>0</v>
      </c>
      <c r="AT18" s="154">
        <v>10.65</v>
      </c>
    </row>
    <row r="19" spans="1:46" ht="24" customHeight="1" x14ac:dyDescent="0.25">
      <c r="A19" s="16" t="s">
        <v>68</v>
      </c>
      <c r="B19" s="16" t="s">
        <v>820</v>
      </c>
      <c r="C19" s="154">
        <v>23</v>
      </c>
      <c r="D19" s="154">
        <v>50.85</v>
      </c>
      <c r="E19" s="154">
        <v>11.61</v>
      </c>
      <c r="F19" s="154">
        <v>26.09</v>
      </c>
      <c r="G19" s="154">
        <v>20.598569999999999</v>
      </c>
      <c r="H19" s="154">
        <v>48.98</v>
      </c>
      <c r="I19" s="154">
        <v>7.0000000000000007E-2</v>
      </c>
      <c r="J19" s="154">
        <v>0</v>
      </c>
      <c r="K19" s="154">
        <v>1.74</v>
      </c>
      <c r="L19" s="154">
        <v>5.91</v>
      </c>
      <c r="M19" s="154">
        <v>6.87</v>
      </c>
      <c r="N19" s="154">
        <v>6.2</v>
      </c>
      <c r="O19" s="154">
        <v>6.2</v>
      </c>
      <c r="P19" s="154">
        <v>6.2</v>
      </c>
      <c r="Q19" s="154">
        <v>6.2</v>
      </c>
      <c r="R19" s="154">
        <v>6.16</v>
      </c>
      <c r="S19" s="154">
        <v>6.16</v>
      </c>
      <c r="T19" s="154">
        <v>12.21</v>
      </c>
      <c r="U19" s="154">
        <v>1</v>
      </c>
      <c r="V19" s="154">
        <v>1</v>
      </c>
      <c r="W19" s="154">
        <v>46.099969999999999</v>
      </c>
      <c r="X19" s="154">
        <v>180.376</v>
      </c>
      <c r="Y19" s="154">
        <v>180.376</v>
      </c>
      <c r="Z19" s="154">
        <v>0</v>
      </c>
      <c r="AA19" s="154">
        <v>14.519</v>
      </c>
      <c r="AB19" s="154">
        <v>39.637999999999998</v>
      </c>
      <c r="AC19" s="154">
        <v>5.8813700000000004</v>
      </c>
      <c r="AD19" s="154">
        <v>5.2838599999999998</v>
      </c>
      <c r="AE19" s="154">
        <v>7.6675700000000004</v>
      </c>
      <c r="AF19" s="154">
        <v>8.0963600000000007</v>
      </c>
      <c r="AG19" s="154">
        <v>39.695999999999998</v>
      </c>
      <c r="AH19" s="154">
        <v>6.8109999999999999</v>
      </c>
      <c r="AI19" s="154">
        <v>6.2240000000000002</v>
      </c>
      <c r="AJ19" s="154">
        <v>374.43857000000003</v>
      </c>
      <c r="AK19" s="154">
        <v>406.44186000000002</v>
      </c>
      <c r="AL19" s="154">
        <v>422.44351</v>
      </c>
      <c r="AM19" s="154">
        <v>0</v>
      </c>
      <c r="AN19" s="154">
        <v>262.42703</v>
      </c>
      <c r="AO19" s="154">
        <v>286.74252999999999</v>
      </c>
      <c r="AP19" s="154">
        <v>286.74252999999999</v>
      </c>
      <c r="AQ19" s="154">
        <v>294.00936000000002</v>
      </c>
      <c r="AR19" s="154">
        <v>294.00936000000002</v>
      </c>
      <c r="AS19" s="154">
        <v>22.538</v>
      </c>
      <c r="AT19" s="154">
        <v>42.118499999999997</v>
      </c>
    </row>
    <row r="20" spans="1:46" ht="24" customHeight="1" x14ac:dyDescent="0.25">
      <c r="A20" s="16" t="s">
        <v>68</v>
      </c>
      <c r="B20" s="16" t="s">
        <v>821</v>
      </c>
      <c r="C20" s="154">
        <v>22</v>
      </c>
      <c r="D20" s="154">
        <v>50.86</v>
      </c>
      <c r="E20" s="154">
        <v>11.92</v>
      </c>
      <c r="F20" s="154">
        <v>26.15</v>
      </c>
      <c r="G20" s="154">
        <v>20.598569999999999</v>
      </c>
      <c r="H20" s="154">
        <v>48.82</v>
      </c>
      <c r="I20" s="154">
        <v>28.89</v>
      </c>
      <c r="J20" s="154">
        <v>17.053000000000001</v>
      </c>
      <c r="K20" s="154">
        <v>2.52</v>
      </c>
      <c r="L20" s="154">
        <v>4.62</v>
      </c>
      <c r="M20" s="154">
        <v>6.92</v>
      </c>
      <c r="N20" s="154">
        <v>5.6</v>
      </c>
      <c r="O20" s="154">
        <v>5.6</v>
      </c>
      <c r="P20" s="154">
        <v>5.6</v>
      </c>
      <c r="Q20" s="154">
        <v>5.6</v>
      </c>
      <c r="R20" s="154">
        <v>16.53</v>
      </c>
      <c r="S20" s="154">
        <v>16.53</v>
      </c>
      <c r="T20" s="154">
        <v>74.64</v>
      </c>
      <c r="U20" s="154">
        <v>1</v>
      </c>
      <c r="V20" s="154">
        <v>1</v>
      </c>
      <c r="W20" s="154">
        <v>124.39558</v>
      </c>
      <c r="X20" s="154">
        <v>496.601</v>
      </c>
      <c r="Y20" s="154">
        <v>496.601</v>
      </c>
      <c r="Z20" s="154">
        <v>0</v>
      </c>
      <c r="AA20" s="154">
        <v>46.225999999999999</v>
      </c>
      <c r="AB20" s="154">
        <v>106.60599999999999</v>
      </c>
      <c r="AC20" s="154">
        <v>5.9664900000000003</v>
      </c>
      <c r="AD20" s="154">
        <v>4.9860199999999999</v>
      </c>
      <c r="AE20" s="154">
        <v>55.839779999999998</v>
      </c>
      <c r="AF20" s="154">
        <v>53.699129999999997</v>
      </c>
      <c r="AG20" s="154">
        <v>110.22799999999999</v>
      </c>
      <c r="AH20" s="154">
        <v>7.1609999999999996</v>
      </c>
      <c r="AI20" s="154">
        <v>6.274</v>
      </c>
      <c r="AJ20" s="154">
        <v>374.43857000000003</v>
      </c>
      <c r="AK20" s="154">
        <v>406.44186000000002</v>
      </c>
      <c r="AL20" s="154">
        <v>422.44351</v>
      </c>
      <c r="AM20" s="154">
        <v>0</v>
      </c>
      <c r="AN20" s="154">
        <v>262.42703</v>
      </c>
      <c r="AO20" s="154">
        <v>286.74252999999999</v>
      </c>
      <c r="AP20" s="154">
        <v>286.74252999999999</v>
      </c>
      <c r="AQ20" s="154">
        <v>294.00936000000002</v>
      </c>
      <c r="AR20" s="154">
        <v>294.00936000000002</v>
      </c>
      <c r="AS20" s="154">
        <v>87.858999999999995</v>
      </c>
      <c r="AT20" s="154">
        <v>79.839500000000001</v>
      </c>
    </row>
    <row r="21" spans="1:46" ht="24" customHeight="1" x14ac:dyDescent="0.25">
      <c r="A21" s="16" t="s">
        <v>68</v>
      </c>
      <c r="B21" s="16" t="s">
        <v>822</v>
      </c>
      <c r="C21" s="154">
        <v>22</v>
      </c>
      <c r="D21" s="154">
        <v>50.86</v>
      </c>
      <c r="E21" s="154">
        <v>11.56</v>
      </c>
      <c r="F21" s="154">
        <v>26.17</v>
      </c>
      <c r="G21" s="154">
        <v>20.598569999999999</v>
      </c>
      <c r="H21" s="154">
        <v>47.42</v>
      </c>
      <c r="I21" s="154">
        <v>94.57</v>
      </c>
      <c r="J21" s="154">
        <v>66.911000000000001</v>
      </c>
      <c r="K21" s="154">
        <v>3.23</v>
      </c>
      <c r="L21" s="154">
        <v>3.22</v>
      </c>
      <c r="M21" s="154">
        <v>7.18</v>
      </c>
      <c r="N21" s="154">
        <v>5.32</v>
      </c>
      <c r="O21" s="154">
        <v>5.32</v>
      </c>
      <c r="P21" s="154">
        <v>5.32</v>
      </c>
      <c r="Q21" s="154">
        <v>5.32</v>
      </c>
      <c r="R21" s="154">
        <v>28.86</v>
      </c>
      <c r="S21" s="154">
        <v>28.86</v>
      </c>
      <c r="T21" s="154">
        <v>225.86</v>
      </c>
      <c r="U21" s="154">
        <v>1</v>
      </c>
      <c r="V21" s="154">
        <v>1</v>
      </c>
      <c r="W21" s="154">
        <v>252.88968</v>
      </c>
      <c r="X21" s="154">
        <v>1142.5050000000001</v>
      </c>
      <c r="Y21" s="154">
        <v>1142.5050000000001</v>
      </c>
      <c r="Z21" s="154">
        <v>4.9406100000000004</v>
      </c>
      <c r="AA21" s="154">
        <v>152.68600000000001</v>
      </c>
      <c r="AB21" s="154">
        <v>167.083</v>
      </c>
      <c r="AC21" s="154">
        <v>5.84131</v>
      </c>
      <c r="AD21" s="154">
        <v>5.2166699999999997</v>
      </c>
      <c r="AE21" s="154">
        <v>86.0197</v>
      </c>
      <c r="AF21" s="154">
        <v>90.295919999999995</v>
      </c>
      <c r="AG21" s="154">
        <v>176.08600000000001</v>
      </c>
      <c r="AH21" s="154">
        <v>7.2229999999999999</v>
      </c>
      <c r="AI21" s="154">
        <v>6.141</v>
      </c>
      <c r="AJ21" s="154">
        <v>374.43857000000003</v>
      </c>
      <c r="AK21" s="154">
        <v>406.44186000000002</v>
      </c>
      <c r="AL21" s="154">
        <v>422.44351</v>
      </c>
      <c r="AM21" s="154">
        <v>0</v>
      </c>
      <c r="AN21" s="154">
        <v>262.42703</v>
      </c>
      <c r="AO21" s="154">
        <v>286.74252999999999</v>
      </c>
      <c r="AP21" s="154">
        <v>286.74252999999999</v>
      </c>
      <c r="AQ21" s="154">
        <v>294.00936000000002</v>
      </c>
      <c r="AR21" s="154">
        <v>294.00936000000002</v>
      </c>
      <c r="AS21" s="154">
        <v>145.71600000000001</v>
      </c>
      <c r="AT21" s="154">
        <v>172.4965</v>
      </c>
    </row>
    <row r="22" spans="1:46" ht="24" customHeight="1" x14ac:dyDescent="0.25">
      <c r="A22" s="16" t="s">
        <v>68</v>
      </c>
      <c r="B22" s="16" t="s">
        <v>823</v>
      </c>
      <c r="C22" s="154">
        <v>21</v>
      </c>
      <c r="D22" s="154">
        <v>50.84</v>
      </c>
      <c r="E22" s="154">
        <v>12.32</v>
      </c>
      <c r="F22" s="154">
        <v>24.9</v>
      </c>
      <c r="G22" s="154">
        <v>20.598569999999999</v>
      </c>
      <c r="H22" s="154">
        <v>50.86</v>
      </c>
      <c r="I22" s="154">
        <v>167.52</v>
      </c>
      <c r="J22" s="154">
        <v>119.637</v>
      </c>
      <c r="K22" s="154">
        <v>2.68</v>
      </c>
      <c r="L22" s="154">
        <v>2.82</v>
      </c>
      <c r="M22" s="154">
        <v>7.24</v>
      </c>
      <c r="N22" s="154">
        <v>5.62</v>
      </c>
      <c r="O22" s="154">
        <v>5.62</v>
      </c>
      <c r="P22" s="154">
        <v>5.62</v>
      </c>
      <c r="Q22" s="154">
        <v>5.62</v>
      </c>
      <c r="R22" s="154">
        <v>113.96</v>
      </c>
      <c r="S22" s="154">
        <v>113.96</v>
      </c>
      <c r="T22" s="154">
        <v>371.75</v>
      </c>
      <c r="U22" s="154">
        <v>1</v>
      </c>
      <c r="V22" s="154">
        <v>1</v>
      </c>
      <c r="W22" s="154">
        <v>386.97248999999999</v>
      </c>
      <c r="X22" s="154">
        <v>1615.2739999999999</v>
      </c>
      <c r="Y22" s="154">
        <v>1615.2739999999999</v>
      </c>
      <c r="Z22" s="154">
        <v>19.10839</v>
      </c>
      <c r="AA22" s="154">
        <v>250.566</v>
      </c>
      <c r="AB22" s="154">
        <v>237.727</v>
      </c>
      <c r="AC22" s="154">
        <v>4.6365400000000001</v>
      </c>
      <c r="AD22" s="154">
        <v>4.9425999999999997</v>
      </c>
      <c r="AE22" s="154">
        <v>231.66557</v>
      </c>
      <c r="AF22" s="154">
        <v>242.50217000000001</v>
      </c>
      <c r="AG22" s="154">
        <v>259.37200000000001</v>
      </c>
      <c r="AH22" s="154">
        <v>7.01</v>
      </c>
      <c r="AI22" s="154">
        <v>5.7880000000000003</v>
      </c>
      <c r="AJ22" s="154">
        <v>374.43857000000003</v>
      </c>
      <c r="AK22" s="154">
        <v>406.44186000000002</v>
      </c>
      <c r="AL22" s="154">
        <v>422.44351</v>
      </c>
      <c r="AM22" s="154">
        <v>0</v>
      </c>
      <c r="AN22" s="154">
        <v>262.42703</v>
      </c>
      <c r="AO22" s="154">
        <v>286.74252999999999</v>
      </c>
      <c r="AP22" s="154">
        <v>286.74252999999999</v>
      </c>
      <c r="AQ22" s="154">
        <v>294.00936000000002</v>
      </c>
      <c r="AR22" s="154">
        <v>294.00936000000002</v>
      </c>
      <c r="AS22" s="154">
        <v>233.482</v>
      </c>
      <c r="AT22" s="154">
        <v>158.79050000000001</v>
      </c>
    </row>
    <row r="23" spans="1:46" ht="24" customHeight="1" x14ac:dyDescent="0.25">
      <c r="A23" s="18" t="s">
        <v>68</v>
      </c>
      <c r="B23" s="18" t="s">
        <v>824</v>
      </c>
      <c r="C23" s="155">
        <v>21</v>
      </c>
      <c r="D23" s="155">
        <v>50.86</v>
      </c>
      <c r="E23" s="155">
        <v>11.59</v>
      </c>
      <c r="F23" s="155">
        <v>27.25</v>
      </c>
      <c r="G23" s="155">
        <v>20.598569999999999</v>
      </c>
      <c r="H23" s="155">
        <v>50.42</v>
      </c>
      <c r="I23" s="155">
        <v>200.99</v>
      </c>
      <c r="J23" s="155">
        <v>183.69300000000001</v>
      </c>
      <c r="K23" s="155">
        <v>1.88</v>
      </c>
      <c r="L23" s="155">
        <v>1.48</v>
      </c>
      <c r="M23" s="155">
        <v>6.99</v>
      </c>
      <c r="N23" s="155">
        <v>5.76</v>
      </c>
      <c r="O23" s="155">
        <v>5.76</v>
      </c>
      <c r="P23" s="155">
        <v>5.76</v>
      </c>
      <c r="Q23" s="155">
        <v>5.76</v>
      </c>
      <c r="R23" s="155">
        <v>273.33</v>
      </c>
      <c r="S23" s="155">
        <v>273.33</v>
      </c>
      <c r="T23" s="155">
        <v>726</v>
      </c>
      <c r="U23" s="155">
        <v>1</v>
      </c>
      <c r="V23" s="155">
        <v>3</v>
      </c>
      <c r="W23" s="155">
        <v>622.72990000000004</v>
      </c>
      <c r="X23" s="155">
        <v>2346.5740000000001</v>
      </c>
      <c r="Y23" s="155">
        <v>2346.5740000000001</v>
      </c>
      <c r="Z23" s="155">
        <v>51.317709999999998</v>
      </c>
      <c r="AA23" s="155">
        <v>362.85399999999998</v>
      </c>
      <c r="AB23" s="155">
        <v>345.52499999999998</v>
      </c>
      <c r="AC23" s="155">
        <v>3.7230099999999999</v>
      </c>
      <c r="AD23" s="155">
        <v>4.4268700000000001</v>
      </c>
      <c r="AE23" s="155">
        <v>313.30563000000001</v>
      </c>
      <c r="AF23" s="155">
        <v>324.57114000000001</v>
      </c>
      <c r="AG23" s="155">
        <v>359.93700000000001</v>
      </c>
      <c r="AH23" s="155">
        <v>5.734</v>
      </c>
      <c r="AI23" s="155">
        <v>5.1420000000000003</v>
      </c>
      <c r="AJ23" s="155">
        <v>374.43857000000003</v>
      </c>
      <c r="AK23" s="155">
        <v>406.44186000000002</v>
      </c>
      <c r="AL23" s="155">
        <v>422.44351</v>
      </c>
      <c r="AM23" s="155">
        <v>0</v>
      </c>
      <c r="AN23" s="155">
        <v>262.42703</v>
      </c>
      <c r="AO23" s="155">
        <v>286.74252999999999</v>
      </c>
      <c r="AP23" s="155">
        <v>286.74252999999999</v>
      </c>
      <c r="AQ23" s="155">
        <v>294.00936000000002</v>
      </c>
      <c r="AR23" s="155">
        <v>294.00936000000002</v>
      </c>
      <c r="AS23" s="155">
        <v>342.11500000000001</v>
      </c>
      <c r="AT23" s="155">
        <v>272.815</v>
      </c>
    </row>
    <row r="24" spans="1:46" ht="24" customHeight="1" x14ac:dyDescent="0.25">
      <c r="A24" s="13" t="s">
        <v>68</v>
      </c>
      <c r="B24" s="13" t="s">
        <v>825</v>
      </c>
      <c r="C24" s="153">
        <v>22</v>
      </c>
      <c r="D24" s="153">
        <v>48.65</v>
      </c>
      <c r="E24" s="153">
        <v>11.1</v>
      </c>
      <c r="F24" s="153">
        <v>26.3</v>
      </c>
      <c r="G24" s="153">
        <v>23.82001</v>
      </c>
      <c r="H24" s="153">
        <v>52.23</v>
      </c>
      <c r="I24" s="153">
        <v>316.35000000000002</v>
      </c>
      <c r="J24" s="153">
        <v>283.38400000000001</v>
      </c>
      <c r="K24" s="153">
        <v>1.96</v>
      </c>
      <c r="L24" s="153">
        <v>1.76</v>
      </c>
      <c r="M24" s="153">
        <v>6.73</v>
      </c>
      <c r="N24" s="153">
        <v>5.05</v>
      </c>
      <c r="O24" s="153">
        <v>5.05</v>
      </c>
      <c r="P24" s="153">
        <v>5.05</v>
      </c>
      <c r="Q24" s="153">
        <v>5.05</v>
      </c>
      <c r="R24" s="153">
        <v>224.07</v>
      </c>
      <c r="S24" s="153">
        <v>224.07</v>
      </c>
      <c r="T24" s="153">
        <v>476</v>
      </c>
      <c r="U24" s="153">
        <v>4</v>
      </c>
      <c r="V24" s="153">
        <v>4</v>
      </c>
      <c r="W24" s="153">
        <v>924.14823999999999</v>
      </c>
      <c r="X24" s="153">
        <v>3212.3110000000001</v>
      </c>
      <c r="Y24" s="153">
        <v>3212.3110000000001</v>
      </c>
      <c r="Z24" s="153">
        <v>131.53071</v>
      </c>
      <c r="AA24" s="153">
        <v>556.91399999999999</v>
      </c>
      <c r="AB24" s="153">
        <v>857.59400000000005</v>
      </c>
      <c r="AC24" s="153">
        <v>1.5947100000000001</v>
      </c>
      <c r="AD24" s="153">
        <v>2.84964</v>
      </c>
      <c r="AE24" s="153">
        <v>253.18018000000001</v>
      </c>
      <c r="AF24" s="153">
        <v>257.38522</v>
      </c>
      <c r="AG24" s="153">
        <v>929.81200000000001</v>
      </c>
      <c r="AH24" s="153">
        <v>4.867</v>
      </c>
      <c r="AI24" s="153">
        <v>4.609</v>
      </c>
      <c r="AJ24" s="153">
        <v>374.43857000000003</v>
      </c>
      <c r="AK24" s="153">
        <v>409.64219000000003</v>
      </c>
      <c r="AL24" s="153">
        <v>422.44351</v>
      </c>
      <c r="AM24" s="153">
        <v>0</v>
      </c>
      <c r="AN24" s="153">
        <v>262.42703</v>
      </c>
      <c r="AO24" s="153">
        <v>286.74252999999999</v>
      </c>
      <c r="AP24" s="153">
        <v>286.74252999999999</v>
      </c>
      <c r="AQ24" s="153">
        <v>294.00936000000002</v>
      </c>
      <c r="AR24" s="153">
        <v>294.00936000000002</v>
      </c>
      <c r="AS24" s="153">
        <v>462.65699999999998</v>
      </c>
      <c r="AT24" s="153">
        <v>409.90699999999998</v>
      </c>
    </row>
    <row r="25" spans="1:46" ht="24" customHeight="1" x14ac:dyDescent="0.25">
      <c r="A25" s="16" t="s">
        <v>68</v>
      </c>
      <c r="B25" s="16" t="s">
        <v>826</v>
      </c>
      <c r="C25" s="154">
        <v>22</v>
      </c>
      <c r="D25" s="154">
        <v>49.92</v>
      </c>
      <c r="E25" s="154">
        <v>13.25</v>
      </c>
      <c r="F25" s="154">
        <v>26.32</v>
      </c>
      <c r="G25" s="154">
        <v>23.82001</v>
      </c>
      <c r="H25" s="154">
        <v>51.36</v>
      </c>
      <c r="I25" s="154">
        <v>432.35</v>
      </c>
      <c r="J25" s="154">
        <v>599.03300000000002</v>
      </c>
      <c r="K25" s="154">
        <v>1.9</v>
      </c>
      <c r="L25" s="154">
        <v>1.54</v>
      </c>
      <c r="M25" s="154">
        <v>8.07</v>
      </c>
      <c r="N25" s="154">
        <v>5.74</v>
      </c>
      <c r="O25" s="154">
        <v>5.74</v>
      </c>
      <c r="P25" s="154">
        <v>5.74</v>
      </c>
      <c r="Q25" s="154">
        <v>5.74</v>
      </c>
      <c r="R25" s="154">
        <v>327.52</v>
      </c>
      <c r="S25" s="154">
        <v>327.52</v>
      </c>
      <c r="T25" s="154">
        <v>800.93</v>
      </c>
      <c r="U25" s="154">
        <v>5</v>
      </c>
      <c r="V25" s="154">
        <v>5</v>
      </c>
      <c r="W25" s="154">
        <v>1086.98271</v>
      </c>
      <c r="X25" s="154">
        <v>4244.634</v>
      </c>
      <c r="Y25" s="154">
        <v>4244.634</v>
      </c>
      <c r="Z25" s="154">
        <v>223.78296</v>
      </c>
      <c r="AA25" s="154">
        <v>731.41</v>
      </c>
      <c r="AB25" s="154">
        <v>935.803</v>
      </c>
      <c r="AC25" s="154">
        <v>1.1277900000000001</v>
      </c>
      <c r="AD25" s="154">
        <v>2.2696999999999998</v>
      </c>
      <c r="AE25" s="154">
        <v>495.27402000000001</v>
      </c>
      <c r="AF25" s="154">
        <v>558.66052000000002</v>
      </c>
      <c r="AG25" s="154">
        <v>1118.1510000000001</v>
      </c>
      <c r="AH25" s="154">
        <v>5.149</v>
      </c>
      <c r="AI25" s="154">
        <v>5.3860000000000001</v>
      </c>
      <c r="AJ25" s="154">
        <v>374.43857000000003</v>
      </c>
      <c r="AK25" s="154">
        <v>406.44186000000002</v>
      </c>
      <c r="AL25" s="154">
        <v>422.44351</v>
      </c>
      <c r="AM25" s="154">
        <v>0</v>
      </c>
      <c r="AN25" s="154">
        <v>262.42703</v>
      </c>
      <c r="AO25" s="154">
        <v>286.74252999999999</v>
      </c>
      <c r="AP25" s="154">
        <v>286.74252999999999</v>
      </c>
      <c r="AQ25" s="154">
        <v>294.00936000000002</v>
      </c>
      <c r="AR25" s="154">
        <v>294.00936000000002</v>
      </c>
      <c r="AS25" s="154">
        <v>571.25300000000004</v>
      </c>
      <c r="AT25" s="154">
        <v>781.40350000000001</v>
      </c>
    </row>
    <row r="26" spans="1:46" ht="24" customHeight="1" x14ac:dyDescent="0.25">
      <c r="A26" s="16" t="s">
        <v>68</v>
      </c>
      <c r="B26" s="16" t="s">
        <v>827</v>
      </c>
      <c r="C26" s="154">
        <v>22</v>
      </c>
      <c r="D26" s="154">
        <v>49.91</v>
      </c>
      <c r="E26" s="154">
        <v>12.39</v>
      </c>
      <c r="F26" s="154">
        <v>25.62</v>
      </c>
      <c r="G26" s="154">
        <v>23.82001</v>
      </c>
      <c r="H26" s="154">
        <v>53.69</v>
      </c>
      <c r="I26" s="154">
        <v>665.88</v>
      </c>
      <c r="J26" s="154">
        <v>750.7</v>
      </c>
      <c r="K26" s="154">
        <v>2.0699999999999998</v>
      </c>
      <c r="L26" s="154">
        <v>1.88</v>
      </c>
      <c r="M26" s="154">
        <v>8.58</v>
      </c>
      <c r="N26" s="154">
        <v>5.0199999999999996</v>
      </c>
      <c r="O26" s="154">
        <v>5.0199999999999996</v>
      </c>
      <c r="P26" s="154">
        <v>5.0199999999999996</v>
      </c>
      <c r="Q26" s="154">
        <v>5.0199999999999996</v>
      </c>
      <c r="R26" s="154">
        <v>1206.6199999999999</v>
      </c>
      <c r="S26" s="154">
        <v>1206.6199999999999</v>
      </c>
      <c r="T26" s="154">
        <v>1059.6400000000001</v>
      </c>
      <c r="U26" s="154">
        <v>6</v>
      </c>
      <c r="V26" s="154">
        <v>6</v>
      </c>
      <c r="W26" s="154">
        <v>1112.88212</v>
      </c>
      <c r="X26" s="154">
        <v>4362.7920000000004</v>
      </c>
      <c r="Y26" s="154">
        <v>4362.7920000000004</v>
      </c>
      <c r="Z26" s="154">
        <v>328.23847999999998</v>
      </c>
      <c r="AA26" s="154">
        <v>782.60500000000002</v>
      </c>
      <c r="AB26" s="154">
        <v>1049.18</v>
      </c>
      <c r="AC26" s="154">
        <v>1.17276</v>
      </c>
      <c r="AD26" s="154">
        <v>2.1925400000000002</v>
      </c>
      <c r="AE26" s="154">
        <v>765.64755000000002</v>
      </c>
      <c r="AF26" s="154">
        <v>665.02288999999996</v>
      </c>
      <c r="AG26" s="154">
        <v>1048.0070000000001</v>
      </c>
      <c r="AH26" s="154">
        <v>7.3289999999999997</v>
      </c>
      <c r="AI26" s="154">
        <v>7.766</v>
      </c>
      <c r="AJ26" s="154">
        <v>374.43857000000003</v>
      </c>
      <c r="AK26" s="154">
        <v>409.64219000000003</v>
      </c>
      <c r="AL26" s="154">
        <v>422.44351</v>
      </c>
      <c r="AM26" s="154">
        <v>0</v>
      </c>
      <c r="AN26" s="154">
        <v>262.42703</v>
      </c>
      <c r="AO26" s="154">
        <v>286.74252999999999</v>
      </c>
      <c r="AP26" s="154">
        <v>286.74252999999999</v>
      </c>
      <c r="AQ26" s="154">
        <v>294.00936000000002</v>
      </c>
      <c r="AR26" s="154">
        <v>294.00936000000002</v>
      </c>
      <c r="AS26" s="154">
        <v>867.346</v>
      </c>
      <c r="AT26" s="154">
        <v>886.00900000000001</v>
      </c>
    </row>
    <row r="27" spans="1:46" ht="24" customHeight="1" x14ac:dyDescent="0.25">
      <c r="A27" s="16" t="s">
        <v>68</v>
      </c>
      <c r="B27" s="16" t="s">
        <v>828</v>
      </c>
      <c r="C27" s="154">
        <v>22</v>
      </c>
      <c r="D27" s="154">
        <v>49.91</v>
      </c>
      <c r="E27" s="154">
        <v>11.52</v>
      </c>
      <c r="F27" s="154">
        <v>25.54</v>
      </c>
      <c r="G27" s="154">
        <v>23.82001</v>
      </c>
      <c r="H27" s="154">
        <v>53.37</v>
      </c>
      <c r="I27" s="154">
        <v>858.3</v>
      </c>
      <c r="J27" s="154">
        <v>842.83699999999999</v>
      </c>
      <c r="K27" s="154">
        <v>2.2599999999999998</v>
      </c>
      <c r="L27" s="154">
        <v>2.59</v>
      </c>
      <c r="M27" s="154">
        <v>8.16</v>
      </c>
      <c r="N27" s="154">
        <v>5.33</v>
      </c>
      <c r="O27" s="154">
        <v>5.33</v>
      </c>
      <c r="P27" s="154">
        <v>5.33</v>
      </c>
      <c r="Q27" s="154">
        <v>5.33</v>
      </c>
      <c r="R27" s="154">
        <v>803.16</v>
      </c>
      <c r="S27" s="154">
        <v>803.16</v>
      </c>
      <c r="T27" s="154">
        <v>1102.29</v>
      </c>
      <c r="U27" s="154">
        <v>8</v>
      </c>
      <c r="V27" s="154">
        <v>7</v>
      </c>
      <c r="W27" s="154">
        <v>1124.94659</v>
      </c>
      <c r="X27" s="154">
        <v>4406.68</v>
      </c>
      <c r="Y27" s="154">
        <v>4406.68</v>
      </c>
      <c r="Z27" s="154">
        <v>347.32249999999999</v>
      </c>
      <c r="AA27" s="154">
        <v>938.96</v>
      </c>
      <c r="AB27" s="154">
        <v>1027.626</v>
      </c>
      <c r="AC27" s="154">
        <v>1.66557</v>
      </c>
      <c r="AD27" s="154">
        <v>2.92631</v>
      </c>
      <c r="AE27" s="154">
        <v>908.43453999999997</v>
      </c>
      <c r="AF27" s="154">
        <v>1000.26144</v>
      </c>
      <c r="AG27" s="154">
        <v>1015.701</v>
      </c>
      <c r="AH27" s="154">
        <v>7.0529999999999999</v>
      </c>
      <c r="AI27" s="154">
        <v>7.5810000000000004</v>
      </c>
      <c r="AJ27" s="154">
        <v>374.43857000000003</v>
      </c>
      <c r="AK27" s="154">
        <v>406.44186000000002</v>
      </c>
      <c r="AL27" s="154">
        <v>422.44351</v>
      </c>
      <c r="AM27" s="154">
        <v>0</v>
      </c>
      <c r="AN27" s="154">
        <v>262.42703</v>
      </c>
      <c r="AO27" s="154">
        <v>286.74252999999999</v>
      </c>
      <c r="AP27" s="154">
        <v>286.74252999999999</v>
      </c>
      <c r="AQ27" s="154">
        <v>294.00936000000002</v>
      </c>
      <c r="AR27" s="154">
        <v>294.00936000000002</v>
      </c>
      <c r="AS27" s="154">
        <v>968.43</v>
      </c>
      <c r="AT27" s="154">
        <v>970.48199999999997</v>
      </c>
    </row>
    <row r="28" spans="1:46" ht="24" customHeight="1" x14ac:dyDescent="0.25">
      <c r="A28" s="16" t="s">
        <v>68</v>
      </c>
      <c r="B28" s="16" t="s">
        <v>829</v>
      </c>
      <c r="C28" s="154">
        <v>22</v>
      </c>
      <c r="D28" s="154">
        <v>49.9</v>
      </c>
      <c r="E28" s="154">
        <v>12.62</v>
      </c>
      <c r="F28" s="154">
        <v>25.61</v>
      </c>
      <c r="G28" s="154">
        <v>23.82001</v>
      </c>
      <c r="H28" s="154">
        <v>54.25</v>
      </c>
      <c r="I28" s="154">
        <v>838.7</v>
      </c>
      <c r="J28" s="154">
        <v>919.67899999999997</v>
      </c>
      <c r="K28" s="154">
        <v>3.53</v>
      </c>
      <c r="L28" s="154">
        <v>1.91</v>
      </c>
      <c r="M28" s="154">
        <v>8.36</v>
      </c>
      <c r="N28" s="154">
        <v>0.41666999999999998</v>
      </c>
      <c r="O28" s="154">
        <v>0.41666999999999998</v>
      </c>
      <c r="P28" s="154">
        <v>8.66</v>
      </c>
      <c r="Q28" s="154">
        <v>8.66</v>
      </c>
      <c r="R28" s="154">
        <v>367.37</v>
      </c>
      <c r="S28" s="154">
        <v>367.37</v>
      </c>
      <c r="T28" s="154">
        <v>1116.1400000000001</v>
      </c>
      <c r="U28" s="154">
        <v>8</v>
      </c>
      <c r="V28" s="154">
        <v>7</v>
      </c>
      <c r="W28" s="154">
        <v>1100.0974699999999</v>
      </c>
      <c r="X28" s="154">
        <v>4233.76</v>
      </c>
      <c r="Y28" s="154">
        <v>4233.76</v>
      </c>
      <c r="Z28" s="154">
        <v>459.41701999999998</v>
      </c>
      <c r="AA28" s="154">
        <v>1028.9680000000001</v>
      </c>
      <c r="AB28" s="154">
        <v>1069.2470000000001</v>
      </c>
      <c r="AC28" s="154">
        <v>1.49641</v>
      </c>
      <c r="AD28" s="154">
        <v>2.3788900000000002</v>
      </c>
      <c r="AE28" s="154">
        <v>1186.1447800000001</v>
      </c>
      <c r="AF28" s="154">
        <v>1094.1489899999999</v>
      </c>
      <c r="AG28" s="154">
        <v>1090.57</v>
      </c>
      <c r="AH28" s="154">
        <v>7.4459999999999997</v>
      </c>
      <c r="AI28" s="154">
        <v>7.6260000000000003</v>
      </c>
      <c r="AJ28" s="154">
        <v>374.43857000000003</v>
      </c>
      <c r="AK28" s="154">
        <v>406.44186000000002</v>
      </c>
      <c r="AL28" s="154">
        <v>422.44351</v>
      </c>
      <c r="AM28" s="154">
        <v>0</v>
      </c>
      <c r="AN28" s="154">
        <v>262.42703</v>
      </c>
      <c r="AO28" s="154">
        <v>286.74252999999999</v>
      </c>
      <c r="AP28" s="154">
        <v>286.74252999999999</v>
      </c>
      <c r="AQ28" s="154">
        <v>294.00936000000002</v>
      </c>
      <c r="AR28" s="154">
        <v>294.00936000000002</v>
      </c>
      <c r="AS28" s="154">
        <v>1055.982</v>
      </c>
      <c r="AT28" s="154">
        <v>709.55399999999997</v>
      </c>
    </row>
    <row r="29" spans="1:46" ht="24" customHeight="1" x14ac:dyDescent="0.25">
      <c r="A29" s="16" t="s">
        <v>68</v>
      </c>
      <c r="B29" s="16" t="s">
        <v>830</v>
      </c>
      <c r="C29" s="154">
        <v>22</v>
      </c>
      <c r="D29" s="154">
        <v>49.89</v>
      </c>
      <c r="E29" s="154">
        <v>11.73</v>
      </c>
      <c r="F29" s="154">
        <v>25.6</v>
      </c>
      <c r="G29" s="154">
        <v>23.82001</v>
      </c>
      <c r="H29" s="154">
        <v>52.87</v>
      </c>
      <c r="I29" s="154">
        <v>656.03</v>
      </c>
      <c r="J29" s="154">
        <v>1037.146</v>
      </c>
      <c r="K29" s="154">
        <v>4.5599999999999996</v>
      </c>
      <c r="L29" s="154">
        <v>2.19</v>
      </c>
      <c r="M29" s="154">
        <v>8.82</v>
      </c>
      <c r="N29" s="154">
        <v>6.7</v>
      </c>
      <c r="O29" s="154">
        <v>6.7</v>
      </c>
      <c r="P29" s="154">
        <v>6.7</v>
      </c>
      <c r="Q29" s="154">
        <v>6.7</v>
      </c>
      <c r="R29" s="154">
        <v>413.79</v>
      </c>
      <c r="S29" s="154">
        <v>413.79</v>
      </c>
      <c r="T29" s="154">
        <v>1123</v>
      </c>
      <c r="U29" s="154">
        <v>8</v>
      </c>
      <c r="V29" s="154">
        <v>7</v>
      </c>
      <c r="W29" s="154">
        <v>1067.8043399999999</v>
      </c>
      <c r="X29" s="154">
        <v>4230.585</v>
      </c>
      <c r="Y29" s="154">
        <v>4230.585</v>
      </c>
      <c r="Z29" s="154">
        <v>548.52661999999998</v>
      </c>
      <c r="AA29" s="154">
        <v>1179.4259999999999</v>
      </c>
      <c r="AB29" s="154">
        <v>907.10799999999995</v>
      </c>
      <c r="AC29" s="154">
        <v>0.78108</v>
      </c>
      <c r="AD29" s="154">
        <v>2.1919300000000002</v>
      </c>
      <c r="AE29" s="154">
        <v>1101.0426600000001</v>
      </c>
      <c r="AF29" s="154">
        <v>1145.9896200000001</v>
      </c>
      <c r="AG29" s="154">
        <v>1126.702</v>
      </c>
      <c r="AH29" s="154">
        <v>7.5609999999999999</v>
      </c>
      <c r="AI29" s="154">
        <v>7.6790000000000003</v>
      </c>
      <c r="AJ29" s="154">
        <v>374.43857000000003</v>
      </c>
      <c r="AK29" s="154">
        <v>409.64219000000003</v>
      </c>
      <c r="AL29" s="154">
        <v>422.44351</v>
      </c>
      <c r="AM29" s="154">
        <v>0</v>
      </c>
      <c r="AN29" s="154">
        <v>262.42703</v>
      </c>
      <c r="AO29" s="154">
        <v>286.74252999999999</v>
      </c>
      <c r="AP29" s="154">
        <v>286.74252999999999</v>
      </c>
      <c r="AQ29" s="154">
        <v>294.00936000000002</v>
      </c>
      <c r="AR29" s="154">
        <v>294.00936000000002</v>
      </c>
      <c r="AS29" s="154">
        <v>546.44200000000001</v>
      </c>
      <c r="AT29" s="154">
        <v>889.19399999999996</v>
      </c>
    </row>
    <row r="30" spans="1:46" ht="24" customHeight="1" x14ac:dyDescent="0.25">
      <c r="A30" s="16" t="s">
        <v>68</v>
      </c>
      <c r="B30" s="16" t="s">
        <v>831</v>
      </c>
      <c r="C30" s="154">
        <v>23</v>
      </c>
      <c r="D30" s="154">
        <v>49.9</v>
      </c>
      <c r="E30" s="154">
        <v>11.96</v>
      </c>
      <c r="F30" s="154">
        <v>25.72</v>
      </c>
      <c r="G30" s="154">
        <v>23.82001</v>
      </c>
      <c r="H30" s="154">
        <v>52.21</v>
      </c>
      <c r="I30" s="154">
        <v>991.17</v>
      </c>
      <c r="J30" s="154">
        <v>345.875</v>
      </c>
      <c r="K30" s="154">
        <v>4.6100000000000003</v>
      </c>
      <c r="L30" s="154">
        <v>6.12</v>
      </c>
      <c r="M30" s="154">
        <v>8.6199999999999992</v>
      </c>
      <c r="N30" s="154">
        <v>6.96</v>
      </c>
      <c r="O30" s="154">
        <v>6.96</v>
      </c>
      <c r="P30" s="154">
        <v>6.96</v>
      </c>
      <c r="Q30" s="154">
        <v>6.96</v>
      </c>
      <c r="R30" s="154">
        <v>197.66</v>
      </c>
      <c r="S30" s="154">
        <v>197.66</v>
      </c>
      <c r="T30" s="154">
        <v>1157.21</v>
      </c>
      <c r="U30" s="154">
        <v>8</v>
      </c>
      <c r="V30" s="154">
        <v>7</v>
      </c>
      <c r="W30" s="154">
        <v>1167.0286000000001</v>
      </c>
      <c r="X30" s="154">
        <v>4510.799</v>
      </c>
      <c r="Y30" s="154">
        <v>4510.799</v>
      </c>
      <c r="Z30" s="154">
        <v>980.59294</v>
      </c>
      <c r="AA30" s="154">
        <v>1170.3879999999999</v>
      </c>
      <c r="AB30" s="154">
        <v>641.00900000000001</v>
      </c>
      <c r="AC30" s="154">
        <v>2.2453400000000001</v>
      </c>
      <c r="AD30" s="154">
        <v>2.4963000000000002</v>
      </c>
      <c r="AE30" s="154">
        <v>1069.3507099999999</v>
      </c>
      <c r="AF30" s="154">
        <v>1196.24432</v>
      </c>
      <c r="AG30" s="154">
        <v>1204.7860000000001</v>
      </c>
      <c r="AH30" s="154">
        <v>7.7229999999999999</v>
      </c>
      <c r="AI30" s="154">
        <v>7.9749999999999996</v>
      </c>
      <c r="AJ30" s="154">
        <v>374.43857000000003</v>
      </c>
      <c r="AK30" s="154">
        <v>371.23824000000002</v>
      </c>
      <c r="AL30" s="154">
        <v>390.44022000000001</v>
      </c>
      <c r="AM30" s="154">
        <v>0</v>
      </c>
      <c r="AN30" s="154">
        <v>262.42703</v>
      </c>
      <c r="AO30" s="154">
        <v>286.74252999999999</v>
      </c>
      <c r="AP30" s="154">
        <v>286.74252999999999</v>
      </c>
      <c r="AQ30" s="154">
        <v>294.00936000000002</v>
      </c>
      <c r="AR30" s="154">
        <v>294.00936000000002</v>
      </c>
      <c r="AS30" s="154">
        <v>503.19099999999997</v>
      </c>
      <c r="AT30" s="154">
        <v>1086.7855</v>
      </c>
    </row>
    <row r="31" spans="1:46" ht="24" customHeight="1" x14ac:dyDescent="0.25">
      <c r="A31" s="18" t="s">
        <v>68</v>
      </c>
      <c r="B31" s="18" t="s">
        <v>832</v>
      </c>
      <c r="C31" s="155">
        <v>23</v>
      </c>
      <c r="D31" s="155">
        <v>49.88</v>
      </c>
      <c r="E31" s="155">
        <v>11.95</v>
      </c>
      <c r="F31" s="155">
        <v>25.72</v>
      </c>
      <c r="G31" s="155">
        <v>23.82001</v>
      </c>
      <c r="H31" s="155">
        <v>51.95</v>
      </c>
      <c r="I31" s="155">
        <v>1051.51</v>
      </c>
      <c r="J31" s="155">
        <v>290.76900000000001</v>
      </c>
      <c r="K31" s="155">
        <v>4</v>
      </c>
      <c r="L31" s="155">
        <v>5.95</v>
      </c>
      <c r="M31" s="155">
        <v>8.91</v>
      </c>
      <c r="N31" s="155">
        <v>7.13</v>
      </c>
      <c r="O31" s="155">
        <v>7.13</v>
      </c>
      <c r="P31" s="155">
        <v>7.13</v>
      </c>
      <c r="Q31" s="155">
        <v>7.13</v>
      </c>
      <c r="R31" s="155">
        <v>126.1</v>
      </c>
      <c r="S31" s="155">
        <v>126.1</v>
      </c>
      <c r="T31" s="155">
        <v>1145.43</v>
      </c>
      <c r="U31" s="155">
        <v>8</v>
      </c>
      <c r="V31" s="155">
        <v>7</v>
      </c>
      <c r="W31" s="155">
        <v>970.21416999999997</v>
      </c>
      <c r="X31" s="155">
        <v>4307.973</v>
      </c>
      <c r="Y31" s="155">
        <v>4307.973</v>
      </c>
      <c r="Z31" s="155">
        <v>1316.6727900000001</v>
      </c>
      <c r="AA31" s="155">
        <v>1196.1980000000001</v>
      </c>
      <c r="AB31" s="155">
        <v>520.55700000000002</v>
      </c>
      <c r="AC31" s="155">
        <v>2.6101200000000002</v>
      </c>
      <c r="AD31" s="155">
        <v>2.56962</v>
      </c>
      <c r="AE31" s="155">
        <v>478.07413000000003</v>
      </c>
      <c r="AF31" s="155">
        <v>1160.78513</v>
      </c>
      <c r="AG31" s="155">
        <v>1153.4280000000001</v>
      </c>
      <c r="AH31" s="155">
        <v>7.7409999999999997</v>
      </c>
      <c r="AI31" s="155">
        <v>8.0299999999999994</v>
      </c>
      <c r="AJ31" s="155">
        <v>374.43857000000003</v>
      </c>
      <c r="AK31" s="155">
        <v>374.43857000000003</v>
      </c>
      <c r="AL31" s="155">
        <v>390.44022000000001</v>
      </c>
      <c r="AM31" s="155">
        <v>0</v>
      </c>
      <c r="AN31" s="155">
        <v>262.42703</v>
      </c>
      <c r="AO31" s="155">
        <v>286.74252999999999</v>
      </c>
      <c r="AP31" s="155">
        <v>286.74252999999999</v>
      </c>
      <c r="AQ31" s="155">
        <v>294.00936000000002</v>
      </c>
      <c r="AR31" s="155">
        <v>294.00936000000002</v>
      </c>
      <c r="AS31" s="155">
        <v>684.23699999999997</v>
      </c>
      <c r="AT31" s="155">
        <v>850.89350000000002</v>
      </c>
    </row>
    <row r="32" spans="1:46" ht="24" customHeight="1" x14ac:dyDescent="0.25">
      <c r="A32" s="13" t="s">
        <v>68</v>
      </c>
      <c r="B32" s="13" t="s">
        <v>833</v>
      </c>
      <c r="C32" s="153">
        <v>23</v>
      </c>
      <c r="D32" s="153">
        <v>49.9</v>
      </c>
      <c r="E32" s="153">
        <v>12.01</v>
      </c>
      <c r="F32" s="153">
        <v>26.28</v>
      </c>
      <c r="G32" s="153">
        <v>23.82001</v>
      </c>
      <c r="H32" s="153">
        <v>49.11</v>
      </c>
      <c r="I32" s="153">
        <v>367.75</v>
      </c>
      <c r="J32" s="153">
        <v>740.35599999999999</v>
      </c>
      <c r="K32" s="153">
        <v>4.2</v>
      </c>
      <c r="L32" s="153">
        <v>6.73</v>
      </c>
      <c r="M32" s="153">
        <v>8.91</v>
      </c>
      <c r="N32" s="153">
        <v>7.3</v>
      </c>
      <c r="O32" s="153">
        <v>7.3</v>
      </c>
      <c r="P32" s="153">
        <v>7.3</v>
      </c>
      <c r="Q32" s="153">
        <v>7.3</v>
      </c>
      <c r="R32" s="153">
        <v>89.07</v>
      </c>
      <c r="S32" s="153">
        <v>89.07</v>
      </c>
      <c r="T32" s="153">
        <v>1079.6400000000001</v>
      </c>
      <c r="U32" s="153">
        <v>8</v>
      </c>
      <c r="V32" s="153">
        <v>7</v>
      </c>
      <c r="W32" s="153">
        <v>967.56524000000002</v>
      </c>
      <c r="X32" s="153">
        <v>3498.09</v>
      </c>
      <c r="Y32" s="153">
        <v>3498.09</v>
      </c>
      <c r="Z32" s="153">
        <v>1078.87103</v>
      </c>
      <c r="AA32" s="153">
        <v>1135.9949999999999</v>
      </c>
      <c r="AB32" s="153">
        <v>1146.9259999999999</v>
      </c>
      <c r="AC32" s="153">
        <v>7.6689400000000001</v>
      </c>
      <c r="AD32" s="153">
        <v>4.3326200000000004</v>
      </c>
      <c r="AE32" s="153">
        <v>334.89109999999999</v>
      </c>
      <c r="AF32" s="153">
        <v>377.77582000000001</v>
      </c>
      <c r="AG32" s="153">
        <v>1128.6610000000001</v>
      </c>
      <c r="AH32" s="153">
        <v>8.1649999999999991</v>
      </c>
      <c r="AI32" s="153">
        <v>8.5690000000000008</v>
      </c>
      <c r="AJ32" s="153">
        <v>374.43857000000003</v>
      </c>
      <c r="AK32" s="153">
        <v>342.43527</v>
      </c>
      <c r="AL32" s="153">
        <v>358.43691999999999</v>
      </c>
      <c r="AM32" s="153">
        <v>0</v>
      </c>
      <c r="AN32" s="153">
        <v>262.42703</v>
      </c>
      <c r="AO32" s="153">
        <v>286.74252999999999</v>
      </c>
      <c r="AP32" s="153">
        <v>286.74252999999999</v>
      </c>
      <c r="AQ32" s="153">
        <v>294.00936000000002</v>
      </c>
      <c r="AR32" s="153">
        <v>294.00936000000002</v>
      </c>
      <c r="AS32" s="153">
        <v>638.096</v>
      </c>
      <c r="AT32" s="153">
        <v>1045.827</v>
      </c>
    </row>
    <row r="33" spans="1:46" ht="24" customHeight="1" x14ac:dyDescent="0.25">
      <c r="A33" s="16" t="s">
        <v>68</v>
      </c>
      <c r="B33" s="16" t="s">
        <v>834</v>
      </c>
      <c r="C33" s="154">
        <v>23</v>
      </c>
      <c r="D33" s="154">
        <v>49.9</v>
      </c>
      <c r="E33" s="154">
        <v>11.47</v>
      </c>
      <c r="F33" s="154">
        <v>26.28</v>
      </c>
      <c r="G33" s="154">
        <v>23.82001</v>
      </c>
      <c r="H33" s="154">
        <v>48</v>
      </c>
      <c r="I33" s="154">
        <v>968.78</v>
      </c>
      <c r="J33" s="154">
        <v>428.95699999999999</v>
      </c>
      <c r="K33" s="154">
        <v>4.38</v>
      </c>
      <c r="L33" s="154">
        <v>6.25</v>
      </c>
      <c r="M33" s="154">
        <v>9.06</v>
      </c>
      <c r="N33" s="154">
        <v>8.64</v>
      </c>
      <c r="O33" s="154">
        <v>8.64</v>
      </c>
      <c r="P33" s="154">
        <v>8.64</v>
      </c>
      <c r="Q33" s="154">
        <v>8.64</v>
      </c>
      <c r="R33" s="154">
        <v>63.21</v>
      </c>
      <c r="S33" s="154">
        <v>63.21</v>
      </c>
      <c r="T33" s="154">
        <v>1037.6400000000001</v>
      </c>
      <c r="U33" s="154">
        <v>8</v>
      </c>
      <c r="V33" s="154">
        <v>7</v>
      </c>
      <c r="W33" s="154">
        <v>923.18311000000006</v>
      </c>
      <c r="X33" s="154">
        <v>3412.991</v>
      </c>
      <c r="Y33" s="154">
        <v>3412.991</v>
      </c>
      <c r="Z33" s="154">
        <v>713.31836999999996</v>
      </c>
      <c r="AA33" s="154">
        <v>1194.6479999999999</v>
      </c>
      <c r="AB33" s="154">
        <v>928.255</v>
      </c>
      <c r="AC33" s="154">
        <v>7.2992800000000004</v>
      </c>
      <c r="AD33" s="154">
        <v>7.6271800000000001</v>
      </c>
      <c r="AE33" s="154">
        <v>295.13756000000001</v>
      </c>
      <c r="AF33" s="154">
        <v>268.97496999999998</v>
      </c>
      <c r="AG33" s="154">
        <v>952.90700000000004</v>
      </c>
      <c r="AH33" s="154">
        <v>8.5860000000000003</v>
      </c>
      <c r="AI33" s="154">
        <v>9.0519999999999996</v>
      </c>
      <c r="AJ33" s="154">
        <v>374.43857000000003</v>
      </c>
      <c r="AK33" s="154">
        <v>342.43527</v>
      </c>
      <c r="AL33" s="154">
        <v>358.43691999999999</v>
      </c>
      <c r="AM33" s="154">
        <v>0</v>
      </c>
      <c r="AN33" s="154">
        <v>262.42703</v>
      </c>
      <c r="AO33" s="154">
        <v>286.74252999999999</v>
      </c>
      <c r="AP33" s="154">
        <v>286.74252999999999</v>
      </c>
      <c r="AQ33" s="154">
        <v>294.00936000000002</v>
      </c>
      <c r="AR33" s="154">
        <v>294.00936000000002</v>
      </c>
      <c r="AS33" s="154">
        <v>399.09399999999999</v>
      </c>
      <c r="AT33" s="154">
        <v>1097.8744999999999</v>
      </c>
    </row>
    <row r="34" spans="1:46" ht="24" customHeight="1" x14ac:dyDescent="0.25">
      <c r="A34" s="16" t="s">
        <v>68</v>
      </c>
      <c r="B34" s="16" t="s">
        <v>835</v>
      </c>
      <c r="C34" s="154">
        <v>22</v>
      </c>
      <c r="D34" s="154">
        <v>49.89</v>
      </c>
      <c r="E34" s="154">
        <v>9.42</v>
      </c>
      <c r="F34" s="154">
        <v>26.28</v>
      </c>
      <c r="G34" s="154">
        <v>23.82001</v>
      </c>
      <c r="H34" s="154">
        <v>39.6</v>
      </c>
      <c r="I34" s="154">
        <v>765.93</v>
      </c>
      <c r="J34" s="154">
        <v>88.738</v>
      </c>
      <c r="K34" s="154">
        <v>4.34</v>
      </c>
      <c r="L34" s="154">
        <v>6.54</v>
      </c>
      <c r="M34" s="154">
        <v>9.42</v>
      </c>
      <c r="N34" s="154">
        <v>9.18</v>
      </c>
      <c r="O34" s="154">
        <v>9.18</v>
      </c>
      <c r="P34" s="154">
        <v>9.18</v>
      </c>
      <c r="Q34" s="154">
        <v>9.18</v>
      </c>
      <c r="R34" s="154">
        <v>54.2</v>
      </c>
      <c r="S34" s="154">
        <v>54.2</v>
      </c>
      <c r="T34" s="154">
        <v>776.36</v>
      </c>
      <c r="U34" s="154">
        <v>8</v>
      </c>
      <c r="V34" s="154">
        <v>7</v>
      </c>
      <c r="W34" s="154">
        <v>1171.1481900000001</v>
      </c>
      <c r="X34" s="154">
        <v>4608.2460000000001</v>
      </c>
      <c r="Y34" s="154">
        <v>4608.2460000000001</v>
      </c>
      <c r="Z34" s="154">
        <v>509.21035999999998</v>
      </c>
      <c r="AA34" s="154">
        <v>864.22</v>
      </c>
      <c r="AB34" s="154">
        <v>963.74400000000003</v>
      </c>
      <c r="AC34" s="154">
        <v>9.2582799999999992</v>
      </c>
      <c r="AD34" s="154">
        <v>10.009180000000001</v>
      </c>
      <c r="AE34" s="154">
        <v>253.28738000000001</v>
      </c>
      <c r="AF34" s="154">
        <v>228.80045999999999</v>
      </c>
      <c r="AG34" s="154">
        <v>935.88800000000003</v>
      </c>
      <c r="AH34" s="154">
        <v>8.8149999999999995</v>
      </c>
      <c r="AI34" s="154">
        <v>9.4809999999999999</v>
      </c>
      <c r="AJ34" s="154">
        <v>374.43857000000003</v>
      </c>
      <c r="AK34" s="154">
        <v>342.43527</v>
      </c>
      <c r="AL34" s="154">
        <v>358.43691999999999</v>
      </c>
      <c r="AM34" s="154">
        <v>0</v>
      </c>
      <c r="AN34" s="154">
        <v>262.42703</v>
      </c>
      <c r="AO34" s="154">
        <v>286.74252999999999</v>
      </c>
      <c r="AP34" s="154">
        <v>286.74252999999999</v>
      </c>
      <c r="AQ34" s="154">
        <v>294.00936000000002</v>
      </c>
      <c r="AR34" s="154">
        <v>294.00936000000002</v>
      </c>
      <c r="AS34" s="154">
        <v>982.423</v>
      </c>
      <c r="AT34" s="154">
        <v>949.47749999999996</v>
      </c>
    </row>
    <row r="35" spans="1:46" ht="24" customHeight="1" x14ac:dyDescent="0.25">
      <c r="A35" s="16" t="s">
        <v>68</v>
      </c>
      <c r="B35" s="16" t="s">
        <v>836</v>
      </c>
      <c r="C35" s="154">
        <v>22</v>
      </c>
      <c r="D35" s="154">
        <v>49.89</v>
      </c>
      <c r="E35" s="154">
        <v>13.62</v>
      </c>
      <c r="F35" s="154">
        <v>26.33</v>
      </c>
      <c r="G35" s="154">
        <v>23.82001</v>
      </c>
      <c r="H35" s="154">
        <v>45.52</v>
      </c>
      <c r="I35" s="154">
        <v>970.27</v>
      </c>
      <c r="J35" s="154">
        <v>62.29</v>
      </c>
      <c r="K35" s="154">
        <v>4.5199999999999996</v>
      </c>
      <c r="L35" s="154">
        <v>6.65</v>
      </c>
      <c r="M35" s="154">
        <v>10.130000000000001</v>
      </c>
      <c r="N35" s="154">
        <v>10.130000000000001</v>
      </c>
      <c r="O35" s="154">
        <v>10.130000000000001</v>
      </c>
      <c r="P35" s="154">
        <v>10.130000000000001</v>
      </c>
      <c r="Q35" s="154">
        <v>10.130000000000001</v>
      </c>
      <c r="R35" s="154">
        <v>74.41</v>
      </c>
      <c r="S35" s="154">
        <v>74.41</v>
      </c>
      <c r="T35" s="154">
        <v>1206.6400000000001</v>
      </c>
      <c r="U35" s="154">
        <v>9</v>
      </c>
      <c r="V35" s="154">
        <v>7</v>
      </c>
      <c r="W35" s="154">
        <v>868.75483999999994</v>
      </c>
      <c r="X35" s="154">
        <v>3320.4029999999998</v>
      </c>
      <c r="Y35" s="154">
        <v>3320.4029999999998</v>
      </c>
      <c r="Z35" s="154">
        <v>392.29160000000002</v>
      </c>
      <c r="AA35" s="154">
        <v>699.77200000000005</v>
      </c>
      <c r="AB35" s="154">
        <v>936.30899999999997</v>
      </c>
      <c r="AC35" s="154">
        <v>10.69266</v>
      </c>
      <c r="AD35" s="154">
        <v>10.76327</v>
      </c>
      <c r="AE35" s="154">
        <v>209.99368000000001</v>
      </c>
      <c r="AF35" s="154">
        <v>225.20140000000001</v>
      </c>
      <c r="AG35" s="154">
        <v>973.79899999999998</v>
      </c>
      <c r="AH35" s="154">
        <v>9.2899999999999991</v>
      </c>
      <c r="AI35" s="154">
        <v>9.5749999999999993</v>
      </c>
      <c r="AJ35" s="154">
        <v>374.43857000000003</v>
      </c>
      <c r="AK35" s="154">
        <v>342.43527</v>
      </c>
      <c r="AL35" s="154">
        <v>358.43691999999999</v>
      </c>
      <c r="AM35" s="154">
        <v>0</v>
      </c>
      <c r="AN35" s="154">
        <v>262.42703</v>
      </c>
      <c r="AO35" s="154">
        <v>274.48858000000001</v>
      </c>
      <c r="AP35" s="154">
        <v>274.48858000000001</v>
      </c>
      <c r="AQ35" s="154">
        <v>294.00936000000002</v>
      </c>
      <c r="AR35" s="154">
        <v>294.00936000000002</v>
      </c>
      <c r="AS35" s="154">
        <v>313.233</v>
      </c>
      <c r="AT35" s="154">
        <v>1028.5574999999999</v>
      </c>
    </row>
    <row r="36" spans="1:46" ht="24" customHeight="1" x14ac:dyDescent="0.25">
      <c r="A36" s="16" t="s">
        <v>68</v>
      </c>
      <c r="B36" s="16" t="s">
        <v>837</v>
      </c>
      <c r="C36" s="154">
        <v>23</v>
      </c>
      <c r="D36" s="154">
        <v>49.9</v>
      </c>
      <c r="E36" s="154">
        <v>15.01</v>
      </c>
      <c r="F36" s="154">
        <v>26.56</v>
      </c>
      <c r="G36" s="154">
        <v>23.82001</v>
      </c>
      <c r="H36" s="154">
        <v>42.86</v>
      </c>
      <c r="I36" s="154">
        <v>670.78</v>
      </c>
      <c r="J36" s="154">
        <v>48.947000000000003</v>
      </c>
      <c r="K36" s="154">
        <v>4.71</v>
      </c>
      <c r="L36" s="154">
        <v>6.18</v>
      </c>
      <c r="M36" s="154">
        <v>10.14</v>
      </c>
      <c r="N36" s="154">
        <v>10.6</v>
      </c>
      <c r="O36" s="154">
        <v>10.6</v>
      </c>
      <c r="P36" s="154">
        <v>10.6</v>
      </c>
      <c r="Q36" s="154">
        <v>10.6</v>
      </c>
      <c r="R36" s="154">
        <v>50.37</v>
      </c>
      <c r="S36" s="154">
        <v>50.37</v>
      </c>
      <c r="T36" s="154">
        <v>1192.43</v>
      </c>
      <c r="U36" s="154">
        <v>9</v>
      </c>
      <c r="V36" s="154">
        <v>7</v>
      </c>
      <c r="W36" s="154">
        <v>383.76495</v>
      </c>
      <c r="X36" s="154">
        <v>1456.8879999999999</v>
      </c>
      <c r="Y36" s="154">
        <v>1456.8879999999999</v>
      </c>
      <c r="Z36" s="154">
        <v>343.99543</v>
      </c>
      <c r="AA36" s="154">
        <v>803.96900000000005</v>
      </c>
      <c r="AB36" s="154">
        <v>829.31</v>
      </c>
      <c r="AC36" s="154">
        <v>8.6403499999999998</v>
      </c>
      <c r="AD36" s="154">
        <v>10.75431</v>
      </c>
      <c r="AE36" s="154">
        <v>589.57117000000005</v>
      </c>
      <c r="AF36" s="154">
        <v>442.48540000000003</v>
      </c>
      <c r="AG36" s="154">
        <v>799.15300000000002</v>
      </c>
      <c r="AH36" s="154">
        <v>9.7089999999999996</v>
      </c>
      <c r="AI36" s="154">
        <v>9.9890000000000008</v>
      </c>
      <c r="AJ36" s="154">
        <v>374.43857000000003</v>
      </c>
      <c r="AK36" s="154">
        <v>342.43527</v>
      </c>
      <c r="AL36" s="154">
        <v>358.43691999999999</v>
      </c>
      <c r="AM36" s="154">
        <v>0</v>
      </c>
      <c r="AN36" s="154">
        <v>262.42703</v>
      </c>
      <c r="AO36" s="154">
        <v>274.48858000000001</v>
      </c>
      <c r="AP36" s="154">
        <v>274.48858000000001</v>
      </c>
      <c r="AQ36" s="154">
        <v>294.00936000000002</v>
      </c>
      <c r="AR36" s="154">
        <v>294.00936000000002</v>
      </c>
      <c r="AS36" s="154">
        <v>213.74</v>
      </c>
      <c r="AT36" s="154">
        <v>442.24900000000002</v>
      </c>
    </row>
    <row r="37" spans="1:46" ht="24" customHeight="1" x14ac:dyDescent="0.25">
      <c r="A37" s="16" t="s">
        <v>68</v>
      </c>
      <c r="B37" s="16" t="s">
        <v>838</v>
      </c>
      <c r="C37" s="154">
        <v>23</v>
      </c>
      <c r="D37" s="154">
        <v>47.32</v>
      </c>
      <c r="E37" s="154">
        <v>13.69</v>
      </c>
      <c r="F37" s="154">
        <v>26.1</v>
      </c>
      <c r="G37" s="154">
        <v>23.82001</v>
      </c>
      <c r="H37" s="154">
        <v>49.54</v>
      </c>
      <c r="I37" s="154">
        <v>478.88</v>
      </c>
      <c r="J37" s="154">
        <v>37.088000000000001</v>
      </c>
      <c r="K37" s="154">
        <v>4.5599999999999996</v>
      </c>
      <c r="L37" s="154">
        <v>5.14</v>
      </c>
      <c r="M37" s="154">
        <v>10.1</v>
      </c>
      <c r="N37" s="154">
        <v>11.2</v>
      </c>
      <c r="O37" s="154">
        <v>11.2</v>
      </c>
      <c r="P37" s="154">
        <v>11.2</v>
      </c>
      <c r="Q37" s="154">
        <v>11.2</v>
      </c>
      <c r="R37" s="154">
        <v>50.64</v>
      </c>
      <c r="S37" s="154">
        <v>50.64</v>
      </c>
      <c r="T37" s="154">
        <v>468.5</v>
      </c>
      <c r="U37" s="154">
        <v>9</v>
      </c>
      <c r="V37" s="154">
        <v>7</v>
      </c>
      <c r="W37" s="154">
        <v>229.57933</v>
      </c>
      <c r="X37" s="154">
        <v>892.55499999999995</v>
      </c>
      <c r="Y37" s="154">
        <v>892.55499999999995</v>
      </c>
      <c r="Z37" s="154">
        <v>279.06470999999999</v>
      </c>
      <c r="AA37" s="154">
        <v>711.57899999999995</v>
      </c>
      <c r="AB37" s="154">
        <v>767.77</v>
      </c>
      <c r="AC37" s="154">
        <v>8.8711199999999995</v>
      </c>
      <c r="AD37" s="154">
        <v>11.08108</v>
      </c>
      <c r="AE37" s="154">
        <v>171.24889999999999</v>
      </c>
      <c r="AF37" s="154">
        <v>182.26545999999999</v>
      </c>
      <c r="AG37" s="154">
        <v>743.274</v>
      </c>
      <c r="AH37" s="154">
        <v>9.6140000000000008</v>
      </c>
      <c r="AI37" s="154">
        <v>10.374000000000001</v>
      </c>
      <c r="AJ37" s="154">
        <v>374.43857000000003</v>
      </c>
      <c r="AK37" s="154">
        <v>342.43527</v>
      </c>
      <c r="AL37" s="154">
        <v>358.43691999999999</v>
      </c>
      <c r="AM37" s="154">
        <v>0</v>
      </c>
      <c r="AN37" s="154">
        <v>262.42703</v>
      </c>
      <c r="AO37" s="154">
        <v>274.48858000000001</v>
      </c>
      <c r="AP37" s="154">
        <v>274.48858000000001</v>
      </c>
      <c r="AQ37" s="154">
        <v>294.00936000000002</v>
      </c>
      <c r="AR37" s="154">
        <v>294.00936000000002</v>
      </c>
      <c r="AS37" s="154">
        <v>203.84700000000001</v>
      </c>
      <c r="AT37" s="154">
        <v>224.58199999999999</v>
      </c>
    </row>
    <row r="38" spans="1:46" ht="24" customHeight="1" x14ac:dyDescent="0.25">
      <c r="A38" s="16" t="s">
        <v>68</v>
      </c>
      <c r="B38" s="16" t="s">
        <v>839</v>
      </c>
      <c r="C38" s="154">
        <v>23</v>
      </c>
      <c r="D38" s="154">
        <v>47.34</v>
      </c>
      <c r="E38" s="154">
        <v>11.37</v>
      </c>
      <c r="F38" s="154">
        <v>27.57</v>
      </c>
      <c r="G38" s="154">
        <v>23.82001</v>
      </c>
      <c r="H38" s="154">
        <v>50.12</v>
      </c>
      <c r="I38" s="154">
        <v>500.79</v>
      </c>
      <c r="J38" s="154">
        <v>26.016999999999999</v>
      </c>
      <c r="K38" s="154">
        <v>4.88</v>
      </c>
      <c r="L38" s="154">
        <v>4.41</v>
      </c>
      <c r="M38" s="154">
        <v>9.5500000000000007</v>
      </c>
      <c r="N38" s="154">
        <v>10.8</v>
      </c>
      <c r="O38" s="154">
        <v>10.8</v>
      </c>
      <c r="P38" s="154">
        <v>10.8</v>
      </c>
      <c r="Q38" s="154">
        <v>10.8</v>
      </c>
      <c r="R38" s="154">
        <v>49.09</v>
      </c>
      <c r="S38" s="154">
        <v>49.09</v>
      </c>
      <c r="T38" s="154">
        <v>345.21</v>
      </c>
      <c r="U38" s="154">
        <v>9</v>
      </c>
      <c r="V38" s="154">
        <v>7</v>
      </c>
      <c r="W38" s="154">
        <v>173.49678</v>
      </c>
      <c r="X38" s="154">
        <v>656.99900000000002</v>
      </c>
      <c r="Y38" s="154">
        <v>656.99900000000002</v>
      </c>
      <c r="Z38" s="154">
        <v>109.15946</v>
      </c>
      <c r="AA38" s="154">
        <v>924.67700000000002</v>
      </c>
      <c r="AB38" s="154">
        <v>360.58800000000002</v>
      </c>
      <c r="AC38" s="154">
        <v>10.522679999999999</v>
      </c>
      <c r="AD38" s="154">
        <v>11.653230000000001</v>
      </c>
      <c r="AE38" s="154">
        <v>58.724440000000001</v>
      </c>
      <c r="AF38" s="154">
        <v>66.709549999999993</v>
      </c>
      <c r="AG38" s="154">
        <v>382.27600000000001</v>
      </c>
      <c r="AH38" s="154">
        <v>8.7029999999999994</v>
      </c>
      <c r="AI38" s="154">
        <v>9.9619999999999997</v>
      </c>
      <c r="AJ38" s="154">
        <v>374.43857000000003</v>
      </c>
      <c r="AK38" s="154">
        <v>342.43527</v>
      </c>
      <c r="AL38" s="154">
        <v>358.43691999999999</v>
      </c>
      <c r="AM38" s="154">
        <v>0</v>
      </c>
      <c r="AN38" s="154">
        <v>262.42703</v>
      </c>
      <c r="AO38" s="154">
        <v>274.48858000000001</v>
      </c>
      <c r="AP38" s="154">
        <v>274.48858000000001</v>
      </c>
      <c r="AQ38" s="154">
        <v>294.00936000000002</v>
      </c>
      <c r="AR38" s="154">
        <v>294.00936000000002</v>
      </c>
      <c r="AS38" s="154">
        <v>185.97499999999999</v>
      </c>
      <c r="AT38" s="154">
        <v>177.35300000000001</v>
      </c>
    </row>
    <row r="39" spans="1:46" ht="24" customHeight="1" x14ac:dyDescent="0.25">
      <c r="A39" s="18" t="s">
        <v>68</v>
      </c>
      <c r="B39" s="18" t="s">
        <v>840</v>
      </c>
      <c r="C39" s="155">
        <v>23</v>
      </c>
      <c r="D39" s="155">
        <v>49.84</v>
      </c>
      <c r="E39" s="155">
        <v>12.54</v>
      </c>
      <c r="F39" s="155">
        <v>23.3</v>
      </c>
      <c r="G39" s="155">
        <v>23.82001</v>
      </c>
      <c r="H39" s="155">
        <v>46.33</v>
      </c>
      <c r="I39" s="155">
        <v>280.14999999999998</v>
      </c>
      <c r="J39" s="155">
        <v>22.966000000000001</v>
      </c>
      <c r="K39" s="155">
        <v>4.8</v>
      </c>
      <c r="L39" s="155">
        <v>4.17</v>
      </c>
      <c r="M39" s="155">
        <v>8.8000000000000007</v>
      </c>
      <c r="N39" s="155">
        <v>0.64583000000000002</v>
      </c>
      <c r="O39" s="155">
        <v>0.64583000000000002</v>
      </c>
      <c r="P39" s="155">
        <v>8.66</v>
      </c>
      <c r="Q39" s="155">
        <v>8.66</v>
      </c>
      <c r="R39" s="155">
        <v>82.63</v>
      </c>
      <c r="S39" s="155">
        <v>82.63</v>
      </c>
      <c r="T39" s="155">
        <v>292.29000000000002</v>
      </c>
      <c r="U39" s="155">
        <v>9</v>
      </c>
      <c r="V39" s="155">
        <v>7</v>
      </c>
      <c r="W39" s="155">
        <v>167.76201</v>
      </c>
      <c r="X39" s="155">
        <v>645.00699999999995</v>
      </c>
      <c r="Y39" s="155">
        <v>645.00699999999995</v>
      </c>
      <c r="Z39" s="155">
        <v>67.368549999999999</v>
      </c>
      <c r="AA39" s="155">
        <v>557.09199999999998</v>
      </c>
      <c r="AB39" s="155">
        <v>188.54</v>
      </c>
      <c r="AC39" s="155">
        <v>10.702439999999999</v>
      </c>
      <c r="AD39" s="155">
        <v>11.40776</v>
      </c>
      <c r="AE39" s="155">
        <v>25.354469999999999</v>
      </c>
      <c r="AF39" s="155">
        <v>27.359719999999999</v>
      </c>
      <c r="AG39" s="155">
        <v>229.66</v>
      </c>
      <c r="AH39" s="155">
        <v>8.7919999999999998</v>
      </c>
      <c r="AI39" s="155">
        <v>9.4849999999999994</v>
      </c>
      <c r="AJ39" s="155">
        <v>374.43857000000003</v>
      </c>
      <c r="AK39" s="155">
        <v>342.43527</v>
      </c>
      <c r="AL39" s="155">
        <v>358.43691999999999</v>
      </c>
      <c r="AM39" s="155">
        <v>0</v>
      </c>
      <c r="AN39" s="155">
        <v>262.42703</v>
      </c>
      <c r="AO39" s="155">
        <v>274.48858000000001</v>
      </c>
      <c r="AP39" s="155">
        <v>274.48858000000001</v>
      </c>
      <c r="AQ39" s="155">
        <v>294.00936000000002</v>
      </c>
      <c r="AR39" s="155">
        <v>294.00936000000002</v>
      </c>
      <c r="AS39" s="155">
        <v>193.25800000000001</v>
      </c>
      <c r="AT39" s="155">
        <v>159.547</v>
      </c>
    </row>
    <row r="40" spans="1:46" ht="24" customHeight="1" x14ac:dyDescent="0.25">
      <c r="A40" s="13" t="s">
        <v>68</v>
      </c>
      <c r="B40" s="13" t="s">
        <v>841</v>
      </c>
      <c r="C40" s="153">
        <v>23</v>
      </c>
      <c r="D40" s="153">
        <v>49.86</v>
      </c>
      <c r="E40" s="153">
        <v>12.6</v>
      </c>
      <c r="F40" s="153">
        <v>26.15</v>
      </c>
      <c r="G40" s="153">
        <v>20.47785</v>
      </c>
      <c r="H40" s="153">
        <v>47.17</v>
      </c>
      <c r="I40" s="153">
        <v>206.95</v>
      </c>
      <c r="J40" s="153">
        <v>29.556999999999999</v>
      </c>
      <c r="K40" s="153">
        <v>5.63</v>
      </c>
      <c r="L40" s="153">
        <v>3.78</v>
      </c>
      <c r="M40" s="153">
        <v>9.84</v>
      </c>
      <c r="N40" s="153">
        <v>10.98</v>
      </c>
      <c r="O40" s="153">
        <v>10.98</v>
      </c>
      <c r="P40" s="153">
        <v>10.98</v>
      </c>
      <c r="Q40" s="153">
        <v>10.98</v>
      </c>
      <c r="R40" s="153">
        <v>61.77</v>
      </c>
      <c r="S40" s="153">
        <v>61.77</v>
      </c>
      <c r="T40" s="153">
        <v>246.79</v>
      </c>
      <c r="U40" s="153">
        <v>8</v>
      </c>
      <c r="V40" s="153">
        <v>7</v>
      </c>
      <c r="W40" s="153">
        <v>114.62925</v>
      </c>
      <c r="X40" s="153">
        <v>467.40600000000001</v>
      </c>
      <c r="Y40" s="153">
        <v>467.40600000000001</v>
      </c>
      <c r="Z40" s="153">
        <v>23.99231</v>
      </c>
      <c r="AA40" s="153">
        <v>394.66500000000002</v>
      </c>
      <c r="AB40" s="153">
        <v>90.831000000000003</v>
      </c>
      <c r="AC40" s="153">
        <v>10.4116</v>
      </c>
      <c r="AD40" s="153">
        <v>10.84742</v>
      </c>
      <c r="AE40" s="153">
        <v>16.964459999999999</v>
      </c>
      <c r="AF40" s="153">
        <v>18.58746</v>
      </c>
      <c r="AG40" s="153">
        <v>110.724</v>
      </c>
      <c r="AH40" s="153">
        <v>9.1240000000000006</v>
      </c>
      <c r="AI40" s="153">
        <v>9.718</v>
      </c>
      <c r="AJ40" s="153">
        <v>374.43857000000003</v>
      </c>
      <c r="AK40" s="153">
        <v>342.43527</v>
      </c>
      <c r="AL40" s="153">
        <v>358.43691999999999</v>
      </c>
      <c r="AM40" s="153">
        <v>0</v>
      </c>
      <c r="AN40" s="153">
        <v>262.42703</v>
      </c>
      <c r="AO40" s="153">
        <v>274.48858000000001</v>
      </c>
      <c r="AP40" s="153">
        <v>274.48858000000001</v>
      </c>
      <c r="AQ40" s="153">
        <v>294.00936000000002</v>
      </c>
      <c r="AR40" s="153">
        <v>294.00936000000002</v>
      </c>
      <c r="AS40" s="153">
        <v>110.779</v>
      </c>
      <c r="AT40" s="153">
        <v>97.9285</v>
      </c>
    </row>
    <row r="41" spans="1:46" ht="24" customHeight="1" x14ac:dyDescent="0.25">
      <c r="A41" s="16" t="s">
        <v>68</v>
      </c>
      <c r="B41" s="16" t="s">
        <v>842</v>
      </c>
      <c r="C41" s="154">
        <v>23</v>
      </c>
      <c r="D41" s="154">
        <v>49.82</v>
      </c>
      <c r="E41" s="154">
        <v>12.62</v>
      </c>
      <c r="F41" s="154">
        <v>26.25</v>
      </c>
      <c r="G41" s="154">
        <v>20.47785</v>
      </c>
      <c r="H41" s="154">
        <v>47.04</v>
      </c>
      <c r="I41" s="154">
        <v>311.5</v>
      </c>
      <c r="J41" s="154">
        <v>26.917000000000002</v>
      </c>
      <c r="K41" s="154">
        <v>5.8</v>
      </c>
      <c r="L41" s="154">
        <v>3.48</v>
      </c>
      <c r="M41" s="154">
        <v>9.2200000000000006</v>
      </c>
      <c r="N41" s="154">
        <v>10.75</v>
      </c>
      <c r="O41" s="154">
        <v>10.75</v>
      </c>
      <c r="P41" s="154">
        <v>10.75</v>
      </c>
      <c r="Q41" s="154">
        <v>10.75</v>
      </c>
      <c r="R41" s="154">
        <v>81.45</v>
      </c>
      <c r="S41" s="154">
        <v>81.45</v>
      </c>
      <c r="T41" s="154">
        <v>151.13999999999999</v>
      </c>
      <c r="U41" s="154">
        <v>7</v>
      </c>
      <c r="V41" s="154">
        <v>6</v>
      </c>
      <c r="W41" s="154">
        <v>55.152920000000002</v>
      </c>
      <c r="X41" s="154">
        <v>233.07499999999999</v>
      </c>
      <c r="Y41" s="154">
        <v>233.07499999999999</v>
      </c>
      <c r="Z41" s="154">
        <v>30.062149999999999</v>
      </c>
      <c r="AA41" s="154">
        <v>139.38900000000001</v>
      </c>
      <c r="AB41" s="154">
        <v>56.493000000000002</v>
      </c>
      <c r="AC41" s="154">
        <v>11.22725</v>
      </c>
      <c r="AD41" s="154">
        <v>10.93539</v>
      </c>
      <c r="AE41" s="154">
        <v>38.626089999999998</v>
      </c>
      <c r="AF41" s="154">
        <v>41.841259999999998</v>
      </c>
      <c r="AG41" s="154">
        <v>42.615000000000002</v>
      </c>
      <c r="AH41" s="154">
        <v>9.2859999999999996</v>
      </c>
      <c r="AI41" s="154">
        <v>9.5749999999999993</v>
      </c>
      <c r="AJ41" s="154">
        <v>374.43857000000003</v>
      </c>
      <c r="AK41" s="154">
        <v>342.43527</v>
      </c>
      <c r="AL41" s="154">
        <v>371.23824000000002</v>
      </c>
      <c r="AM41" s="154">
        <v>0</v>
      </c>
      <c r="AN41" s="154">
        <v>262.42703</v>
      </c>
      <c r="AO41" s="154">
        <v>274.48858000000001</v>
      </c>
      <c r="AP41" s="154">
        <v>274.48858000000001</v>
      </c>
      <c r="AQ41" s="154">
        <v>294.00936000000002</v>
      </c>
      <c r="AR41" s="154">
        <v>294.00936000000002</v>
      </c>
      <c r="AS41" s="154">
        <v>79.308999999999997</v>
      </c>
      <c r="AT41" s="154">
        <v>54.907499999999999</v>
      </c>
    </row>
    <row r="42" spans="1:46" ht="24" customHeight="1" x14ac:dyDescent="0.25">
      <c r="A42" s="16" t="s">
        <v>68</v>
      </c>
      <c r="B42" s="16" t="s">
        <v>843</v>
      </c>
      <c r="C42" s="154">
        <v>23</v>
      </c>
      <c r="D42" s="154">
        <v>49.79</v>
      </c>
      <c r="E42" s="154">
        <v>12.94</v>
      </c>
      <c r="F42" s="154">
        <v>26.3</v>
      </c>
      <c r="G42" s="154">
        <v>20.47785</v>
      </c>
      <c r="H42" s="154">
        <v>49.67</v>
      </c>
      <c r="I42" s="154">
        <v>240</v>
      </c>
      <c r="J42" s="154">
        <v>11.209</v>
      </c>
      <c r="K42" s="154">
        <v>6.03</v>
      </c>
      <c r="L42" s="154">
        <v>3.08</v>
      </c>
      <c r="M42" s="154">
        <v>8.91</v>
      </c>
      <c r="N42" s="154">
        <v>11</v>
      </c>
      <c r="O42" s="154">
        <v>11</v>
      </c>
      <c r="P42" s="154">
        <v>11</v>
      </c>
      <c r="Q42" s="154">
        <v>11</v>
      </c>
      <c r="R42" s="154">
        <v>35.54</v>
      </c>
      <c r="S42" s="154">
        <v>35.54</v>
      </c>
      <c r="T42" s="154">
        <v>76.209999999999994</v>
      </c>
      <c r="U42" s="154">
        <v>4</v>
      </c>
      <c r="V42" s="154">
        <v>4</v>
      </c>
      <c r="W42" s="154">
        <v>26.880680000000002</v>
      </c>
      <c r="X42" s="154">
        <v>101.83799999999999</v>
      </c>
      <c r="Y42" s="154">
        <v>101.83799999999999</v>
      </c>
      <c r="Z42" s="154">
        <v>16.14396</v>
      </c>
      <c r="AA42" s="154">
        <v>64.123999999999995</v>
      </c>
      <c r="AB42" s="154">
        <v>35.463000000000001</v>
      </c>
      <c r="AC42" s="154">
        <v>10.103210000000001</v>
      </c>
      <c r="AD42" s="154">
        <v>10.472670000000001</v>
      </c>
      <c r="AE42" s="154">
        <v>48.616799999999998</v>
      </c>
      <c r="AF42" s="154">
        <v>48.455820000000003</v>
      </c>
      <c r="AG42" s="154">
        <v>32.524999999999999</v>
      </c>
      <c r="AH42" s="154">
        <v>9.327</v>
      </c>
      <c r="AI42" s="154">
        <v>9.8520000000000003</v>
      </c>
      <c r="AJ42" s="154">
        <v>390.44022000000001</v>
      </c>
      <c r="AK42" s="154">
        <v>406.44186000000002</v>
      </c>
      <c r="AL42" s="154">
        <v>406.44186000000002</v>
      </c>
      <c r="AM42" s="154">
        <v>0</v>
      </c>
      <c r="AN42" s="154">
        <v>262.42703</v>
      </c>
      <c r="AO42" s="154">
        <v>274.48858000000001</v>
      </c>
      <c r="AP42" s="154">
        <v>274.48858000000001</v>
      </c>
      <c r="AQ42" s="154">
        <v>294.00936000000002</v>
      </c>
      <c r="AR42" s="154">
        <v>294.00936000000002</v>
      </c>
      <c r="AS42" s="154">
        <v>36.975999999999999</v>
      </c>
      <c r="AT42" s="154">
        <v>25.248000000000001</v>
      </c>
    </row>
    <row r="43" spans="1:46" ht="24" customHeight="1" x14ac:dyDescent="0.25">
      <c r="A43" s="16" t="s">
        <v>68</v>
      </c>
      <c r="B43" s="16" t="s">
        <v>844</v>
      </c>
      <c r="C43" s="154">
        <v>23</v>
      </c>
      <c r="D43" s="154">
        <v>49.73</v>
      </c>
      <c r="E43" s="154">
        <v>12.71</v>
      </c>
      <c r="F43" s="154">
        <v>26.28</v>
      </c>
      <c r="G43" s="154">
        <v>20.47785</v>
      </c>
      <c r="H43" s="154">
        <v>70.45</v>
      </c>
      <c r="I43" s="154">
        <v>51.86</v>
      </c>
      <c r="J43" s="154">
        <v>5.351</v>
      </c>
      <c r="K43" s="154">
        <v>6.52</v>
      </c>
      <c r="L43" s="154">
        <v>2.65</v>
      </c>
      <c r="M43" s="154">
        <v>8.85</v>
      </c>
      <c r="N43" s="154">
        <v>10.17</v>
      </c>
      <c r="O43" s="154">
        <v>10.17</v>
      </c>
      <c r="P43" s="154">
        <v>10.17</v>
      </c>
      <c r="Q43" s="154">
        <v>10.17</v>
      </c>
      <c r="R43" s="154">
        <v>4.6100000000000003</v>
      </c>
      <c r="S43" s="154">
        <v>4.6100000000000003</v>
      </c>
      <c r="T43" s="154">
        <v>31.93</v>
      </c>
      <c r="U43" s="154">
        <v>1</v>
      </c>
      <c r="V43" s="154">
        <v>3</v>
      </c>
      <c r="W43" s="154">
        <v>12.61961</v>
      </c>
      <c r="X43" s="154">
        <v>47.719000000000001</v>
      </c>
      <c r="Y43" s="154">
        <v>47.719000000000001</v>
      </c>
      <c r="Z43" s="154">
        <v>4.2975599999999998</v>
      </c>
      <c r="AA43" s="154">
        <v>24.861999999999998</v>
      </c>
      <c r="AB43" s="154">
        <v>10.731</v>
      </c>
      <c r="AC43" s="154">
        <v>11.01563</v>
      </c>
      <c r="AD43" s="154">
        <v>10.39903</v>
      </c>
      <c r="AE43" s="154">
        <v>29.47691</v>
      </c>
      <c r="AF43" s="154">
        <v>29.795259999999999</v>
      </c>
      <c r="AG43" s="154">
        <v>0</v>
      </c>
      <c r="AH43" s="154">
        <v>8.4949999999999992</v>
      </c>
      <c r="AI43" s="154">
        <v>9.2509999999999994</v>
      </c>
      <c r="AJ43" s="154">
        <v>390.44022000000001</v>
      </c>
      <c r="AK43" s="154">
        <v>406.44186000000002</v>
      </c>
      <c r="AL43" s="154">
        <v>406.44186000000002</v>
      </c>
      <c r="AM43" s="154">
        <v>0</v>
      </c>
      <c r="AN43" s="154">
        <v>262.42703</v>
      </c>
      <c r="AO43" s="154">
        <v>274.48858000000001</v>
      </c>
      <c r="AP43" s="154">
        <v>274.48858000000001</v>
      </c>
      <c r="AQ43" s="154">
        <v>294.00936000000002</v>
      </c>
      <c r="AR43" s="154">
        <v>294.00936000000002</v>
      </c>
      <c r="AS43" s="154">
        <v>12.62</v>
      </c>
      <c r="AT43" s="154">
        <v>6.6970000000000001</v>
      </c>
    </row>
    <row r="44" spans="1:46" ht="24" customHeight="1" x14ac:dyDescent="0.25">
      <c r="A44" s="16" t="s">
        <v>68</v>
      </c>
      <c r="B44" s="16" t="s">
        <v>845</v>
      </c>
      <c r="C44" s="154">
        <v>23</v>
      </c>
      <c r="D44" s="154">
        <v>49.82</v>
      </c>
      <c r="E44" s="154">
        <v>13.64</v>
      </c>
      <c r="F44" s="154">
        <v>25.29</v>
      </c>
      <c r="G44" s="154">
        <v>20.47785</v>
      </c>
      <c r="H44" s="154">
        <v>61.22</v>
      </c>
      <c r="I44" s="154">
        <v>3.71</v>
      </c>
      <c r="J44" s="154">
        <v>0</v>
      </c>
      <c r="K44" s="154">
        <v>7.08</v>
      </c>
      <c r="L44" s="154">
        <v>2.54</v>
      </c>
      <c r="M44" s="154">
        <v>8.99</v>
      </c>
      <c r="N44" s="154">
        <v>9.25</v>
      </c>
      <c r="O44" s="154">
        <v>9.25</v>
      </c>
      <c r="P44" s="154">
        <v>9.25</v>
      </c>
      <c r="Q44" s="154">
        <v>9.25</v>
      </c>
      <c r="R44" s="154">
        <v>4.1900000000000004</v>
      </c>
      <c r="S44" s="154">
        <v>4.1900000000000004</v>
      </c>
      <c r="T44" s="154">
        <v>0</v>
      </c>
      <c r="U44" s="154">
        <v>3</v>
      </c>
      <c r="V44" s="154">
        <v>3</v>
      </c>
      <c r="W44" s="154">
        <v>0.60416999999999998</v>
      </c>
      <c r="X44" s="154">
        <v>0</v>
      </c>
      <c r="Y44" s="154">
        <v>0</v>
      </c>
      <c r="Z44" s="154">
        <v>1.8098099999999999</v>
      </c>
      <c r="AA44" s="154">
        <v>2.6920000000000002</v>
      </c>
      <c r="AB44" s="154">
        <v>0</v>
      </c>
      <c r="AC44" s="154">
        <v>9.9013500000000008</v>
      </c>
      <c r="AD44" s="154">
        <v>9.5304000000000002</v>
      </c>
      <c r="AE44" s="154">
        <v>2.6867299999999998</v>
      </c>
      <c r="AF44" s="154">
        <v>3.0463499999999999</v>
      </c>
      <c r="AG44" s="154">
        <v>0</v>
      </c>
      <c r="AH44" s="154">
        <v>8.6609999999999996</v>
      </c>
      <c r="AI44" s="154">
        <v>9.9039999999999999</v>
      </c>
      <c r="AJ44" s="154">
        <v>390.44022000000001</v>
      </c>
      <c r="AK44" s="154">
        <v>406.44186000000002</v>
      </c>
      <c r="AL44" s="154">
        <v>406.44186000000002</v>
      </c>
      <c r="AM44" s="154">
        <v>0</v>
      </c>
      <c r="AN44" s="154">
        <v>262.42703</v>
      </c>
      <c r="AO44" s="154">
        <v>274.48858000000001</v>
      </c>
      <c r="AP44" s="154">
        <v>274.48858000000001</v>
      </c>
      <c r="AQ44" s="154">
        <v>294.00936000000002</v>
      </c>
      <c r="AR44" s="154">
        <v>294.00936000000002</v>
      </c>
      <c r="AS44" s="154">
        <v>0</v>
      </c>
      <c r="AT44" s="154">
        <v>0</v>
      </c>
    </row>
    <row r="45" spans="1:46" ht="24" customHeight="1" x14ac:dyDescent="0.25">
      <c r="A45" s="16" t="s">
        <v>68</v>
      </c>
      <c r="B45" s="16" t="s">
        <v>846</v>
      </c>
      <c r="C45" s="154">
        <v>23</v>
      </c>
      <c r="D45" s="154">
        <v>49.85</v>
      </c>
      <c r="E45" s="154">
        <v>11.56</v>
      </c>
      <c r="F45" s="154">
        <v>25.29</v>
      </c>
      <c r="G45" s="154">
        <v>20.47785</v>
      </c>
      <c r="H45" s="154">
        <v>61.22</v>
      </c>
      <c r="I45" s="154">
        <v>0</v>
      </c>
      <c r="J45" s="154">
        <v>0</v>
      </c>
      <c r="K45" s="154">
        <v>6.32</v>
      </c>
      <c r="L45" s="154">
        <v>2.0499999999999998</v>
      </c>
      <c r="M45" s="154">
        <v>8.27</v>
      </c>
      <c r="N45" s="154">
        <v>0.77083000000000002</v>
      </c>
      <c r="O45" s="154">
        <v>0.77083000000000002</v>
      </c>
      <c r="P45" s="154">
        <v>8.66</v>
      </c>
      <c r="Q45" s="154">
        <v>8.66</v>
      </c>
      <c r="R45" s="154">
        <v>0</v>
      </c>
      <c r="S45" s="154">
        <v>0</v>
      </c>
      <c r="T45" s="154">
        <v>0</v>
      </c>
      <c r="U45" s="154">
        <v>3</v>
      </c>
      <c r="V45" s="154">
        <v>1</v>
      </c>
      <c r="W45" s="154">
        <v>0.22186</v>
      </c>
      <c r="X45" s="154">
        <v>0</v>
      </c>
      <c r="Y45" s="154">
        <v>0</v>
      </c>
      <c r="Z45" s="154">
        <v>0.21145</v>
      </c>
      <c r="AA45" s="154">
        <v>0</v>
      </c>
      <c r="AB45" s="154">
        <v>0</v>
      </c>
      <c r="AC45" s="154">
        <v>9.0225799999999996</v>
      </c>
      <c r="AD45" s="154">
        <v>10.20777</v>
      </c>
      <c r="AE45" s="154">
        <v>0</v>
      </c>
      <c r="AF45" s="154">
        <v>0</v>
      </c>
      <c r="AG45" s="154">
        <v>0</v>
      </c>
      <c r="AH45" s="154">
        <v>8.8309999999999995</v>
      </c>
      <c r="AI45" s="154">
        <v>9.1050000000000004</v>
      </c>
      <c r="AJ45" s="154">
        <v>390.44022000000001</v>
      </c>
      <c r="AK45" s="154">
        <v>406.44186000000002</v>
      </c>
      <c r="AL45" s="154">
        <v>422.44351</v>
      </c>
      <c r="AM45" s="154">
        <v>0</v>
      </c>
      <c r="AN45" s="154">
        <v>262.42703</v>
      </c>
      <c r="AO45" s="154">
        <v>274.48858000000001</v>
      </c>
      <c r="AP45" s="154">
        <v>274.48858000000001</v>
      </c>
      <c r="AQ45" s="154">
        <v>294.00936000000002</v>
      </c>
      <c r="AR45" s="154">
        <v>294.00936000000002</v>
      </c>
      <c r="AS45" s="154">
        <v>0</v>
      </c>
      <c r="AT45" s="154">
        <v>0</v>
      </c>
    </row>
    <row r="46" spans="1:46" ht="24" customHeight="1" x14ac:dyDescent="0.25">
      <c r="A46" s="16" t="s">
        <v>68</v>
      </c>
      <c r="B46" s="16" t="s">
        <v>847</v>
      </c>
      <c r="C46" s="154">
        <v>23</v>
      </c>
      <c r="D46" s="154">
        <v>49.83</v>
      </c>
      <c r="E46" s="154">
        <v>13.1</v>
      </c>
      <c r="F46" s="154">
        <v>25.14</v>
      </c>
      <c r="G46" s="154">
        <v>20.47785</v>
      </c>
      <c r="H46" s="154">
        <v>62.6</v>
      </c>
      <c r="I46" s="154">
        <v>0</v>
      </c>
      <c r="J46" s="154">
        <v>0</v>
      </c>
      <c r="K46" s="154">
        <v>6.14</v>
      </c>
      <c r="L46" s="154">
        <v>1.85</v>
      </c>
      <c r="M46" s="154">
        <v>7.94</v>
      </c>
      <c r="N46" s="154">
        <v>9.1</v>
      </c>
      <c r="O46" s="154">
        <v>9.1</v>
      </c>
      <c r="P46" s="154">
        <v>9.1</v>
      </c>
      <c r="Q46" s="154">
        <v>9.1</v>
      </c>
      <c r="R46" s="154">
        <v>0</v>
      </c>
      <c r="S46" s="154">
        <v>0</v>
      </c>
      <c r="T46" s="154">
        <v>0</v>
      </c>
      <c r="U46" s="154">
        <v>1</v>
      </c>
      <c r="V46" s="154">
        <v>1</v>
      </c>
      <c r="W46" s="154">
        <v>0.13236999999999999</v>
      </c>
      <c r="X46" s="154">
        <v>0</v>
      </c>
      <c r="Y46" s="154">
        <v>0</v>
      </c>
      <c r="Z46" s="154">
        <v>0</v>
      </c>
      <c r="AA46" s="154">
        <v>0</v>
      </c>
      <c r="AB46" s="154">
        <v>0</v>
      </c>
      <c r="AC46" s="154">
        <v>9.9041200000000007</v>
      </c>
      <c r="AD46" s="154">
        <v>9.5654900000000005</v>
      </c>
      <c r="AE46" s="154">
        <v>0</v>
      </c>
      <c r="AF46" s="154">
        <v>0</v>
      </c>
      <c r="AG46" s="154">
        <v>0</v>
      </c>
      <c r="AH46" s="154">
        <v>8.5069999999999997</v>
      </c>
      <c r="AI46" s="154">
        <v>9.2119999999999997</v>
      </c>
      <c r="AJ46" s="154">
        <v>390.44022000000001</v>
      </c>
      <c r="AK46" s="154">
        <v>406.44186000000002</v>
      </c>
      <c r="AL46" s="154">
        <v>422.44351</v>
      </c>
      <c r="AM46" s="154">
        <v>0</v>
      </c>
      <c r="AN46" s="154">
        <v>262.42703</v>
      </c>
      <c r="AO46" s="154">
        <v>274.48858000000001</v>
      </c>
      <c r="AP46" s="154">
        <v>274.48858000000001</v>
      </c>
      <c r="AQ46" s="154">
        <v>294.00936000000002</v>
      </c>
      <c r="AR46" s="154">
        <v>294.00936000000002</v>
      </c>
      <c r="AS46" s="154">
        <v>0</v>
      </c>
      <c r="AT46" s="154">
        <v>0</v>
      </c>
    </row>
    <row r="47" spans="1:46" ht="24" customHeight="1" x14ac:dyDescent="0.25">
      <c r="A47" s="18" t="s">
        <v>68</v>
      </c>
      <c r="B47" s="18" t="s">
        <v>848</v>
      </c>
      <c r="C47" s="155">
        <v>23</v>
      </c>
      <c r="D47" s="155">
        <v>49.27</v>
      </c>
      <c r="E47" s="155">
        <v>13.4</v>
      </c>
      <c r="F47" s="155">
        <v>25.69</v>
      </c>
      <c r="G47" s="155">
        <v>20.47785</v>
      </c>
      <c r="H47" s="155">
        <v>61.54</v>
      </c>
      <c r="I47" s="155"/>
      <c r="J47" s="155"/>
      <c r="K47" s="155">
        <v>4.6900000000000004</v>
      </c>
      <c r="L47" s="155">
        <v>1.6</v>
      </c>
      <c r="M47" s="155">
        <v>7.71</v>
      </c>
      <c r="N47" s="155">
        <v>9.2799999999999994</v>
      </c>
      <c r="O47" s="155">
        <v>9.2799999999999994</v>
      </c>
      <c r="P47" s="155">
        <v>9.2799999999999994</v>
      </c>
      <c r="Q47" s="155">
        <v>9.2799999999999994</v>
      </c>
      <c r="R47" s="155"/>
      <c r="S47" s="155"/>
      <c r="T47" s="155"/>
      <c r="U47" s="155">
        <v>3</v>
      </c>
      <c r="V47" s="155">
        <v>3</v>
      </c>
      <c r="W47" s="155"/>
      <c r="X47" s="155"/>
      <c r="Y47" s="155"/>
      <c r="Z47" s="155"/>
      <c r="AA47" s="155"/>
      <c r="AB47" s="155"/>
      <c r="AC47" s="155">
        <v>8.7484500000000001</v>
      </c>
      <c r="AD47" s="155">
        <v>9.6986000000000008</v>
      </c>
      <c r="AE47" s="155"/>
      <c r="AF47" s="155"/>
      <c r="AG47" s="155"/>
      <c r="AH47" s="155">
        <v>8.718</v>
      </c>
      <c r="AI47" s="155">
        <v>9.0020000000000007</v>
      </c>
      <c r="AJ47" s="155">
        <v>390.44022000000001</v>
      </c>
      <c r="AK47" s="155">
        <v>406.44186000000002</v>
      </c>
      <c r="AL47" s="155">
        <v>422.44351</v>
      </c>
      <c r="AM47" s="155">
        <v>0</v>
      </c>
      <c r="AN47" s="155">
        <v>262.42703</v>
      </c>
      <c r="AO47" s="155">
        <v>274.48858000000001</v>
      </c>
      <c r="AP47" s="155">
        <v>274.48858000000001</v>
      </c>
      <c r="AQ47" s="155">
        <v>294.00936000000002</v>
      </c>
      <c r="AR47" s="155">
        <v>294.00936000000002</v>
      </c>
      <c r="AS47" s="155"/>
      <c r="AT47" s="155"/>
    </row>
    <row r="48" spans="1:46" ht="24" customHeight="1" x14ac:dyDescent="0.25">
      <c r="A48" s="13" t="s">
        <v>68</v>
      </c>
      <c r="B48" s="13" t="s">
        <v>849</v>
      </c>
      <c r="C48" s="153">
        <v>23</v>
      </c>
      <c r="D48" s="153">
        <v>48.42</v>
      </c>
      <c r="E48" s="153">
        <v>13.59</v>
      </c>
      <c r="F48" s="153">
        <v>25.43</v>
      </c>
      <c r="G48" s="153">
        <v>20.47785</v>
      </c>
      <c r="H48" s="153">
        <v>67.489999999999995</v>
      </c>
      <c r="I48" s="153"/>
      <c r="J48" s="153"/>
      <c r="K48" s="153">
        <v>5.32</v>
      </c>
      <c r="L48" s="153">
        <v>0.87</v>
      </c>
      <c r="M48" s="153">
        <v>7.93</v>
      </c>
      <c r="N48" s="153">
        <v>9.5399999999999991</v>
      </c>
      <c r="O48" s="153">
        <v>9.5399999999999991</v>
      </c>
      <c r="P48" s="153">
        <v>9.5399999999999991</v>
      </c>
      <c r="Q48" s="153">
        <v>9.5399999999999991</v>
      </c>
      <c r="R48" s="153"/>
      <c r="S48" s="153"/>
      <c r="T48" s="153"/>
      <c r="U48" s="153">
        <v>4</v>
      </c>
      <c r="V48" s="153">
        <v>4</v>
      </c>
      <c r="W48" s="153"/>
      <c r="X48" s="153"/>
      <c r="Y48" s="153"/>
      <c r="Z48" s="153"/>
      <c r="AA48" s="153"/>
      <c r="AB48" s="153"/>
      <c r="AC48" s="153">
        <v>8.6446000000000005</v>
      </c>
      <c r="AD48" s="153">
        <v>8.9169199999999993</v>
      </c>
      <c r="AE48" s="153"/>
      <c r="AF48" s="153"/>
      <c r="AG48" s="153"/>
      <c r="AH48" s="153">
        <v>8.9350000000000005</v>
      </c>
      <c r="AI48" s="153">
        <v>9.2240000000000002</v>
      </c>
      <c r="AJ48" s="153">
        <v>390.44022000000001</v>
      </c>
      <c r="AK48" s="153">
        <v>406.44186000000002</v>
      </c>
      <c r="AL48" s="153">
        <v>422.44351</v>
      </c>
      <c r="AM48" s="153">
        <v>0</v>
      </c>
      <c r="AN48" s="153">
        <v>262.42703</v>
      </c>
      <c r="AO48" s="153">
        <v>274.48858000000001</v>
      </c>
      <c r="AP48" s="153">
        <v>274.48858000000001</v>
      </c>
      <c r="AQ48" s="153">
        <v>294.00936000000002</v>
      </c>
      <c r="AR48" s="153">
        <v>294.00936000000002</v>
      </c>
      <c r="AS48" s="153"/>
      <c r="AT48" s="153"/>
    </row>
    <row r="49" spans="1:46" ht="24" customHeight="1" x14ac:dyDescent="0.25">
      <c r="A49" s="16" t="s">
        <v>68</v>
      </c>
      <c r="B49" s="16" t="s">
        <v>850</v>
      </c>
      <c r="C49" s="154">
        <v>23</v>
      </c>
      <c r="D49" s="154">
        <v>48.42</v>
      </c>
      <c r="E49" s="154">
        <v>13.37</v>
      </c>
      <c r="F49" s="154">
        <v>25.47</v>
      </c>
      <c r="G49" s="154">
        <v>20.47785</v>
      </c>
      <c r="H49" s="154">
        <v>53.32</v>
      </c>
      <c r="I49" s="154"/>
      <c r="J49" s="154"/>
      <c r="K49" s="154">
        <v>3.39</v>
      </c>
      <c r="L49" s="154">
        <v>1.81</v>
      </c>
      <c r="M49" s="154">
        <v>7.98</v>
      </c>
      <c r="N49" s="154">
        <v>9.51</v>
      </c>
      <c r="O49" s="154">
        <v>9.51</v>
      </c>
      <c r="P49" s="154">
        <v>9.51</v>
      </c>
      <c r="Q49" s="154">
        <v>9.51</v>
      </c>
      <c r="R49" s="154"/>
      <c r="S49" s="154"/>
      <c r="T49" s="154"/>
      <c r="U49" s="154">
        <v>4</v>
      </c>
      <c r="V49" s="154">
        <v>4</v>
      </c>
      <c r="W49" s="154"/>
      <c r="X49" s="154"/>
      <c r="Y49" s="154"/>
      <c r="Z49" s="154"/>
      <c r="AA49" s="154"/>
      <c r="AB49" s="154"/>
      <c r="AC49" s="154">
        <v>6.7960000000000003</v>
      </c>
      <c r="AD49" s="154">
        <v>8.6778099999999991</v>
      </c>
      <c r="AE49" s="154"/>
      <c r="AF49" s="154"/>
      <c r="AG49" s="154"/>
      <c r="AH49" s="154">
        <v>8.4670000000000005</v>
      </c>
      <c r="AI49" s="154">
        <v>9.0570000000000004</v>
      </c>
      <c r="AJ49" s="154">
        <v>390.44022000000001</v>
      </c>
      <c r="AK49" s="154">
        <v>406.44186000000002</v>
      </c>
      <c r="AL49" s="154">
        <v>422.44351</v>
      </c>
      <c r="AM49" s="154">
        <v>0</v>
      </c>
      <c r="AN49" s="154">
        <v>262.42703</v>
      </c>
      <c r="AO49" s="154">
        <v>274.48858000000001</v>
      </c>
      <c r="AP49" s="154">
        <v>274.48858000000001</v>
      </c>
      <c r="AQ49" s="154">
        <v>294.00936000000002</v>
      </c>
      <c r="AR49" s="154">
        <v>294.00936000000002</v>
      </c>
      <c r="AS49" s="154"/>
      <c r="AT49" s="154"/>
    </row>
    <row r="50" spans="1:46" ht="24" customHeight="1" x14ac:dyDescent="0.25">
      <c r="A50" s="16" t="s">
        <v>68</v>
      </c>
      <c r="B50" s="16" t="s">
        <v>851</v>
      </c>
      <c r="C50" s="154">
        <v>23</v>
      </c>
      <c r="D50" s="154">
        <v>49.44</v>
      </c>
      <c r="E50" s="154">
        <v>12.53</v>
      </c>
      <c r="F50" s="154">
        <v>26.11</v>
      </c>
      <c r="G50" s="154">
        <v>20.47785</v>
      </c>
      <c r="H50" s="154">
        <v>54.37</v>
      </c>
      <c r="I50" s="154"/>
      <c r="J50" s="154"/>
      <c r="K50" s="154">
        <v>3.6</v>
      </c>
      <c r="L50" s="154">
        <v>2.5499999999999998</v>
      </c>
      <c r="M50" s="154">
        <v>7.38</v>
      </c>
      <c r="N50" s="154">
        <v>9.3800000000000008</v>
      </c>
      <c r="O50" s="154">
        <v>9.3800000000000008</v>
      </c>
      <c r="P50" s="154">
        <v>9.3800000000000008</v>
      </c>
      <c r="Q50" s="154">
        <v>9.3800000000000008</v>
      </c>
      <c r="R50" s="154"/>
      <c r="S50" s="154"/>
      <c r="T50" s="154"/>
      <c r="U50" s="154">
        <v>1</v>
      </c>
      <c r="V50" s="154">
        <v>4</v>
      </c>
      <c r="W50" s="154"/>
      <c r="X50" s="154"/>
      <c r="Y50" s="154"/>
      <c r="Z50" s="154"/>
      <c r="AA50" s="154"/>
      <c r="AB50" s="154"/>
      <c r="AC50" s="154">
        <v>7.1536200000000001</v>
      </c>
      <c r="AD50" s="154">
        <v>8.3771400000000007</v>
      </c>
      <c r="AE50" s="154"/>
      <c r="AF50" s="154"/>
      <c r="AG50" s="154"/>
      <c r="AH50" s="154">
        <v>8.3149999999999995</v>
      </c>
      <c r="AI50" s="154">
        <v>8.6180000000000003</v>
      </c>
      <c r="AJ50" s="154">
        <v>390.44022000000001</v>
      </c>
      <c r="AK50" s="154">
        <v>406.44186000000002</v>
      </c>
      <c r="AL50" s="154">
        <v>422.44351</v>
      </c>
      <c r="AM50" s="154">
        <v>0</v>
      </c>
      <c r="AN50" s="154">
        <v>262.42703</v>
      </c>
      <c r="AO50" s="154">
        <v>274.48858000000001</v>
      </c>
      <c r="AP50" s="154">
        <v>274.48858000000001</v>
      </c>
      <c r="AQ50" s="154">
        <v>294.00936000000002</v>
      </c>
      <c r="AR50" s="154">
        <v>294.00936000000002</v>
      </c>
      <c r="AS50" s="154"/>
      <c r="AT50" s="154"/>
    </row>
    <row r="51" spans="1:46" ht="24" customHeight="1" x14ac:dyDescent="0.25">
      <c r="A51" s="16" t="s">
        <v>68</v>
      </c>
      <c r="B51" s="16" t="s">
        <v>852</v>
      </c>
      <c r="C51" s="154">
        <v>23</v>
      </c>
      <c r="D51" s="154">
        <v>49.59</v>
      </c>
      <c r="E51" s="154">
        <v>13.07</v>
      </c>
      <c r="F51" s="154">
        <v>26.11</v>
      </c>
      <c r="G51" s="154">
        <v>20.47785</v>
      </c>
      <c r="H51" s="154">
        <v>52.68</v>
      </c>
      <c r="I51" s="154"/>
      <c r="J51" s="154"/>
      <c r="K51" s="154">
        <v>2.77</v>
      </c>
      <c r="L51" s="154">
        <v>2.61</v>
      </c>
      <c r="M51" s="154">
        <v>6.51</v>
      </c>
      <c r="N51" s="154">
        <v>9.15</v>
      </c>
      <c r="O51" s="154">
        <v>9.15</v>
      </c>
      <c r="P51" s="154">
        <v>9.15</v>
      </c>
      <c r="Q51" s="154">
        <v>9.15</v>
      </c>
      <c r="R51" s="154"/>
      <c r="S51" s="154"/>
      <c r="T51" s="154"/>
      <c r="U51" s="154">
        <v>3</v>
      </c>
      <c r="V51" s="154">
        <v>3</v>
      </c>
      <c r="W51" s="154"/>
      <c r="X51" s="154"/>
      <c r="Y51" s="154"/>
      <c r="Z51" s="154"/>
      <c r="AA51" s="154"/>
      <c r="AB51" s="154"/>
      <c r="AC51" s="154">
        <v>6.0920699999999997</v>
      </c>
      <c r="AD51" s="154">
        <v>7.3951500000000001</v>
      </c>
      <c r="AE51" s="154"/>
      <c r="AF51" s="154"/>
      <c r="AG51" s="154"/>
      <c r="AH51" s="154">
        <v>7.6310000000000002</v>
      </c>
      <c r="AI51" s="154">
        <v>7.7850000000000001</v>
      </c>
      <c r="AJ51" s="154">
        <v>390.44022000000001</v>
      </c>
      <c r="AK51" s="154">
        <v>406.44186000000002</v>
      </c>
      <c r="AL51" s="154">
        <v>422.44351</v>
      </c>
      <c r="AM51" s="154">
        <v>0</v>
      </c>
      <c r="AN51" s="154">
        <v>262.42703</v>
      </c>
      <c r="AO51" s="154">
        <v>274.48858000000001</v>
      </c>
      <c r="AP51" s="154">
        <v>274.48858000000001</v>
      </c>
      <c r="AQ51" s="154">
        <v>294.00936000000002</v>
      </c>
      <c r="AR51" s="154">
        <v>294.00936000000002</v>
      </c>
      <c r="AS51" s="154"/>
      <c r="AT51" s="154"/>
    </row>
    <row r="52" spans="1:46" ht="24" customHeight="1" x14ac:dyDescent="0.25">
      <c r="A52" s="16" t="s">
        <v>68</v>
      </c>
      <c r="B52" s="16" t="s">
        <v>853</v>
      </c>
      <c r="C52" s="154">
        <v>23</v>
      </c>
      <c r="D52" s="154">
        <v>48.53</v>
      </c>
      <c r="E52" s="154">
        <v>14.03</v>
      </c>
      <c r="F52" s="154">
        <v>26.1</v>
      </c>
      <c r="G52" s="154">
        <v>20.47785</v>
      </c>
      <c r="H52" s="154">
        <v>53.25</v>
      </c>
      <c r="I52" s="154"/>
      <c r="J52" s="154"/>
      <c r="K52" s="154">
        <v>2.83</v>
      </c>
      <c r="L52" s="154">
        <v>2.34</v>
      </c>
      <c r="M52" s="154">
        <v>6.67</v>
      </c>
      <c r="N52" s="154">
        <v>9.15</v>
      </c>
      <c r="O52" s="154">
        <v>9.15</v>
      </c>
      <c r="P52" s="154">
        <v>9.15</v>
      </c>
      <c r="Q52" s="154">
        <v>9.15</v>
      </c>
      <c r="R52" s="154"/>
      <c r="S52" s="154"/>
      <c r="T52" s="154"/>
      <c r="U52" s="154">
        <v>5</v>
      </c>
      <c r="V52" s="154">
        <v>4</v>
      </c>
      <c r="W52" s="154"/>
      <c r="X52" s="154"/>
      <c r="Y52" s="154"/>
      <c r="Z52" s="154"/>
      <c r="AA52" s="154"/>
      <c r="AB52" s="154"/>
      <c r="AC52" s="154">
        <v>7.5587</v>
      </c>
      <c r="AD52" s="154">
        <v>6.9820399999999996</v>
      </c>
      <c r="AE52" s="154"/>
      <c r="AF52" s="154"/>
      <c r="AG52" s="154"/>
      <c r="AH52" s="154">
        <v>7.3449999999999998</v>
      </c>
      <c r="AI52" s="154">
        <v>7.399</v>
      </c>
      <c r="AJ52" s="154">
        <v>390.44022000000001</v>
      </c>
      <c r="AK52" s="154">
        <v>406.44186000000002</v>
      </c>
      <c r="AL52" s="154">
        <v>422.44351</v>
      </c>
      <c r="AM52" s="154">
        <v>0</v>
      </c>
      <c r="AN52" s="154">
        <v>262.42703</v>
      </c>
      <c r="AO52" s="154">
        <v>286.74252999999999</v>
      </c>
      <c r="AP52" s="154">
        <v>286.74252999999999</v>
      </c>
      <c r="AQ52" s="154">
        <v>294.00936000000002</v>
      </c>
      <c r="AR52" s="154">
        <v>294.00936000000002</v>
      </c>
      <c r="AS52" s="154"/>
      <c r="AT52" s="154"/>
    </row>
    <row r="53" spans="1:46" ht="24" customHeight="1" x14ac:dyDescent="0.25">
      <c r="A53" s="16" t="s">
        <v>68</v>
      </c>
      <c r="B53" s="16" t="s">
        <v>854</v>
      </c>
      <c r="C53" s="154">
        <v>23</v>
      </c>
      <c r="D53" s="154">
        <v>47.32</v>
      </c>
      <c r="E53" s="154">
        <v>12.47</v>
      </c>
      <c r="F53" s="154">
        <v>26.1</v>
      </c>
      <c r="G53" s="154">
        <v>20.47785</v>
      </c>
      <c r="H53" s="154">
        <v>53.74</v>
      </c>
      <c r="I53" s="154"/>
      <c r="J53" s="154"/>
      <c r="K53" s="154">
        <v>2.71</v>
      </c>
      <c r="L53" s="154">
        <v>1.94</v>
      </c>
      <c r="M53" s="154">
        <v>6.73</v>
      </c>
      <c r="N53" s="154">
        <v>8.17</v>
      </c>
      <c r="O53" s="154">
        <v>8.17</v>
      </c>
      <c r="P53" s="154">
        <v>8.17</v>
      </c>
      <c r="Q53" s="154">
        <v>8.17</v>
      </c>
      <c r="R53" s="154"/>
      <c r="S53" s="154"/>
      <c r="T53" s="154"/>
      <c r="U53" s="154">
        <v>4</v>
      </c>
      <c r="V53" s="154">
        <v>4</v>
      </c>
      <c r="W53" s="154"/>
      <c r="X53" s="154"/>
      <c r="Y53" s="154"/>
      <c r="Z53" s="154"/>
      <c r="AA53" s="154"/>
      <c r="AB53" s="154"/>
      <c r="AC53" s="154">
        <v>5.6030800000000003</v>
      </c>
      <c r="AD53" s="154">
        <v>6.24681</v>
      </c>
      <c r="AE53" s="154"/>
      <c r="AF53" s="154"/>
      <c r="AG53" s="154"/>
      <c r="AH53" s="154">
        <v>7.07</v>
      </c>
      <c r="AI53" s="154">
        <v>7.4029999999999996</v>
      </c>
      <c r="AJ53" s="154">
        <v>390.44022000000001</v>
      </c>
      <c r="AK53" s="154">
        <v>406.44186000000002</v>
      </c>
      <c r="AL53" s="154">
        <v>422.44351</v>
      </c>
      <c r="AM53" s="154">
        <v>0</v>
      </c>
      <c r="AN53" s="154">
        <v>262.42703</v>
      </c>
      <c r="AO53" s="154">
        <v>286.74252999999999</v>
      </c>
      <c r="AP53" s="154">
        <v>286.74252999999999</v>
      </c>
      <c r="AQ53" s="154">
        <v>294.00936000000002</v>
      </c>
      <c r="AR53" s="154">
        <v>294.00936000000002</v>
      </c>
      <c r="AS53" s="154"/>
      <c r="AT53" s="154"/>
    </row>
    <row r="54" spans="1:46" ht="24" customHeight="1" x14ac:dyDescent="0.25">
      <c r="A54" s="16" t="s">
        <v>68</v>
      </c>
      <c r="B54" s="16" t="s">
        <v>855</v>
      </c>
      <c r="C54" s="154">
        <v>23</v>
      </c>
      <c r="D54" s="154">
        <v>49.24</v>
      </c>
      <c r="E54" s="154">
        <v>12.12</v>
      </c>
      <c r="F54" s="154">
        <v>25.74</v>
      </c>
      <c r="G54" s="154">
        <v>20.47785</v>
      </c>
      <c r="H54" s="154">
        <v>53.49</v>
      </c>
      <c r="I54" s="154"/>
      <c r="J54" s="154"/>
      <c r="K54" s="154">
        <v>1.94</v>
      </c>
      <c r="L54" s="154">
        <v>2.58</v>
      </c>
      <c r="M54" s="154">
        <v>7.11</v>
      </c>
      <c r="N54" s="154">
        <v>6.69</v>
      </c>
      <c r="O54" s="154">
        <v>6.69</v>
      </c>
      <c r="P54" s="154">
        <v>6.69</v>
      </c>
      <c r="Q54" s="154">
        <v>6.69</v>
      </c>
      <c r="R54" s="154"/>
      <c r="S54" s="154"/>
      <c r="T54" s="154"/>
      <c r="U54" s="154">
        <v>4</v>
      </c>
      <c r="V54" s="154">
        <v>4</v>
      </c>
      <c r="W54" s="154"/>
      <c r="X54" s="154"/>
      <c r="Y54" s="154"/>
      <c r="Z54" s="154"/>
      <c r="AA54" s="154"/>
      <c r="AB54" s="154"/>
      <c r="AC54" s="154">
        <v>2.9339</v>
      </c>
      <c r="AD54" s="154">
        <v>6.0319599999999998</v>
      </c>
      <c r="AE54" s="154"/>
      <c r="AF54" s="154"/>
      <c r="AG54" s="154"/>
      <c r="AH54" s="154">
        <v>7.0410000000000004</v>
      </c>
      <c r="AI54" s="154">
        <v>7.218</v>
      </c>
      <c r="AJ54" s="154">
        <v>390.44022000000001</v>
      </c>
      <c r="AK54" s="154">
        <v>406.44186000000002</v>
      </c>
      <c r="AL54" s="154">
        <v>422.44351</v>
      </c>
      <c r="AM54" s="154">
        <v>0</v>
      </c>
      <c r="AN54" s="154">
        <v>262.42703</v>
      </c>
      <c r="AO54" s="154">
        <v>286.74252999999999</v>
      </c>
      <c r="AP54" s="154">
        <v>286.74252999999999</v>
      </c>
      <c r="AQ54" s="154">
        <v>294.00936000000002</v>
      </c>
      <c r="AR54" s="154">
        <v>294.00936000000002</v>
      </c>
      <c r="AS54" s="154"/>
      <c r="AT54" s="154"/>
    </row>
    <row r="55" spans="1:46" ht="24" customHeight="1" x14ac:dyDescent="0.25">
      <c r="A55" s="18" t="s">
        <v>856</v>
      </c>
      <c r="B55" s="18" t="s">
        <v>69</v>
      </c>
      <c r="C55" s="155">
        <v>23</v>
      </c>
      <c r="D55" s="155">
        <v>49.69</v>
      </c>
      <c r="E55" s="155">
        <v>12.18</v>
      </c>
      <c r="F55" s="155">
        <v>25.79</v>
      </c>
      <c r="G55" s="155">
        <v>20.47785</v>
      </c>
      <c r="H55" s="155">
        <v>53.17</v>
      </c>
      <c r="I55" s="155"/>
      <c r="J55" s="155"/>
      <c r="K55" s="155">
        <v>2.97</v>
      </c>
      <c r="L55" s="155">
        <v>3.32</v>
      </c>
      <c r="M55" s="155">
        <v>7.57</v>
      </c>
      <c r="N55" s="155">
        <v>7.23</v>
      </c>
      <c r="O55" s="155">
        <v>7.23</v>
      </c>
      <c r="P55" s="155">
        <v>7.23</v>
      </c>
      <c r="Q55" s="155">
        <v>7.23</v>
      </c>
      <c r="R55" s="155"/>
      <c r="S55" s="155"/>
      <c r="T55" s="155"/>
      <c r="U55" s="155">
        <v>4</v>
      </c>
      <c r="V55" s="155">
        <v>4</v>
      </c>
      <c r="W55" s="155"/>
      <c r="X55" s="155"/>
      <c r="Y55" s="155"/>
      <c r="Z55" s="155"/>
      <c r="AA55" s="155"/>
      <c r="AB55" s="155"/>
      <c r="AC55" s="155">
        <v>5.1889200000000004</v>
      </c>
      <c r="AD55" s="155">
        <v>5.4722799999999996</v>
      </c>
      <c r="AE55" s="155"/>
      <c r="AF55" s="155"/>
      <c r="AG55" s="155"/>
      <c r="AH55" s="155">
        <v>8.23</v>
      </c>
      <c r="AI55" s="155">
        <v>7.4009999999999998</v>
      </c>
      <c r="AJ55" s="155">
        <v>390.44022000000001</v>
      </c>
      <c r="AK55" s="155">
        <v>406.44186000000002</v>
      </c>
      <c r="AL55" s="155">
        <v>422.44351</v>
      </c>
      <c r="AM55" s="155">
        <v>0</v>
      </c>
      <c r="AN55" s="155">
        <v>262.42703</v>
      </c>
      <c r="AO55" s="155">
        <v>286.74252999999999</v>
      </c>
      <c r="AP55" s="155">
        <v>286.74252999999999</v>
      </c>
      <c r="AQ55" s="155">
        <v>294.00936000000002</v>
      </c>
      <c r="AR55" s="155">
        <v>294.00936000000002</v>
      </c>
      <c r="AS55" s="155"/>
      <c r="AT55" s="155"/>
    </row>
    <row r="56" spans="1:46"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7" t="s">
        <v>0</v>
      </c>
      <c r="B3" s="198"/>
      <c r="C3" s="198"/>
      <c r="D3" s="198"/>
      <c r="E3" s="198"/>
      <c r="F3" s="198"/>
      <c r="G3" s="1"/>
      <c r="H3" s="1"/>
      <c r="I3" s="1"/>
      <c r="J3" s="1"/>
    </row>
    <row r="4" spans="1:10" ht="30" customHeight="1" x14ac:dyDescent="0.25">
      <c r="A4" s="231" t="s">
        <v>1760</v>
      </c>
      <c r="B4" s="205"/>
      <c r="C4" s="205"/>
      <c r="D4" s="205"/>
      <c r="E4" s="205"/>
      <c r="F4" s="205"/>
      <c r="G4" s="205"/>
      <c r="H4" s="205"/>
      <c r="I4" s="205"/>
      <c r="J4" s="205"/>
    </row>
    <row r="5" spans="1:10" ht="21.95" hidden="1" customHeight="1" x14ac:dyDescent="0.25">
      <c r="A5" s="205" t="s">
        <v>64</v>
      </c>
      <c r="B5" s="205" t="s">
        <v>581</v>
      </c>
      <c r="C5" s="9">
        <v>42879</v>
      </c>
      <c r="D5" s="9">
        <v>42880</v>
      </c>
      <c r="E5" s="9">
        <v>46665</v>
      </c>
      <c r="F5" s="9">
        <v>70163</v>
      </c>
      <c r="G5" s="9">
        <v>47090</v>
      </c>
      <c r="H5" s="9">
        <v>75130</v>
      </c>
      <c r="I5" s="9">
        <v>62201</v>
      </c>
      <c r="J5" s="205" t="s">
        <v>1761</v>
      </c>
    </row>
    <row r="6" spans="1:10" ht="39.950000000000003" customHeight="1" x14ac:dyDescent="0.25">
      <c r="A6" s="205"/>
      <c r="B6" s="205"/>
      <c r="C6" s="230" t="s">
        <v>636</v>
      </c>
      <c r="D6" s="230" t="s">
        <v>637</v>
      </c>
      <c r="E6" s="230" t="s">
        <v>638</v>
      </c>
      <c r="F6" s="230" t="s">
        <v>639</v>
      </c>
      <c r="G6" s="230" t="s">
        <v>634</v>
      </c>
      <c r="H6" s="230" t="s">
        <v>640</v>
      </c>
      <c r="I6" s="230" t="s">
        <v>635</v>
      </c>
      <c r="J6" s="205"/>
    </row>
    <row r="7" spans="1:10" ht="57" customHeight="1" x14ac:dyDescent="0.25">
      <c r="A7" s="205"/>
      <c r="B7" s="205"/>
      <c r="C7" s="9" t="s">
        <v>1762</v>
      </c>
      <c r="D7" s="9" t="s">
        <v>1763</v>
      </c>
      <c r="E7" s="9" t="s">
        <v>1764</v>
      </c>
      <c r="F7" s="9" t="s">
        <v>1765</v>
      </c>
      <c r="G7" s="9" t="s">
        <v>1766</v>
      </c>
      <c r="H7" s="9" t="s">
        <v>1767</v>
      </c>
      <c r="I7" s="9" t="s">
        <v>1768</v>
      </c>
      <c r="J7" s="205" t="s">
        <v>800</v>
      </c>
    </row>
    <row r="8" spans="1:10" ht="24" customHeight="1" x14ac:dyDescent="0.25">
      <c r="A8" s="13" t="s">
        <v>68</v>
      </c>
      <c r="B8" s="13" t="s">
        <v>809</v>
      </c>
      <c r="C8" s="153">
        <v>34</v>
      </c>
      <c r="D8" s="153">
        <v>13.02</v>
      </c>
      <c r="E8" s="153">
        <v>50.14</v>
      </c>
      <c r="F8" s="153">
        <v>70.23</v>
      </c>
      <c r="G8" s="153">
        <v>75.774940000000001</v>
      </c>
      <c r="H8" s="153">
        <v>79.540000000000006</v>
      </c>
      <c r="I8" s="153">
        <v>324.52999999999997</v>
      </c>
      <c r="J8" s="153">
        <v>647.23494000000005</v>
      </c>
    </row>
    <row r="9" spans="1:10" ht="24" customHeight="1" x14ac:dyDescent="0.25">
      <c r="A9" s="16" t="s">
        <v>68</v>
      </c>
      <c r="B9" s="16" t="s">
        <v>810</v>
      </c>
      <c r="C9" s="154">
        <v>34</v>
      </c>
      <c r="D9" s="154">
        <v>13.73</v>
      </c>
      <c r="E9" s="154">
        <v>48.36</v>
      </c>
      <c r="F9" s="154">
        <v>70.099999999999994</v>
      </c>
      <c r="G9" s="154">
        <v>75.774940000000001</v>
      </c>
      <c r="H9" s="154">
        <v>79.97</v>
      </c>
      <c r="I9" s="154">
        <v>324.04000000000002</v>
      </c>
      <c r="J9" s="154">
        <v>645.97493999999995</v>
      </c>
    </row>
    <row r="10" spans="1:10" ht="24" customHeight="1" x14ac:dyDescent="0.25">
      <c r="A10" s="16" t="s">
        <v>68</v>
      </c>
      <c r="B10" s="16" t="s">
        <v>811</v>
      </c>
      <c r="C10" s="154">
        <v>33</v>
      </c>
      <c r="D10" s="154">
        <v>13.74</v>
      </c>
      <c r="E10" s="154">
        <v>44.81</v>
      </c>
      <c r="F10" s="154">
        <v>72.22</v>
      </c>
      <c r="G10" s="154">
        <v>75.774940000000001</v>
      </c>
      <c r="H10" s="154">
        <v>71.290000000000006</v>
      </c>
      <c r="I10" s="154">
        <v>321.93</v>
      </c>
      <c r="J10" s="154">
        <v>632.76494000000002</v>
      </c>
    </row>
    <row r="11" spans="1:10" ht="24" customHeight="1" x14ac:dyDescent="0.25">
      <c r="A11" s="16" t="s">
        <v>68</v>
      </c>
      <c r="B11" s="16" t="s">
        <v>812</v>
      </c>
      <c r="C11" s="154">
        <v>33</v>
      </c>
      <c r="D11" s="154">
        <v>13.07</v>
      </c>
      <c r="E11" s="154">
        <v>50.88</v>
      </c>
      <c r="F11" s="154">
        <v>70.97</v>
      </c>
      <c r="G11" s="154">
        <v>75.774940000000001</v>
      </c>
      <c r="H11" s="154">
        <v>69.680000000000007</v>
      </c>
      <c r="I11" s="154">
        <v>322.08999999999997</v>
      </c>
      <c r="J11" s="154">
        <v>635.46493999999996</v>
      </c>
    </row>
    <row r="12" spans="1:10" ht="24" customHeight="1" x14ac:dyDescent="0.25">
      <c r="A12" s="16" t="s">
        <v>68</v>
      </c>
      <c r="B12" s="16" t="s">
        <v>813</v>
      </c>
      <c r="C12" s="154">
        <v>33</v>
      </c>
      <c r="D12" s="154">
        <v>13.07</v>
      </c>
      <c r="E12" s="154">
        <v>53.51</v>
      </c>
      <c r="F12" s="154">
        <v>70.75</v>
      </c>
      <c r="G12" s="154">
        <v>75.774940000000001</v>
      </c>
      <c r="H12" s="154">
        <v>39.5</v>
      </c>
      <c r="I12" s="154">
        <v>320.07</v>
      </c>
      <c r="J12" s="154">
        <v>605.67493999999999</v>
      </c>
    </row>
    <row r="13" spans="1:10" ht="24" customHeight="1" x14ac:dyDescent="0.25">
      <c r="A13" s="16" t="s">
        <v>68</v>
      </c>
      <c r="B13" s="16" t="s">
        <v>814</v>
      </c>
      <c r="C13" s="154">
        <v>33</v>
      </c>
      <c r="D13" s="154">
        <v>13.29</v>
      </c>
      <c r="E13" s="154">
        <v>42.21</v>
      </c>
      <c r="F13" s="154">
        <v>70.819999999999993</v>
      </c>
      <c r="G13" s="154">
        <v>75.774940000000001</v>
      </c>
      <c r="H13" s="154">
        <v>58.24</v>
      </c>
      <c r="I13" s="154">
        <v>321.08999999999997</v>
      </c>
      <c r="J13" s="154">
        <v>614.42493999999999</v>
      </c>
    </row>
    <row r="14" spans="1:10" ht="24" customHeight="1" x14ac:dyDescent="0.25">
      <c r="A14" s="16" t="s">
        <v>68</v>
      </c>
      <c r="B14" s="16" t="s">
        <v>815</v>
      </c>
      <c r="C14" s="154">
        <v>33</v>
      </c>
      <c r="D14" s="154">
        <v>13.29</v>
      </c>
      <c r="E14" s="154">
        <v>47.16</v>
      </c>
      <c r="F14" s="154">
        <v>77.739999999999995</v>
      </c>
      <c r="G14" s="154">
        <v>75.774940000000001</v>
      </c>
      <c r="H14" s="154">
        <v>69.64</v>
      </c>
      <c r="I14" s="154">
        <v>318.57</v>
      </c>
      <c r="J14" s="154">
        <v>635.17493999999999</v>
      </c>
    </row>
    <row r="15" spans="1:10" ht="24" customHeight="1" x14ac:dyDescent="0.25">
      <c r="A15" s="18" t="s">
        <v>68</v>
      </c>
      <c r="B15" s="18" t="s">
        <v>816</v>
      </c>
      <c r="C15" s="155">
        <v>33</v>
      </c>
      <c r="D15" s="155">
        <v>13</v>
      </c>
      <c r="E15" s="155">
        <v>50.78</v>
      </c>
      <c r="F15" s="155">
        <v>77.81</v>
      </c>
      <c r="G15" s="155">
        <v>75.774940000000001</v>
      </c>
      <c r="H15" s="155">
        <v>69.64</v>
      </c>
      <c r="I15" s="155">
        <v>321.60000000000002</v>
      </c>
      <c r="J15" s="155">
        <v>641.60494000000006</v>
      </c>
    </row>
    <row r="16" spans="1:10" ht="24" customHeight="1" x14ac:dyDescent="0.25">
      <c r="A16" s="13" t="s">
        <v>68</v>
      </c>
      <c r="B16" s="13" t="s">
        <v>817</v>
      </c>
      <c r="C16" s="153">
        <v>33</v>
      </c>
      <c r="D16" s="153">
        <v>13</v>
      </c>
      <c r="E16" s="153">
        <v>52.76</v>
      </c>
      <c r="F16" s="153">
        <v>77.63</v>
      </c>
      <c r="G16" s="153">
        <v>75.774940000000001</v>
      </c>
      <c r="H16" s="153">
        <v>77.14</v>
      </c>
      <c r="I16" s="153">
        <v>315.45999999999998</v>
      </c>
      <c r="J16" s="153">
        <v>644.76494000000002</v>
      </c>
    </row>
    <row r="17" spans="1:10" ht="24" customHeight="1" x14ac:dyDescent="0.25">
      <c r="A17" s="16" t="s">
        <v>68</v>
      </c>
      <c r="B17" s="16" t="s">
        <v>818</v>
      </c>
      <c r="C17" s="154">
        <v>33</v>
      </c>
      <c r="D17" s="154">
        <v>13.13</v>
      </c>
      <c r="E17" s="154">
        <v>48.82</v>
      </c>
      <c r="F17" s="154">
        <v>77.56</v>
      </c>
      <c r="G17" s="154">
        <v>75.774940000000001</v>
      </c>
      <c r="H17" s="154">
        <v>75.319999999999993</v>
      </c>
      <c r="I17" s="154">
        <v>309.14999999999998</v>
      </c>
      <c r="J17" s="154">
        <v>632.75494000000003</v>
      </c>
    </row>
    <row r="18" spans="1:10" ht="24" customHeight="1" x14ac:dyDescent="0.25">
      <c r="A18" s="16" t="s">
        <v>68</v>
      </c>
      <c r="B18" s="16" t="s">
        <v>819</v>
      </c>
      <c r="C18" s="154">
        <v>33</v>
      </c>
      <c r="D18" s="154">
        <v>13.12</v>
      </c>
      <c r="E18" s="154">
        <v>52.96</v>
      </c>
      <c r="F18" s="154">
        <v>77.989999999999995</v>
      </c>
      <c r="G18" s="154">
        <v>75.774940000000001</v>
      </c>
      <c r="H18" s="154">
        <v>79.02</v>
      </c>
      <c r="I18" s="154">
        <v>320.77</v>
      </c>
      <c r="J18" s="154">
        <v>652.63494000000003</v>
      </c>
    </row>
    <row r="19" spans="1:10" ht="24" customHeight="1" x14ac:dyDescent="0.25">
      <c r="A19" s="16" t="s">
        <v>68</v>
      </c>
      <c r="B19" s="16" t="s">
        <v>820</v>
      </c>
      <c r="C19" s="154">
        <v>33</v>
      </c>
      <c r="D19" s="154">
        <v>13.23</v>
      </c>
      <c r="E19" s="154">
        <v>49.96</v>
      </c>
      <c r="F19" s="154">
        <v>78.06</v>
      </c>
      <c r="G19" s="154">
        <v>75.774940000000001</v>
      </c>
      <c r="H19" s="154">
        <v>80.599999999999994</v>
      </c>
      <c r="I19" s="154">
        <v>321.81</v>
      </c>
      <c r="J19" s="154">
        <v>652.43493999999998</v>
      </c>
    </row>
    <row r="20" spans="1:10" ht="24" customHeight="1" x14ac:dyDescent="0.25">
      <c r="A20" s="16" t="s">
        <v>68</v>
      </c>
      <c r="B20" s="16" t="s">
        <v>821</v>
      </c>
      <c r="C20" s="154">
        <v>26</v>
      </c>
      <c r="D20" s="154">
        <v>13.23</v>
      </c>
      <c r="E20" s="154">
        <v>49.21</v>
      </c>
      <c r="F20" s="154">
        <v>68.849999999999994</v>
      </c>
      <c r="G20" s="154">
        <v>75.774940000000001</v>
      </c>
      <c r="H20" s="154">
        <v>84.7</v>
      </c>
      <c r="I20" s="154">
        <v>319.62</v>
      </c>
      <c r="J20" s="154">
        <v>637.38494000000003</v>
      </c>
    </row>
    <row r="21" spans="1:10" ht="24" customHeight="1" x14ac:dyDescent="0.25">
      <c r="A21" s="16" t="s">
        <v>68</v>
      </c>
      <c r="B21" s="16" t="s">
        <v>822</v>
      </c>
      <c r="C21" s="154">
        <v>26</v>
      </c>
      <c r="D21" s="154">
        <v>13.17</v>
      </c>
      <c r="E21" s="154">
        <v>47.7</v>
      </c>
      <c r="F21" s="154">
        <v>68.900000000000006</v>
      </c>
      <c r="G21" s="154">
        <v>75.774940000000001</v>
      </c>
      <c r="H21" s="154">
        <v>82.27</v>
      </c>
      <c r="I21" s="154">
        <v>322.14</v>
      </c>
      <c r="J21" s="154">
        <v>635.95493999999997</v>
      </c>
    </row>
    <row r="22" spans="1:10" ht="24" customHeight="1" x14ac:dyDescent="0.25">
      <c r="A22" s="16" t="s">
        <v>68</v>
      </c>
      <c r="B22" s="16" t="s">
        <v>823</v>
      </c>
      <c r="C22" s="154">
        <v>27</v>
      </c>
      <c r="D22" s="154">
        <v>13.17</v>
      </c>
      <c r="E22" s="154">
        <v>58.02</v>
      </c>
      <c r="F22" s="154">
        <v>66.47</v>
      </c>
      <c r="G22" s="154">
        <v>75.774940000000001</v>
      </c>
      <c r="H22" s="154">
        <v>74.39</v>
      </c>
      <c r="I22" s="154">
        <v>321.29000000000002</v>
      </c>
      <c r="J22" s="154">
        <v>636.11494000000005</v>
      </c>
    </row>
    <row r="23" spans="1:10" ht="24" customHeight="1" x14ac:dyDescent="0.25">
      <c r="A23" s="18" t="s">
        <v>68</v>
      </c>
      <c r="B23" s="18" t="s">
        <v>824</v>
      </c>
      <c r="C23" s="155">
        <v>27</v>
      </c>
      <c r="D23" s="155">
        <v>13.34</v>
      </c>
      <c r="E23" s="155">
        <v>54.58</v>
      </c>
      <c r="F23" s="155">
        <v>73.099999999999994</v>
      </c>
      <c r="G23" s="155">
        <v>75.774940000000001</v>
      </c>
      <c r="H23" s="155">
        <v>73.75</v>
      </c>
      <c r="I23" s="155">
        <v>317.81</v>
      </c>
      <c r="J23" s="155">
        <v>635.35494000000006</v>
      </c>
    </row>
    <row r="24" spans="1:10" ht="24" customHeight="1" x14ac:dyDescent="0.25">
      <c r="A24" s="13" t="s">
        <v>68</v>
      </c>
      <c r="B24" s="13" t="s">
        <v>825</v>
      </c>
      <c r="C24" s="153">
        <v>30</v>
      </c>
      <c r="D24" s="153">
        <v>12.76</v>
      </c>
      <c r="E24" s="153">
        <v>56.21</v>
      </c>
      <c r="F24" s="153">
        <v>69.56</v>
      </c>
      <c r="G24" s="153">
        <v>74.584760000000003</v>
      </c>
      <c r="H24" s="153">
        <v>76.83</v>
      </c>
      <c r="I24" s="153">
        <v>317.17</v>
      </c>
      <c r="J24" s="153">
        <v>637.11476000000005</v>
      </c>
    </row>
    <row r="25" spans="1:10" ht="24" customHeight="1" x14ac:dyDescent="0.25">
      <c r="A25" s="16" t="s">
        <v>68</v>
      </c>
      <c r="B25" s="16" t="s">
        <v>826</v>
      </c>
      <c r="C25" s="154">
        <v>30</v>
      </c>
      <c r="D25" s="154">
        <v>12.98</v>
      </c>
      <c r="E25" s="154">
        <v>67.150000000000006</v>
      </c>
      <c r="F25" s="154">
        <v>69.599999999999994</v>
      </c>
      <c r="G25" s="154">
        <v>74.584760000000003</v>
      </c>
      <c r="H25" s="154">
        <v>75.56</v>
      </c>
      <c r="I25" s="154">
        <v>314.8</v>
      </c>
      <c r="J25" s="154">
        <v>644.67475999999999</v>
      </c>
    </row>
    <row r="26" spans="1:10" ht="24" customHeight="1" x14ac:dyDescent="0.25">
      <c r="A26" s="16" t="s">
        <v>68</v>
      </c>
      <c r="B26" s="16" t="s">
        <v>827</v>
      </c>
      <c r="C26" s="154">
        <v>30</v>
      </c>
      <c r="D26" s="154">
        <v>12.97</v>
      </c>
      <c r="E26" s="154">
        <v>51.83</v>
      </c>
      <c r="F26" s="154">
        <v>75.14</v>
      </c>
      <c r="G26" s="154">
        <v>74.584760000000003</v>
      </c>
      <c r="H26" s="154">
        <v>79.7</v>
      </c>
      <c r="I26" s="154">
        <v>315.86</v>
      </c>
      <c r="J26" s="154">
        <v>640.08475999999996</v>
      </c>
    </row>
    <row r="27" spans="1:10" ht="24" customHeight="1" x14ac:dyDescent="0.25">
      <c r="A27" s="16" t="s">
        <v>68</v>
      </c>
      <c r="B27" s="16" t="s">
        <v>828</v>
      </c>
      <c r="C27" s="154">
        <v>30</v>
      </c>
      <c r="D27" s="154">
        <v>13.22</v>
      </c>
      <c r="E27" s="154">
        <v>48.23</v>
      </c>
      <c r="F27" s="154">
        <v>74.91</v>
      </c>
      <c r="G27" s="154">
        <v>74.584760000000003</v>
      </c>
      <c r="H27" s="154">
        <v>79.23</v>
      </c>
      <c r="I27" s="154">
        <v>310.54000000000002</v>
      </c>
      <c r="J27" s="154">
        <v>630.71475999999996</v>
      </c>
    </row>
    <row r="28" spans="1:10" ht="24" customHeight="1" x14ac:dyDescent="0.25">
      <c r="A28" s="16" t="s">
        <v>68</v>
      </c>
      <c r="B28" s="16" t="s">
        <v>829</v>
      </c>
      <c r="C28" s="154">
        <v>32</v>
      </c>
      <c r="D28" s="154">
        <v>13.22</v>
      </c>
      <c r="E28" s="154">
        <v>57.2</v>
      </c>
      <c r="F28" s="154">
        <v>75.16</v>
      </c>
      <c r="G28" s="154">
        <v>74.584760000000003</v>
      </c>
      <c r="H28" s="154">
        <v>82.15</v>
      </c>
      <c r="I28" s="154">
        <v>308.88</v>
      </c>
      <c r="J28" s="154">
        <v>643.19475999999997</v>
      </c>
    </row>
    <row r="29" spans="1:10" ht="24" customHeight="1" x14ac:dyDescent="0.25">
      <c r="A29" s="16" t="s">
        <v>68</v>
      </c>
      <c r="B29" s="16" t="s">
        <v>830</v>
      </c>
      <c r="C29" s="154">
        <v>32</v>
      </c>
      <c r="D29" s="154">
        <v>12.61</v>
      </c>
      <c r="E29" s="154">
        <v>53.13</v>
      </c>
      <c r="F29" s="154">
        <v>75.13</v>
      </c>
      <c r="G29" s="154">
        <v>74.584760000000003</v>
      </c>
      <c r="H29" s="154">
        <v>80.069999999999993</v>
      </c>
      <c r="I29" s="154">
        <v>311.19</v>
      </c>
      <c r="J29" s="154">
        <v>638.71475999999996</v>
      </c>
    </row>
    <row r="30" spans="1:10" ht="24" customHeight="1" x14ac:dyDescent="0.25">
      <c r="A30" s="16" t="s">
        <v>68</v>
      </c>
      <c r="B30" s="16" t="s">
        <v>831</v>
      </c>
      <c r="C30" s="154">
        <v>30</v>
      </c>
      <c r="D30" s="154">
        <v>12.61</v>
      </c>
      <c r="E30" s="154">
        <v>58.97</v>
      </c>
      <c r="F30" s="154">
        <v>75.569999999999993</v>
      </c>
      <c r="G30" s="154">
        <v>74.584760000000003</v>
      </c>
      <c r="H30" s="154">
        <v>81.53</v>
      </c>
      <c r="I30" s="154">
        <v>311.64999999999998</v>
      </c>
      <c r="J30" s="154">
        <v>644.91476</v>
      </c>
    </row>
    <row r="31" spans="1:10" ht="24" customHeight="1" x14ac:dyDescent="0.25">
      <c r="A31" s="18" t="s">
        <v>68</v>
      </c>
      <c r="B31" s="18" t="s">
        <v>832</v>
      </c>
      <c r="C31" s="155">
        <v>30</v>
      </c>
      <c r="D31" s="155">
        <v>12.96</v>
      </c>
      <c r="E31" s="155">
        <v>58.92</v>
      </c>
      <c r="F31" s="155">
        <v>75.569999999999993</v>
      </c>
      <c r="G31" s="155">
        <v>74.584760000000003</v>
      </c>
      <c r="H31" s="155">
        <v>81.12</v>
      </c>
      <c r="I31" s="155">
        <v>308.58</v>
      </c>
      <c r="J31" s="155">
        <v>641.73476000000005</v>
      </c>
    </row>
    <row r="32" spans="1:10" ht="24" customHeight="1" x14ac:dyDescent="0.25">
      <c r="A32" s="13" t="s">
        <v>68</v>
      </c>
      <c r="B32" s="13" t="s">
        <v>833</v>
      </c>
      <c r="C32" s="153">
        <v>31</v>
      </c>
      <c r="D32" s="153">
        <v>12.96</v>
      </c>
      <c r="E32" s="153">
        <v>61.32</v>
      </c>
      <c r="F32" s="153">
        <v>69.44</v>
      </c>
      <c r="G32" s="153">
        <v>74.584760000000003</v>
      </c>
      <c r="H32" s="153">
        <v>81.93</v>
      </c>
      <c r="I32" s="153">
        <v>308.19</v>
      </c>
      <c r="J32" s="153">
        <v>639.42475999999999</v>
      </c>
    </row>
    <row r="33" spans="1:10" ht="24" customHeight="1" x14ac:dyDescent="0.25">
      <c r="A33" s="16" t="s">
        <v>68</v>
      </c>
      <c r="B33" s="16" t="s">
        <v>834</v>
      </c>
      <c r="C33" s="154">
        <v>31</v>
      </c>
      <c r="D33" s="154">
        <v>12.67</v>
      </c>
      <c r="E33" s="154">
        <v>58.54</v>
      </c>
      <c r="F33" s="154">
        <v>69.45</v>
      </c>
      <c r="G33" s="154">
        <v>74.584760000000003</v>
      </c>
      <c r="H33" s="154">
        <v>80.09</v>
      </c>
      <c r="I33" s="154">
        <v>308.17</v>
      </c>
      <c r="J33" s="154">
        <v>634.50476000000003</v>
      </c>
    </row>
    <row r="34" spans="1:10" ht="24" customHeight="1" x14ac:dyDescent="0.25">
      <c r="A34" s="16" t="s">
        <v>68</v>
      </c>
      <c r="B34" s="16" t="s">
        <v>835</v>
      </c>
      <c r="C34" s="154">
        <v>29</v>
      </c>
      <c r="D34" s="154">
        <v>12.66</v>
      </c>
      <c r="E34" s="154">
        <v>42.8</v>
      </c>
      <c r="F34" s="154">
        <v>69.53</v>
      </c>
      <c r="G34" s="154">
        <v>74.584760000000003</v>
      </c>
      <c r="H34" s="154">
        <v>69.2</v>
      </c>
      <c r="I34" s="154">
        <v>307.13</v>
      </c>
      <c r="J34" s="154">
        <v>604.90476000000001</v>
      </c>
    </row>
    <row r="35" spans="1:10" ht="24" customHeight="1" x14ac:dyDescent="0.25">
      <c r="A35" s="16" t="s">
        <v>68</v>
      </c>
      <c r="B35" s="16" t="s">
        <v>836</v>
      </c>
      <c r="C35" s="154">
        <v>29</v>
      </c>
      <c r="D35" s="154">
        <v>12.83</v>
      </c>
      <c r="E35" s="154">
        <v>61.92</v>
      </c>
      <c r="F35" s="154">
        <v>69.63</v>
      </c>
      <c r="G35" s="154">
        <v>74.584760000000003</v>
      </c>
      <c r="H35" s="154">
        <v>79.540000000000006</v>
      </c>
      <c r="I35" s="154">
        <v>310.8</v>
      </c>
      <c r="J35" s="154">
        <v>638.30475999999999</v>
      </c>
    </row>
    <row r="36" spans="1:10" ht="24" customHeight="1" x14ac:dyDescent="0.25">
      <c r="A36" s="16" t="s">
        <v>68</v>
      </c>
      <c r="B36" s="16" t="s">
        <v>837</v>
      </c>
      <c r="C36" s="154">
        <v>30</v>
      </c>
      <c r="D36" s="154">
        <v>12.83</v>
      </c>
      <c r="E36" s="154">
        <v>63.59</v>
      </c>
      <c r="F36" s="154">
        <v>70.489999999999995</v>
      </c>
      <c r="G36" s="154">
        <v>74.584760000000003</v>
      </c>
      <c r="H36" s="154">
        <v>73.72</v>
      </c>
      <c r="I36" s="154">
        <v>309.85000000000002</v>
      </c>
      <c r="J36" s="154">
        <v>635.06475999999998</v>
      </c>
    </row>
    <row r="37" spans="1:10" ht="24" customHeight="1" x14ac:dyDescent="0.25">
      <c r="A37" s="16" t="s">
        <v>68</v>
      </c>
      <c r="B37" s="16" t="s">
        <v>838</v>
      </c>
      <c r="C37" s="154">
        <v>30</v>
      </c>
      <c r="D37" s="154">
        <v>12</v>
      </c>
      <c r="E37" s="154">
        <v>58</v>
      </c>
      <c r="F37" s="154">
        <v>69.16</v>
      </c>
      <c r="G37" s="154">
        <v>74.584760000000003</v>
      </c>
      <c r="H37" s="154">
        <v>85.21</v>
      </c>
      <c r="I37" s="154">
        <v>309.52999999999997</v>
      </c>
      <c r="J37" s="154">
        <v>638.48476000000005</v>
      </c>
    </row>
    <row r="38" spans="1:10" ht="24" customHeight="1" x14ac:dyDescent="0.25">
      <c r="A38" s="16" t="s">
        <v>68</v>
      </c>
      <c r="B38" s="16" t="s">
        <v>839</v>
      </c>
      <c r="C38" s="154">
        <v>30</v>
      </c>
      <c r="D38" s="154">
        <v>12.01</v>
      </c>
      <c r="E38" s="154">
        <v>53.4</v>
      </c>
      <c r="F38" s="154">
        <v>84.06</v>
      </c>
      <c r="G38" s="154">
        <v>74.584760000000003</v>
      </c>
      <c r="H38" s="154">
        <v>83.78</v>
      </c>
      <c r="I38" s="154">
        <v>309.5</v>
      </c>
      <c r="J38" s="154">
        <v>647.33475999999996</v>
      </c>
    </row>
    <row r="39" spans="1:10" ht="24" customHeight="1" x14ac:dyDescent="0.25">
      <c r="A39" s="18" t="s">
        <v>68</v>
      </c>
      <c r="B39" s="18" t="s">
        <v>840</v>
      </c>
      <c r="C39" s="155">
        <v>30</v>
      </c>
      <c r="D39" s="155">
        <v>12.86</v>
      </c>
      <c r="E39" s="155">
        <v>58.9</v>
      </c>
      <c r="F39" s="155">
        <v>70.81</v>
      </c>
      <c r="G39" s="155">
        <v>74.584760000000003</v>
      </c>
      <c r="H39" s="155">
        <v>77.44</v>
      </c>
      <c r="I39" s="155">
        <v>309.8</v>
      </c>
      <c r="J39" s="155">
        <v>634.39476000000002</v>
      </c>
    </row>
    <row r="40" spans="1:10" ht="24" customHeight="1" x14ac:dyDescent="0.25">
      <c r="A40" s="13" t="s">
        <v>68</v>
      </c>
      <c r="B40" s="13" t="s">
        <v>841</v>
      </c>
      <c r="C40" s="153">
        <v>29</v>
      </c>
      <c r="D40" s="153">
        <v>12.86</v>
      </c>
      <c r="E40" s="153">
        <v>48.35</v>
      </c>
      <c r="F40" s="153">
        <v>78.62</v>
      </c>
      <c r="G40" s="153">
        <v>75.576580000000007</v>
      </c>
      <c r="H40" s="153">
        <v>66.66</v>
      </c>
      <c r="I40" s="153">
        <v>310.49</v>
      </c>
      <c r="J40" s="153">
        <v>621.55658000000005</v>
      </c>
    </row>
    <row r="41" spans="1:10" ht="24" customHeight="1" x14ac:dyDescent="0.25">
      <c r="A41" s="16" t="s">
        <v>68</v>
      </c>
      <c r="B41" s="16" t="s">
        <v>842</v>
      </c>
      <c r="C41" s="154">
        <v>29</v>
      </c>
      <c r="D41" s="154">
        <v>12.52</v>
      </c>
      <c r="E41" s="154">
        <v>48.39</v>
      </c>
      <c r="F41" s="154">
        <v>78.900000000000006</v>
      </c>
      <c r="G41" s="154">
        <v>75.576580000000007</v>
      </c>
      <c r="H41" s="154">
        <v>66.48</v>
      </c>
      <c r="I41" s="154">
        <v>313.33999999999997</v>
      </c>
      <c r="J41" s="154">
        <v>624.20658000000003</v>
      </c>
    </row>
    <row r="42" spans="1:10" ht="24" customHeight="1" x14ac:dyDescent="0.25">
      <c r="A42" s="16" t="s">
        <v>68</v>
      </c>
      <c r="B42" s="16" t="s">
        <v>843</v>
      </c>
      <c r="C42" s="154">
        <v>31</v>
      </c>
      <c r="D42" s="154">
        <v>12.51</v>
      </c>
      <c r="E42" s="154">
        <v>62.43</v>
      </c>
      <c r="F42" s="154">
        <v>79.05</v>
      </c>
      <c r="G42" s="154">
        <v>75.576580000000007</v>
      </c>
      <c r="H42" s="154">
        <v>155.38999999999999</v>
      </c>
      <c r="I42" s="154">
        <v>314.2</v>
      </c>
      <c r="J42" s="154">
        <v>730.15657999999996</v>
      </c>
    </row>
    <row r="43" spans="1:10" ht="24" customHeight="1" x14ac:dyDescent="0.25">
      <c r="A43" s="16" t="s">
        <v>68</v>
      </c>
      <c r="B43" s="16" t="s">
        <v>844</v>
      </c>
      <c r="C43" s="154">
        <v>31</v>
      </c>
      <c r="D43" s="154">
        <v>12.63</v>
      </c>
      <c r="E43" s="154">
        <v>61.35</v>
      </c>
      <c r="F43" s="154">
        <v>78.98</v>
      </c>
      <c r="G43" s="154">
        <v>75.576580000000007</v>
      </c>
      <c r="H43" s="154">
        <v>189.19</v>
      </c>
      <c r="I43" s="154">
        <v>322.64</v>
      </c>
      <c r="J43" s="154">
        <v>771.36658</v>
      </c>
    </row>
    <row r="44" spans="1:10" ht="24" customHeight="1" x14ac:dyDescent="0.25">
      <c r="A44" s="16" t="s">
        <v>68</v>
      </c>
      <c r="B44" s="16" t="s">
        <v>845</v>
      </c>
      <c r="C44" s="154">
        <v>34</v>
      </c>
      <c r="D44" s="154">
        <v>12.65</v>
      </c>
      <c r="E44" s="154">
        <v>57.12</v>
      </c>
      <c r="F44" s="154">
        <v>69.790000000000006</v>
      </c>
      <c r="G44" s="154">
        <v>75.576580000000007</v>
      </c>
      <c r="H44" s="154">
        <v>187.58</v>
      </c>
      <c r="I44" s="154">
        <v>317.67</v>
      </c>
      <c r="J44" s="154">
        <v>754.38657999999998</v>
      </c>
    </row>
    <row r="45" spans="1:10" ht="24" customHeight="1" x14ac:dyDescent="0.25">
      <c r="A45" s="16" t="s">
        <v>68</v>
      </c>
      <c r="B45" s="16" t="s">
        <v>846</v>
      </c>
      <c r="C45" s="154">
        <v>34</v>
      </c>
      <c r="D45" s="154">
        <v>12.61</v>
      </c>
      <c r="E45" s="154">
        <v>48.43</v>
      </c>
      <c r="F45" s="154">
        <v>69.790000000000006</v>
      </c>
      <c r="G45" s="154">
        <v>75.576580000000007</v>
      </c>
      <c r="H45" s="154">
        <v>187.78</v>
      </c>
      <c r="I45" s="154">
        <v>316.51</v>
      </c>
      <c r="J45" s="154">
        <v>744.69658000000004</v>
      </c>
    </row>
    <row r="46" spans="1:10" ht="24" customHeight="1" x14ac:dyDescent="0.25">
      <c r="A46" s="16" t="s">
        <v>68</v>
      </c>
      <c r="B46" s="16" t="s">
        <v>847</v>
      </c>
      <c r="C46" s="154">
        <v>31</v>
      </c>
      <c r="D46" s="154">
        <v>12.61</v>
      </c>
      <c r="E46" s="154">
        <v>52.86</v>
      </c>
      <c r="F46" s="154">
        <v>68.97</v>
      </c>
      <c r="G46" s="154">
        <v>75.576580000000007</v>
      </c>
      <c r="H46" s="154">
        <v>200.62</v>
      </c>
      <c r="I46" s="154">
        <v>308.81</v>
      </c>
      <c r="J46" s="154">
        <v>750.44658000000004</v>
      </c>
    </row>
    <row r="47" spans="1:10" ht="24" customHeight="1" x14ac:dyDescent="0.25">
      <c r="A47" s="18" t="s">
        <v>68</v>
      </c>
      <c r="B47" s="18" t="s">
        <v>848</v>
      </c>
      <c r="C47" s="155">
        <v>31</v>
      </c>
      <c r="D47" s="155">
        <v>12.43</v>
      </c>
      <c r="E47" s="155">
        <v>54.07</v>
      </c>
      <c r="F47" s="155">
        <v>70.39</v>
      </c>
      <c r="G47" s="155">
        <v>75.576580000000007</v>
      </c>
      <c r="H47" s="155">
        <v>203.76</v>
      </c>
      <c r="I47" s="155">
        <v>317.31</v>
      </c>
      <c r="J47" s="155">
        <v>764.53657999999996</v>
      </c>
    </row>
    <row r="48" spans="1:10" ht="24" customHeight="1" x14ac:dyDescent="0.25">
      <c r="A48" s="13" t="s">
        <v>68</v>
      </c>
      <c r="B48" s="13" t="s">
        <v>849</v>
      </c>
      <c r="C48" s="153">
        <v>30</v>
      </c>
      <c r="D48" s="153">
        <v>12.22</v>
      </c>
      <c r="E48" s="153">
        <v>53.52</v>
      </c>
      <c r="F48" s="153">
        <v>69.540000000000006</v>
      </c>
      <c r="G48" s="153">
        <v>75.576580000000007</v>
      </c>
      <c r="H48" s="153">
        <v>202.33</v>
      </c>
      <c r="I48" s="153">
        <v>312.99</v>
      </c>
      <c r="J48" s="153">
        <v>756.17657999999994</v>
      </c>
    </row>
    <row r="49" spans="1:10" ht="24" customHeight="1" x14ac:dyDescent="0.25">
      <c r="A49" s="16" t="s">
        <v>68</v>
      </c>
      <c r="B49" s="16" t="s">
        <v>850</v>
      </c>
      <c r="C49" s="154">
        <v>30</v>
      </c>
      <c r="D49" s="154">
        <v>12.34</v>
      </c>
      <c r="E49" s="154">
        <v>52.66</v>
      </c>
      <c r="F49" s="154">
        <v>69.66</v>
      </c>
      <c r="G49" s="154">
        <v>75.576580000000007</v>
      </c>
      <c r="H49" s="154">
        <v>192.93</v>
      </c>
      <c r="I49" s="154">
        <v>321.68</v>
      </c>
      <c r="J49" s="154">
        <v>754.84658000000002</v>
      </c>
    </row>
    <row r="50" spans="1:10" ht="24" customHeight="1" x14ac:dyDescent="0.25">
      <c r="A50" s="16" t="s">
        <v>68</v>
      </c>
      <c r="B50" s="16" t="s">
        <v>851</v>
      </c>
      <c r="C50" s="154">
        <v>30</v>
      </c>
      <c r="D50" s="154">
        <v>12.6</v>
      </c>
      <c r="E50" s="154">
        <v>49.43</v>
      </c>
      <c r="F50" s="154">
        <v>74.989999999999995</v>
      </c>
      <c r="G50" s="154">
        <v>75.576580000000007</v>
      </c>
      <c r="H50" s="154">
        <v>82.28</v>
      </c>
      <c r="I50" s="154">
        <v>314.32</v>
      </c>
      <c r="J50" s="154">
        <v>639.19658000000004</v>
      </c>
    </row>
    <row r="51" spans="1:10" ht="24" customHeight="1" x14ac:dyDescent="0.25">
      <c r="A51" s="16" t="s">
        <v>68</v>
      </c>
      <c r="B51" s="16" t="s">
        <v>852</v>
      </c>
      <c r="C51" s="154">
        <v>30</v>
      </c>
      <c r="D51" s="154">
        <v>11.9</v>
      </c>
      <c r="E51" s="154">
        <v>51.55</v>
      </c>
      <c r="F51" s="154">
        <v>74.989999999999995</v>
      </c>
      <c r="G51" s="154">
        <v>75.576580000000007</v>
      </c>
      <c r="H51" s="154">
        <v>79.72</v>
      </c>
      <c r="I51" s="154">
        <v>315.79000000000002</v>
      </c>
      <c r="J51" s="154">
        <v>639.52657999999997</v>
      </c>
    </row>
    <row r="52" spans="1:10" ht="24" customHeight="1" x14ac:dyDescent="0.25">
      <c r="A52" s="16" t="s">
        <v>68</v>
      </c>
      <c r="B52" s="16" t="s">
        <v>853</v>
      </c>
      <c r="C52" s="154">
        <v>30</v>
      </c>
      <c r="D52" s="154">
        <v>11.65</v>
      </c>
      <c r="E52" s="154">
        <v>54.11</v>
      </c>
      <c r="F52" s="154">
        <v>75</v>
      </c>
      <c r="G52" s="154">
        <v>75.576580000000007</v>
      </c>
      <c r="H52" s="154">
        <v>85.84</v>
      </c>
      <c r="I52" s="154">
        <v>314.66000000000003</v>
      </c>
      <c r="J52" s="154">
        <v>646.83658000000003</v>
      </c>
    </row>
    <row r="53" spans="1:10" ht="24" customHeight="1" x14ac:dyDescent="0.25">
      <c r="A53" s="16" t="s">
        <v>68</v>
      </c>
      <c r="B53" s="16" t="s">
        <v>854</v>
      </c>
      <c r="C53" s="154">
        <v>30</v>
      </c>
      <c r="D53" s="154">
        <v>11.03</v>
      </c>
      <c r="E53" s="154">
        <v>48.13</v>
      </c>
      <c r="F53" s="154">
        <v>75</v>
      </c>
      <c r="G53" s="154">
        <v>75.576580000000007</v>
      </c>
      <c r="H53" s="154">
        <v>86.63</v>
      </c>
      <c r="I53" s="154">
        <v>315.52</v>
      </c>
      <c r="J53" s="154">
        <v>641.88657999999998</v>
      </c>
    </row>
    <row r="54" spans="1:10" ht="24" customHeight="1" x14ac:dyDescent="0.25">
      <c r="A54" s="16" t="s">
        <v>68</v>
      </c>
      <c r="B54" s="16" t="s">
        <v>855</v>
      </c>
      <c r="C54" s="154">
        <v>30</v>
      </c>
      <c r="D54" s="154">
        <v>11.48</v>
      </c>
      <c r="E54" s="154">
        <v>50.37</v>
      </c>
      <c r="F54" s="154">
        <v>75.53</v>
      </c>
      <c r="G54" s="154">
        <v>75.576580000000007</v>
      </c>
      <c r="H54" s="154">
        <v>76.58</v>
      </c>
      <c r="I54" s="154">
        <v>314.41000000000003</v>
      </c>
      <c r="J54" s="154">
        <v>633.94658000000004</v>
      </c>
    </row>
    <row r="55" spans="1:10" ht="24" customHeight="1" x14ac:dyDescent="0.25">
      <c r="A55" s="18" t="s">
        <v>856</v>
      </c>
      <c r="B55" s="18" t="s">
        <v>69</v>
      </c>
      <c r="C55" s="155">
        <v>30</v>
      </c>
      <c r="D55" s="155">
        <v>12.73</v>
      </c>
      <c r="E55" s="155">
        <v>50.58</v>
      </c>
      <c r="F55" s="155">
        <v>75.66</v>
      </c>
      <c r="G55" s="155">
        <v>75.576580000000007</v>
      </c>
      <c r="H55" s="155">
        <v>76.12</v>
      </c>
      <c r="I55" s="155">
        <v>316.29000000000002</v>
      </c>
      <c r="J55" s="155">
        <v>636.95658000000003</v>
      </c>
    </row>
    <row r="56" spans="1:10" ht="15.75" x14ac:dyDescent="0.25">
      <c r="A56" s="203" t="s">
        <v>1110</v>
      </c>
      <c r="B56" s="204"/>
      <c r="C56" s="157">
        <v>739</v>
      </c>
      <c r="D56" s="157">
        <v>306.26</v>
      </c>
      <c r="E56" s="157">
        <v>1277.6600000000001</v>
      </c>
      <c r="F56" s="157">
        <v>1758.635</v>
      </c>
      <c r="G56" s="157">
        <v>1807.4902400000001</v>
      </c>
      <c r="H56" s="157">
        <v>2285.84</v>
      </c>
      <c r="I56" s="157">
        <v>7570.12</v>
      </c>
      <c r="J56" s="157">
        <v>15745.00524</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4" t="s">
        <v>1769</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20.100000000000001" hidden="1" customHeight="1" x14ac:dyDescent="0.25">
      <c r="A5" s="233" t="s">
        <v>1770</v>
      </c>
      <c r="B5" s="233"/>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3" t="s">
        <v>1771</v>
      </c>
      <c r="B6" s="233"/>
      <c r="C6" s="159" t="s">
        <v>1772</v>
      </c>
      <c r="D6" s="159" t="s">
        <v>1773</v>
      </c>
      <c r="E6" s="159" t="s">
        <v>1774</v>
      </c>
      <c r="F6" s="159" t="s">
        <v>1775</v>
      </c>
      <c r="G6" s="159" t="s">
        <v>1776</v>
      </c>
      <c r="H6" s="159" t="s">
        <v>1777</v>
      </c>
      <c r="I6" s="159" t="s">
        <v>1778</v>
      </c>
      <c r="J6" s="159" t="s">
        <v>1779</v>
      </c>
      <c r="K6" s="159" t="s">
        <v>1780</v>
      </c>
      <c r="L6" s="159" t="s">
        <v>1781</v>
      </c>
      <c r="M6" s="159" t="s">
        <v>1782</v>
      </c>
      <c r="N6" s="159" t="s">
        <v>1783</v>
      </c>
      <c r="O6" s="159" t="s">
        <v>1784</v>
      </c>
      <c r="P6" s="159" t="s">
        <v>1785</v>
      </c>
      <c r="Q6" s="159" t="s">
        <v>1786</v>
      </c>
      <c r="R6" s="159" t="s">
        <v>1787</v>
      </c>
      <c r="S6" s="159" t="s">
        <v>1788</v>
      </c>
      <c r="T6" s="159" t="s">
        <v>1789</v>
      </c>
      <c r="U6" s="159" t="s">
        <v>1790</v>
      </c>
      <c r="V6" s="159" t="s">
        <v>1791</v>
      </c>
      <c r="W6" s="159" t="s">
        <v>1792</v>
      </c>
      <c r="X6" s="159" t="s">
        <v>1793</v>
      </c>
      <c r="Y6" s="159" t="s">
        <v>1794</v>
      </c>
      <c r="Z6" s="159" t="s">
        <v>1795</v>
      </c>
      <c r="AA6" s="159" t="s">
        <v>1796</v>
      </c>
      <c r="AB6" s="159" t="s">
        <v>1797</v>
      </c>
      <c r="AC6" s="159" t="s">
        <v>1798</v>
      </c>
      <c r="AD6" s="159" t="s">
        <v>1799</v>
      </c>
      <c r="AE6" s="159" t="s">
        <v>1800</v>
      </c>
      <c r="AF6" s="159" t="s">
        <v>1801</v>
      </c>
      <c r="AG6" s="159" t="s">
        <v>1802</v>
      </c>
      <c r="AH6" s="159" t="s">
        <v>1803</v>
      </c>
      <c r="AI6" s="159" t="s">
        <v>1804</v>
      </c>
      <c r="AJ6" s="159" t="s">
        <v>1805</v>
      </c>
      <c r="AK6" s="159" t="s">
        <v>1806</v>
      </c>
      <c r="AL6" s="159" t="s">
        <v>1807</v>
      </c>
      <c r="AM6" s="159" t="s">
        <v>1808</v>
      </c>
      <c r="AN6" s="159" t="s">
        <v>1809</v>
      </c>
      <c r="AO6" s="159" t="s">
        <v>1810</v>
      </c>
      <c r="AP6" s="159" t="s">
        <v>1811</v>
      </c>
      <c r="AQ6" s="159" t="s">
        <v>1812</v>
      </c>
      <c r="AR6" s="159" t="s">
        <v>1813</v>
      </c>
      <c r="AS6" s="159" t="s">
        <v>1814</v>
      </c>
      <c r="AT6" s="159" t="s">
        <v>1815</v>
      </c>
      <c r="AU6" s="159" t="s">
        <v>1816</v>
      </c>
      <c r="AV6" s="159" t="s">
        <v>1817</v>
      </c>
      <c r="AW6" s="159" t="s">
        <v>1818</v>
      </c>
      <c r="AX6" s="159" t="s">
        <v>1819</v>
      </c>
      <c r="AY6" s="159" t="s">
        <v>1820</v>
      </c>
      <c r="AZ6" s="159" t="s">
        <v>1821</v>
      </c>
      <c r="BA6" s="159" t="s">
        <v>1822</v>
      </c>
      <c r="BB6" s="159" t="s">
        <v>1823</v>
      </c>
      <c r="BC6" s="159" t="s">
        <v>1824</v>
      </c>
      <c r="BD6" s="159" t="s">
        <v>1825</v>
      </c>
      <c r="BE6" s="159" t="s">
        <v>1826</v>
      </c>
      <c r="BF6" s="159" t="s">
        <v>1827</v>
      </c>
      <c r="BG6" s="159" t="s">
        <v>1828</v>
      </c>
      <c r="BH6" s="159" t="s">
        <v>1829</v>
      </c>
      <c r="BI6" s="159" t="s">
        <v>1830</v>
      </c>
      <c r="BJ6" s="159" t="s">
        <v>1831</v>
      </c>
      <c r="BK6" s="159" t="s">
        <v>1832</v>
      </c>
      <c r="BL6" s="159" t="s">
        <v>1833</v>
      </c>
      <c r="BM6" s="159" t="s">
        <v>1834</v>
      </c>
      <c r="BN6" s="159" t="s">
        <v>1835</v>
      </c>
      <c r="BO6" s="159" t="s">
        <v>1836</v>
      </c>
      <c r="BP6" s="159" t="s">
        <v>1837</v>
      </c>
      <c r="BQ6" s="159" t="s">
        <v>1838</v>
      </c>
      <c r="BR6" s="159" t="s">
        <v>1839</v>
      </c>
      <c r="BS6" s="159" t="s">
        <v>1840</v>
      </c>
      <c r="BT6" s="159" t="s">
        <v>1841</v>
      </c>
      <c r="BU6" s="159" t="s">
        <v>1842</v>
      </c>
      <c r="BV6" s="159" t="s">
        <v>1843</v>
      </c>
      <c r="BW6" s="159" t="s">
        <v>1844</v>
      </c>
      <c r="BX6" s="159" t="s">
        <v>1845</v>
      </c>
      <c r="BY6" s="159" t="s">
        <v>1846</v>
      </c>
      <c r="BZ6" s="159" t="s">
        <v>1847</v>
      </c>
      <c r="CA6" s="159" t="s">
        <v>1848</v>
      </c>
      <c r="CB6" s="159" t="s">
        <v>1849</v>
      </c>
      <c r="CC6" s="159" t="s">
        <v>1850</v>
      </c>
      <c r="CD6" s="159" t="s">
        <v>1851</v>
      </c>
      <c r="CE6" s="159" t="s">
        <v>1852</v>
      </c>
      <c r="CF6" s="159" t="s">
        <v>1853</v>
      </c>
      <c r="CG6" s="159" t="s">
        <v>1854</v>
      </c>
      <c r="CH6" s="159" t="s">
        <v>1855</v>
      </c>
      <c r="CI6" s="159" t="s">
        <v>1856</v>
      </c>
      <c r="CJ6" s="159" t="s">
        <v>1857</v>
      </c>
      <c r="CK6" s="159" t="s">
        <v>1858</v>
      </c>
      <c r="CL6" s="159" t="s">
        <v>1859</v>
      </c>
      <c r="CM6" s="159" t="s">
        <v>1860</v>
      </c>
      <c r="CN6" s="159" t="s">
        <v>1861</v>
      </c>
      <c r="CO6" s="159" t="s">
        <v>1862</v>
      </c>
      <c r="CP6" s="159" t="s">
        <v>1863</v>
      </c>
      <c r="CQ6" s="159" t="s">
        <v>1864</v>
      </c>
      <c r="CR6" s="159" t="s">
        <v>1865</v>
      </c>
      <c r="CS6" s="159" t="s">
        <v>1866</v>
      </c>
      <c r="CT6" s="159" t="s">
        <v>1867</v>
      </c>
      <c r="CU6" s="159" t="s">
        <v>1868</v>
      </c>
      <c r="CV6" s="159" t="s">
        <v>1869</v>
      </c>
      <c r="CW6" s="159" t="s">
        <v>1870</v>
      </c>
      <c r="CX6" s="159" t="s">
        <v>1871</v>
      </c>
      <c r="CY6" s="159" t="s">
        <v>1872</v>
      </c>
      <c r="CZ6" s="159" t="s">
        <v>1873</v>
      </c>
      <c r="DA6" s="159" t="s">
        <v>1874</v>
      </c>
      <c r="DB6" s="159" t="s">
        <v>1875</v>
      </c>
      <c r="DC6" s="159" t="s">
        <v>1876</v>
      </c>
      <c r="DD6" s="159" t="s">
        <v>1877</v>
      </c>
      <c r="DE6" s="159" t="s">
        <v>1878</v>
      </c>
      <c r="DF6" s="159" t="s">
        <v>1879</v>
      </c>
      <c r="DG6" s="159" t="s">
        <v>1880</v>
      </c>
      <c r="DH6" s="159" t="s">
        <v>1881</v>
      </c>
      <c r="DI6" s="159" t="s">
        <v>1882</v>
      </c>
      <c r="DJ6" s="159" t="s">
        <v>1883</v>
      </c>
      <c r="DK6" s="159" t="s">
        <v>1884</v>
      </c>
      <c r="DL6" s="159" t="s">
        <v>1885</v>
      </c>
      <c r="DM6" s="159" t="s">
        <v>1886</v>
      </c>
      <c r="DN6" s="159" t="s">
        <v>1887</v>
      </c>
      <c r="DO6" s="159" t="s">
        <v>1888</v>
      </c>
      <c r="DP6" s="159" t="s">
        <v>1889</v>
      </c>
      <c r="DQ6" s="159" t="s">
        <v>1890</v>
      </c>
      <c r="DR6" s="159" t="s">
        <v>1891</v>
      </c>
      <c r="DS6" s="159" t="s">
        <v>1892</v>
      </c>
      <c r="DT6" s="159" t="s">
        <v>1893</v>
      </c>
      <c r="DU6" s="159" t="s">
        <v>1894</v>
      </c>
      <c r="DV6" s="159" t="s">
        <v>1895</v>
      </c>
      <c r="DW6" s="159" t="s">
        <v>1896</v>
      </c>
      <c r="DX6" s="159" t="s">
        <v>1897</v>
      </c>
      <c r="DY6" s="159" t="s">
        <v>1898</v>
      </c>
      <c r="DZ6" s="159" t="s">
        <v>1899</v>
      </c>
      <c r="EA6" s="159" t="s">
        <v>1900</v>
      </c>
      <c r="EB6" s="159" t="s">
        <v>1901</v>
      </c>
      <c r="EC6" s="159" t="s">
        <v>1902</v>
      </c>
      <c r="ED6" s="159" t="s">
        <v>1903</v>
      </c>
      <c r="EE6" s="159" t="s">
        <v>1904</v>
      </c>
      <c r="EF6" s="159" t="s">
        <v>1905</v>
      </c>
      <c r="EG6" s="159" t="s">
        <v>1906</v>
      </c>
      <c r="EH6" s="159" t="s">
        <v>1907</v>
      </c>
      <c r="EI6" s="159" t="s">
        <v>1908</v>
      </c>
      <c r="EJ6" s="159" t="s">
        <v>1909</v>
      </c>
      <c r="EK6" s="159" t="s">
        <v>1910</v>
      </c>
      <c r="EL6" s="159" t="s">
        <v>1911</v>
      </c>
      <c r="EM6" s="159" t="s">
        <v>1912</v>
      </c>
      <c r="EN6" s="159" t="s">
        <v>1913</v>
      </c>
      <c r="EO6" s="159" t="s">
        <v>1914</v>
      </c>
      <c r="EP6" s="159" t="s">
        <v>1915</v>
      </c>
      <c r="EQ6" s="159" t="s">
        <v>1916</v>
      </c>
      <c r="ER6" s="159" t="s">
        <v>1917</v>
      </c>
      <c r="ES6" s="159" t="s">
        <v>1918</v>
      </c>
      <c r="ET6" s="159" t="s">
        <v>1919</v>
      </c>
      <c r="EU6" s="159" t="s">
        <v>1920</v>
      </c>
      <c r="EV6" s="159" t="s">
        <v>1921</v>
      </c>
      <c r="EW6" s="159" t="s">
        <v>1922</v>
      </c>
      <c r="EX6" s="159" t="s">
        <v>1923</v>
      </c>
      <c r="EY6" s="159" t="s">
        <v>1924</v>
      </c>
      <c r="EZ6" s="159" t="s">
        <v>1925</v>
      </c>
      <c r="FA6" s="159" t="s">
        <v>1926</v>
      </c>
      <c r="FB6" s="159" t="s">
        <v>1927</v>
      </c>
      <c r="FC6" s="159" t="s">
        <v>1928</v>
      </c>
      <c r="FD6" s="159" t="s">
        <v>1929</v>
      </c>
      <c r="FE6" s="159" t="s">
        <v>1930</v>
      </c>
      <c r="FF6" s="159" t="s">
        <v>1931</v>
      </c>
      <c r="FG6" s="159" t="s">
        <v>1932</v>
      </c>
      <c r="FH6" s="159" t="s">
        <v>1933</v>
      </c>
      <c r="FI6" s="159" t="s">
        <v>1934</v>
      </c>
      <c r="FJ6" s="159" t="s">
        <v>1935</v>
      </c>
      <c r="FK6" s="159" t="s">
        <v>1936</v>
      </c>
      <c r="FL6" s="159" t="s">
        <v>1937</v>
      </c>
      <c r="FM6" s="159" t="s">
        <v>1938</v>
      </c>
      <c r="FN6" s="159" t="s">
        <v>1939</v>
      </c>
      <c r="FO6" s="159" t="s">
        <v>1940</v>
      </c>
      <c r="FP6" s="159" t="s">
        <v>1941</v>
      </c>
      <c r="FQ6" s="159" t="s">
        <v>1942</v>
      </c>
      <c r="FR6" s="159" t="s">
        <v>1943</v>
      </c>
      <c r="FS6" s="159" t="s">
        <v>1944</v>
      </c>
      <c r="FT6" s="159" t="s">
        <v>1945</v>
      </c>
      <c r="FU6" s="159" t="s">
        <v>1946</v>
      </c>
      <c r="FV6" s="159" t="s">
        <v>1947</v>
      </c>
      <c r="FW6" s="159" t="s">
        <v>1948</v>
      </c>
      <c r="FX6" s="159" t="s">
        <v>1949</v>
      </c>
      <c r="FY6" s="159" t="s">
        <v>1950</v>
      </c>
      <c r="FZ6" s="159" t="s">
        <v>1951</v>
      </c>
      <c r="GA6" s="159" t="s">
        <v>1952</v>
      </c>
      <c r="GB6" s="159" t="s">
        <v>1953</v>
      </c>
      <c r="GC6" s="159" t="s">
        <v>1954</v>
      </c>
      <c r="GD6" s="159" t="s">
        <v>1955</v>
      </c>
      <c r="GE6" s="159" t="s">
        <v>1956</v>
      </c>
      <c r="GF6" s="159" t="s">
        <v>1957</v>
      </c>
      <c r="GG6" s="159" t="s">
        <v>1958</v>
      </c>
      <c r="GH6" s="159" t="s">
        <v>1959</v>
      </c>
      <c r="GI6" s="159" t="s">
        <v>1960</v>
      </c>
      <c r="GJ6" s="159" t="s">
        <v>1961</v>
      </c>
      <c r="GK6" s="159" t="s">
        <v>1962</v>
      </c>
      <c r="GL6" s="159" t="s">
        <v>1963</v>
      </c>
      <c r="GM6" s="159" t="s">
        <v>1964</v>
      </c>
      <c r="GN6" s="159" t="s">
        <v>1965</v>
      </c>
      <c r="GO6" s="159" t="s">
        <v>1966</v>
      </c>
      <c r="GP6" s="159" t="s">
        <v>1967</v>
      </c>
      <c r="GQ6" s="159" t="s">
        <v>1968</v>
      </c>
      <c r="GR6" s="159" t="s">
        <v>1969</v>
      </c>
      <c r="GS6" s="159" t="s">
        <v>1970</v>
      </c>
      <c r="GT6" s="159" t="s">
        <v>1971</v>
      </c>
      <c r="GU6" s="159" t="s">
        <v>1972</v>
      </c>
      <c r="GV6" s="159" t="s">
        <v>1973</v>
      </c>
      <c r="GW6" s="159" t="s">
        <v>1974</v>
      </c>
      <c r="GX6" s="159" t="s">
        <v>1975</v>
      </c>
      <c r="GY6" s="159" t="s">
        <v>1976</v>
      </c>
      <c r="GZ6" s="159" t="s">
        <v>1977</v>
      </c>
      <c r="HA6" s="159" t="s">
        <v>1978</v>
      </c>
      <c r="HB6" s="159" t="s">
        <v>1979</v>
      </c>
      <c r="HC6" s="159" t="s">
        <v>1980</v>
      </c>
      <c r="HD6" s="159" t="s">
        <v>1981</v>
      </c>
      <c r="HE6" s="159" t="s">
        <v>1982</v>
      </c>
      <c r="HF6" s="159" t="s">
        <v>1983</v>
      </c>
      <c r="HG6" s="159" t="s">
        <v>1984</v>
      </c>
      <c r="HH6" s="159" t="s">
        <v>1985</v>
      </c>
      <c r="HI6" s="159" t="s">
        <v>1986</v>
      </c>
      <c r="HJ6" s="159" t="s">
        <v>1987</v>
      </c>
      <c r="HK6" s="159" t="s">
        <v>1988</v>
      </c>
      <c r="HL6" s="159" t="s">
        <v>1989</v>
      </c>
      <c r="HM6" s="159" t="s">
        <v>1990</v>
      </c>
      <c r="HN6" s="159" t="s">
        <v>1991</v>
      </c>
      <c r="HO6" s="159" t="s">
        <v>1992</v>
      </c>
      <c r="HP6" s="159" t="s">
        <v>1993</v>
      </c>
      <c r="HQ6" s="159" t="s">
        <v>1994</v>
      </c>
      <c r="HR6" s="159" t="s">
        <v>1995</v>
      </c>
      <c r="HS6" s="159" t="s">
        <v>1996</v>
      </c>
      <c r="HT6" s="159" t="s">
        <v>1997</v>
      </c>
      <c r="HU6" s="159" t="s">
        <v>1998</v>
      </c>
      <c r="HV6" s="159" t="s">
        <v>1999</v>
      </c>
      <c r="HW6" s="159" t="s">
        <v>2000</v>
      </c>
      <c r="HX6" s="159" t="s">
        <v>2001</v>
      </c>
      <c r="HY6" s="159" t="s">
        <v>2002</v>
      </c>
      <c r="HZ6" s="159" t="s">
        <v>2003</v>
      </c>
      <c r="IA6" s="159" t="s">
        <v>2004</v>
      </c>
      <c r="IB6" s="159" t="s">
        <v>2005</v>
      </c>
      <c r="IC6" s="159" t="s">
        <v>2006</v>
      </c>
      <c r="ID6" s="159" t="s">
        <v>2007</v>
      </c>
      <c r="IE6" s="159" t="s">
        <v>2008</v>
      </c>
      <c r="IF6" s="159" t="s">
        <v>2009</v>
      </c>
      <c r="IG6" s="159" t="s">
        <v>2010</v>
      </c>
      <c r="IH6" s="159" t="s">
        <v>2011</v>
      </c>
      <c r="II6" s="159" t="s">
        <v>2012</v>
      </c>
      <c r="IJ6" s="159" t="s">
        <v>2013</v>
      </c>
      <c r="IK6" s="159" t="s">
        <v>2014</v>
      </c>
      <c r="IL6" s="159" t="s">
        <v>2015</v>
      </c>
      <c r="IM6" s="159" t="s">
        <v>2016</v>
      </c>
      <c r="IN6" s="159" t="s">
        <v>2017</v>
      </c>
      <c r="IO6" s="159" t="s">
        <v>2018</v>
      </c>
      <c r="IP6" s="159" t="s">
        <v>2019</v>
      </c>
      <c r="IQ6" s="159" t="s">
        <v>2020</v>
      </c>
      <c r="IR6" s="159" t="s">
        <v>2021</v>
      </c>
      <c r="IS6" s="159" t="s">
        <v>2022</v>
      </c>
      <c r="IT6" s="159" t="s">
        <v>2023</v>
      </c>
      <c r="IU6" s="159" t="s">
        <v>2024</v>
      </c>
      <c r="IV6" s="159" t="s">
        <v>2025</v>
      </c>
      <c r="IW6" s="159" t="s">
        <v>2026</v>
      </c>
      <c r="IX6" s="159" t="s">
        <v>2027</v>
      </c>
      <c r="IY6" s="159" t="s">
        <v>2028</v>
      </c>
      <c r="IZ6" s="159" t="s">
        <v>2029</v>
      </c>
      <c r="JA6" s="159" t="s">
        <v>2030</v>
      </c>
      <c r="JB6" s="159" t="s">
        <v>2031</v>
      </c>
      <c r="JC6" s="159" t="s">
        <v>2032</v>
      </c>
      <c r="JD6" s="159" t="s">
        <v>2033</v>
      </c>
      <c r="JE6" s="159" t="s">
        <v>2034</v>
      </c>
      <c r="JF6" s="159" t="s">
        <v>2035</v>
      </c>
      <c r="JG6" s="159" t="s">
        <v>2036</v>
      </c>
      <c r="JH6" s="159" t="s">
        <v>2037</v>
      </c>
      <c r="JI6" s="159" t="s">
        <v>2038</v>
      </c>
      <c r="JJ6" s="159" t="s">
        <v>2039</v>
      </c>
      <c r="JK6" s="159" t="s">
        <v>2040</v>
      </c>
      <c r="JL6" s="159" t="s">
        <v>2041</v>
      </c>
      <c r="JM6" s="159" t="s">
        <v>2042</v>
      </c>
      <c r="JN6" s="159" t="s">
        <v>2043</v>
      </c>
      <c r="JO6" s="159" t="s">
        <v>2044</v>
      </c>
      <c r="JP6" s="159" t="s">
        <v>2045</v>
      </c>
      <c r="JQ6" s="159" t="s">
        <v>2046</v>
      </c>
      <c r="JR6" s="159" t="s">
        <v>2047</v>
      </c>
      <c r="JS6" s="159" t="s">
        <v>2048</v>
      </c>
      <c r="JT6" s="159" t="s">
        <v>2049</v>
      </c>
      <c r="JU6" s="159" t="s">
        <v>2050</v>
      </c>
      <c r="JV6" s="159" t="s">
        <v>2051</v>
      </c>
      <c r="JW6" s="159" t="s">
        <v>2052</v>
      </c>
      <c r="JX6" s="159" t="s">
        <v>2053</v>
      </c>
      <c r="JY6" s="159" t="s">
        <v>2054</v>
      </c>
      <c r="JZ6" s="159" t="s">
        <v>2055</v>
      </c>
      <c r="KA6" s="159" t="s">
        <v>2056</v>
      </c>
      <c r="KB6" s="159" t="s">
        <v>2057</v>
      </c>
      <c r="KC6" s="159" t="s">
        <v>2058</v>
      </c>
      <c r="KD6" s="159" t="s">
        <v>2059</v>
      </c>
      <c r="KE6" s="159" t="s">
        <v>2060</v>
      </c>
      <c r="KF6" s="159" t="s">
        <v>2061</v>
      </c>
      <c r="KG6" s="159" t="s">
        <v>2062</v>
      </c>
      <c r="KH6" s="159" t="s">
        <v>2063</v>
      </c>
      <c r="KI6" s="159" t="s">
        <v>2064</v>
      </c>
    </row>
    <row r="7" spans="1:295" ht="27" customHeight="1" x14ac:dyDescent="0.25">
      <c r="A7" s="233" t="s">
        <v>26</v>
      </c>
      <c r="B7" s="233"/>
      <c r="C7" s="232" t="s">
        <v>2065</v>
      </c>
      <c r="D7" s="232"/>
      <c r="E7" s="232"/>
      <c r="F7" s="232" t="s">
        <v>2066</v>
      </c>
      <c r="G7" s="232" t="s">
        <v>2067</v>
      </c>
      <c r="H7" s="232"/>
      <c r="I7" s="232"/>
      <c r="J7" s="232"/>
      <c r="K7" s="232" t="s">
        <v>2068</v>
      </c>
      <c r="L7" s="232"/>
      <c r="M7" s="232"/>
      <c r="N7" s="232" t="s">
        <v>2069</v>
      </c>
      <c r="O7" s="232" t="s">
        <v>2070</v>
      </c>
      <c r="P7" s="232"/>
      <c r="Q7" s="232" t="s">
        <v>2071</v>
      </c>
      <c r="R7" s="232"/>
      <c r="S7" s="232" t="s">
        <v>2072</v>
      </c>
      <c r="T7" s="232"/>
      <c r="U7" s="232" t="s">
        <v>2073</v>
      </c>
      <c r="V7" s="232"/>
      <c r="W7" s="232"/>
      <c r="X7" s="232" t="s">
        <v>2074</v>
      </c>
      <c r="Y7" s="232"/>
      <c r="Z7" s="232"/>
      <c r="AA7" s="232" t="s">
        <v>2075</v>
      </c>
      <c r="AB7" s="232"/>
      <c r="AC7" s="232"/>
      <c r="AD7" s="232"/>
      <c r="AE7" s="232"/>
      <c r="AF7" s="232"/>
      <c r="AG7" s="232"/>
      <c r="AH7" s="232"/>
      <c r="AI7" s="232"/>
      <c r="AJ7" s="232" t="s">
        <v>2076</v>
      </c>
      <c r="AK7" s="232"/>
      <c r="AL7" s="232"/>
      <c r="AM7" s="232" t="s">
        <v>2077</v>
      </c>
      <c r="AN7" s="232"/>
      <c r="AO7" s="232" t="s">
        <v>2078</v>
      </c>
      <c r="AP7" s="232"/>
      <c r="AQ7" s="232" t="s">
        <v>2079</v>
      </c>
      <c r="AR7" s="232"/>
      <c r="AS7" s="232"/>
      <c r="AT7" s="232" t="s">
        <v>2080</v>
      </c>
      <c r="AU7" s="232"/>
      <c r="AV7" s="232" t="s">
        <v>2081</v>
      </c>
      <c r="AW7" s="232"/>
      <c r="AX7" s="232" t="s">
        <v>2080</v>
      </c>
      <c r="AY7" s="232"/>
      <c r="AZ7" s="232"/>
      <c r="BA7" s="232" t="s">
        <v>2082</v>
      </c>
      <c r="BB7" s="232" t="s">
        <v>2083</v>
      </c>
      <c r="BC7" s="232" t="s">
        <v>2084</v>
      </c>
      <c r="BD7" s="232"/>
      <c r="BE7" s="232"/>
      <c r="BF7" s="232" t="s">
        <v>2085</v>
      </c>
      <c r="BG7" s="232"/>
      <c r="BH7" s="232"/>
      <c r="BI7" s="232"/>
      <c r="BJ7" s="232"/>
      <c r="BK7" s="232" t="s">
        <v>2086</v>
      </c>
      <c r="BL7" s="232" t="s">
        <v>2087</v>
      </c>
      <c r="BM7" s="232"/>
      <c r="BN7" s="232" t="s">
        <v>2088</v>
      </c>
      <c r="BO7" s="232"/>
      <c r="BP7" s="232"/>
      <c r="BQ7" s="232" t="s">
        <v>2089</v>
      </c>
      <c r="BR7" s="232"/>
      <c r="BS7" s="232"/>
      <c r="BT7" s="232"/>
      <c r="BU7" s="232" t="s">
        <v>2090</v>
      </c>
      <c r="BV7" s="232" t="s">
        <v>2091</v>
      </c>
      <c r="BW7" s="232" t="s">
        <v>2092</v>
      </c>
      <c r="BX7" s="232"/>
      <c r="BY7" s="232"/>
      <c r="BZ7" s="232"/>
      <c r="CA7" s="232" t="s">
        <v>2093</v>
      </c>
      <c r="CB7" s="232"/>
      <c r="CC7" s="232"/>
      <c r="CD7" s="232"/>
      <c r="CE7" s="232"/>
      <c r="CF7" s="232" t="s">
        <v>2094</v>
      </c>
      <c r="CG7" s="232"/>
      <c r="CH7" s="232"/>
      <c r="CI7" s="232"/>
      <c r="CJ7" s="232" t="s">
        <v>2095</v>
      </c>
      <c r="CK7" s="232"/>
      <c r="CL7" s="232" t="s">
        <v>2096</v>
      </c>
      <c r="CM7" s="232"/>
      <c r="CN7" s="232" t="s">
        <v>2097</v>
      </c>
      <c r="CO7" s="232" t="s">
        <v>2098</v>
      </c>
      <c r="CP7" s="232"/>
      <c r="CQ7" s="232"/>
      <c r="CR7" s="232" t="s">
        <v>2099</v>
      </c>
      <c r="CS7" s="232"/>
      <c r="CT7" s="232"/>
      <c r="CU7" s="232"/>
      <c r="CV7" s="232"/>
      <c r="CW7" s="232" t="s">
        <v>2100</v>
      </c>
      <c r="CX7" s="232" t="s">
        <v>2101</v>
      </c>
      <c r="CY7" s="232"/>
      <c r="CZ7" s="232"/>
      <c r="DA7" s="232"/>
      <c r="DB7" s="232"/>
      <c r="DC7" s="232"/>
      <c r="DD7" s="232" t="s">
        <v>2102</v>
      </c>
      <c r="DE7" s="232"/>
      <c r="DF7" s="232"/>
      <c r="DG7" s="232" t="s">
        <v>2103</v>
      </c>
      <c r="DH7" s="232"/>
      <c r="DI7" s="232" t="s">
        <v>2104</v>
      </c>
      <c r="DJ7" s="232"/>
      <c r="DK7" s="232" t="s">
        <v>2105</v>
      </c>
      <c r="DL7" s="232" t="s">
        <v>2106</v>
      </c>
      <c r="DM7" s="232"/>
      <c r="DN7" s="232"/>
      <c r="DO7" s="232"/>
      <c r="DP7" s="232"/>
      <c r="DQ7" s="232" t="s">
        <v>2107</v>
      </c>
      <c r="DR7" s="232" t="s">
        <v>2108</v>
      </c>
      <c r="DS7" s="232" t="s">
        <v>2109</v>
      </c>
      <c r="DT7" s="232"/>
      <c r="DU7" s="232"/>
      <c r="DV7" s="232"/>
      <c r="DW7" s="232"/>
      <c r="DX7" s="232"/>
      <c r="DY7" s="232"/>
      <c r="DZ7" s="232"/>
      <c r="EA7" s="232" t="s">
        <v>2110</v>
      </c>
      <c r="EB7" s="232" t="s">
        <v>2111</v>
      </c>
      <c r="EC7" s="232"/>
      <c r="ED7" s="232"/>
      <c r="EE7" s="232" t="s">
        <v>2110</v>
      </c>
      <c r="EF7" s="232"/>
      <c r="EG7" s="232" t="s">
        <v>2112</v>
      </c>
      <c r="EH7" s="232" t="s">
        <v>2113</v>
      </c>
      <c r="EI7" s="232"/>
      <c r="EJ7" s="232" t="s">
        <v>2114</v>
      </c>
      <c r="EK7" s="232"/>
      <c r="EL7" s="232"/>
      <c r="EM7" s="232"/>
      <c r="EN7" s="232"/>
      <c r="EO7" s="232"/>
      <c r="EP7" s="232"/>
      <c r="EQ7" s="232"/>
      <c r="ER7" s="232"/>
      <c r="ES7" s="232"/>
      <c r="ET7" s="232" t="s">
        <v>2115</v>
      </c>
      <c r="EU7" s="232" t="s">
        <v>2116</v>
      </c>
      <c r="EV7" s="232" t="s">
        <v>2117</v>
      </c>
      <c r="EW7" s="232" t="s">
        <v>2118</v>
      </c>
      <c r="EX7" s="232" t="s">
        <v>2119</v>
      </c>
      <c r="EY7" s="232" t="s">
        <v>2120</v>
      </c>
      <c r="EZ7" s="232" t="s">
        <v>2121</v>
      </c>
      <c r="FA7" s="232"/>
      <c r="FB7" s="232" t="s">
        <v>2122</v>
      </c>
      <c r="FC7" s="232"/>
      <c r="FD7" s="232" t="s">
        <v>2123</v>
      </c>
      <c r="FE7" s="232"/>
      <c r="FF7" s="232"/>
      <c r="FG7" s="232" t="s">
        <v>2124</v>
      </c>
      <c r="FH7" s="232"/>
      <c r="FI7" s="232"/>
      <c r="FJ7" s="232" t="s">
        <v>2125</v>
      </c>
      <c r="FK7" s="232"/>
      <c r="FL7" s="232"/>
      <c r="FM7" s="232" t="s">
        <v>2126</v>
      </c>
      <c r="FN7" s="232"/>
      <c r="FO7" s="232"/>
      <c r="FP7" s="232" t="s">
        <v>2127</v>
      </c>
      <c r="FQ7" s="232"/>
      <c r="FR7" s="232"/>
      <c r="FS7" s="232" t="s">
        <v>2128</v>
      </c>
      <c r="FT7" s="232" t="s">
        <v>2127</v>
      </c>
      <c r="FU7" s="232"/>
      <c r="FV7" s="232"/>
      <c r="FW7" s="232"/>
      <c r="FX7" s="232" t="s">
        <v>2129</v>
      </c>
      <c r="FY7" s="232" t="s">
        <v>2130</v>
      </c>
      <c r="FZ7" s="232" t="s">
        <v>2131</v>
      </c>
      <c r="GA7" s="232" t="s">
        <v>2132</v>
      </c>
      <c r="GB7" s="232" t="s">
        <v>2133</v>
      </c>
      <c r="GC7" s="232" t="s">
        <v>2134</v>
      </c>
      <c r="GD7" s="232"/>
      <c r="GE7" s="232" t="s">
        <v>2135</v>
      </c>
      <c r="GF7" s="232" t="s">
        <v>2136</v>
      </c>
      <c r="GG7" s="232" t="s">
        <v>2137</v>
      </c>
      <c r="GH7" s="232" t="s">
        <v>2138</v>
      </c>
      <c r="GI7" s="232" t="s">
        <v>2139</v>
      </c>
      <c r="GJ7" s="232"/>
      <c r="GK7" s="232" t="s">
        <v>2138</v>
      </c>
      <c r="GL7" s="232" t="s">
        <v>2140</v>
      </c>
      <c r="GM7" s="232"/>
      <c r="GN7" s="232" t="s">
        <v>2141</v>
      </c>
      <c r="GO7" s="232" t="s">
        <v>2142</v>
      </c>
      <c r="GP7" s="232" t="s">
        <v>2137</v>
      </c>
      <c r="GQ7" s="232"/>
      <c r="GR7" s="232" t="s">
        <v>2143</v>
      </c>
      <c r="GS7" s="232"/>
      <c r="GT7" s="232"/>
      <c r="GU7" s="232" t="s">
        <v>2144</v>
      </c>
      <c r="GV7" s="232" t="s">
        <v>2139</v>
      </c>
      <c r="GW7" s="232"/>
      <c r="GX7" s="232" t="s">
        <v>2145</v>
      </c>
      <c r="GY7" s="232" t="s">
        <v>2146</v>
      </c>
      <c r="GZ7" s="232"/>
      <c r="HA7" s="232" t="s">
        <v>2145</v>
      </c>
      <c r="HB7" s="232" t="s">
        <v>2147</v>
      </c>
      <c r="HC7" s="232"/>
      <c r="HD7" s="232" t="s">
        <v>2148</v>
      </c>
      <c r="HE7" s="232" t="s">
        <v>2149</v>
      </c>
      <c r="HF7" s="232" t="s">
        <v>2150</v>
      </c>
      <c r="HG7" s="232" t="s">
        <v>2151</v>
      </c>
      <c r="HH7" s="232" t="s">
        <v>2149</v>
      </c>
      <c r="HI7" s="232" t="s">
        <v>2152</v>
      </c>
      <c r="HJ7" s="232"/>
      <c r="HK7" s="232"/>
      <c r="HL7" s="232"/>
      <c r="HM7" s="232"/>
      <c r="HN7" s="232"/>
      <c r="HO7" s="232" t="s">
        <v>2153</v>
      </c>
      <c r="HP7" s="232"/>
      <c r="HQ7" s="232"/>
      <c r="HR7" s="232"/>
      <c r="HS7" s="232"/>
      <c r="HT7" s="232"/>
      <c r="HU7" s="232"/>
      <c r="HV7" s="232"/>
      <c r="HW7" s="232"/>
      <c r="HX7" s="232"/>
      <c r="HY7" s="232" t="s">
        <v>2154</v>
      </c>
      <c r="HZ7" s="232"/>
      <c r="IA7" s="232" t="s">
        <v>2155</v>
      </c>
      <c r="IB7" s="232"/>
      <c r="IC7" s="232"/>
      <c r="ID7" s="232"/>
      <c r="IE7" s="232"/>
      <c r="IF7" s="232"/>
      <c r="IG7" s="232"/>
      <c r="IH7" s="232"/>
      <c r="II7" s="232"/>
      <c r="IJ7" s="232" t="s">
        <v>2156</v>
      </c>
      <c r="IK7" s="232"/>
      <c r="IL7" s="232"/>
      <c r="IM7" s="232"/>
      <c r="IN7" s="232"/>
      <c r="IO7" s="232" t="s">
        <v>2157</v>
      </c>
      <c r="IP7" s="232"/>
      <c r="IQ7" s="232" t="s">
        <v>2158</v>
      </c>
      <c r="IR7" s="232"/>
      <c r="IS7" s="232" t="s">
        <v>2159</v>
      </c>
      <c r="IT7" s="232"/>
      <c r="IU7" s="232"/>
      <c r="IV7" s="232"/>
      <c r="IW7" s="232" t="s">
        <v>2160</v>
      </c>
      <c r="IX7" s="232"/>
      <c r="IY7" s="232" t="s">
        <v>2161</v>
      </c>
      <c r="IZ7" s="232" t="s">
        <v>2162</v>
      </c>
      <c r="JA7" s="232" t="s">
        <v>2163</v>
      </c>
      <c r="JB7" s="232" t="s">
        <v>2164</v>
      </c>
      <c r="JC7" s="232"/>
      <c r="JD7" s="232" t="s">
        <v>2165</v>
      </c>
      <c r="JE7" s="232"/>
      <c r="JF7" s="232" t="s">
        <v>2166</v>
      </c>
      <c r="JG7" s="232"/>
      <c r="JH7" s="232"/>
      <c r="JI7" s="232" t="s">
        <v>2167</v>
      </c>
      <c r="JJ7" s="232"/>
      <c r="JK7" s="232"/>
      <c r="JL7" s="232"/>
      <c r="JM7" s="232"/>
      <c r="JN7" s="232"/>
      <c r="JO7" s="232" t="s">
        <v>2168</v>
      </c>
      <c r="JP7" s="232"/>
      <c r="JQ7" s="232" t="s">
        <v>2169</v>
      </c>
      <c r="JR7" s="232"/>
      <c r="JS7" s="232"/>
      <c r="JT7" s="232" t="s">
        <v>2170</v>
      </c>
      <c r="JU7" s="232" t="s">
        <v>2171</v>
      </c>
      <c r="JV7" s="232" t="s">
        <v>2172</v>
      </c>
      <c r="JW7" s="232" t="s">
        <v>2155</v>
      </c>
      <c r="JX7" s="232" t="s">
        <v>2173</v>
      </c>
      <c r="JY7" s="232" t="s">
        <v>2174</v>
      </c>
      <c r="JZ7" s="232" t="s">
        <v>2175</v>
      </c>
      <c r="KA7" s="232"/>
      <c r="KB7" s="232"/>
      <c r="KC7" s="232" t="s">
        <v>2176</v>
      </c>
      <c r="KD7" s="232"/>
      <c r="KE7" s="232"/>
      <c r="KF7" s="232" t="s">
        <v>2171</v>
      </c>
      <c r="KG7" s="232" t="s">
        <v>2177</v>
      </c>
      <c r="KH7" s="232" t="s">
        <v>2178</v>
      </c>
      <c r="KI7" s="232"/>
    </row>
    <row r="8" spans="1:295" ht="27" customHeight="1" x14ac:dyDescent="0.25">
      <c r="A8" s="158" t="s">
        <v>64</v>
      </c>
      <c r="B8" s="158" t="s">
        <v>581</v>
      </c>
      <c r="C8" s="159" t="s">
        <v>403</v>
      </c>
      <c r="D8" s="159" t="s">
        <v>2179</v>
      </c>
      <c r="E8" s="159" t="s">
        <v>2180</v>
      </c>
      <c r="F8" s="159" t="s">
        <v>2181</v>
      </c>
      <c r="G8" s="159" t="s">
        <v>2182</v>
      </c>
      <c r="H8" s="159" t="s">
        <v>473</v>
      </c>
      <c r="I8" s="159" t="s">
        <v>2183</v>
      </c>
      <c r="J8" s="159" t="s">
        <v>2184</v>
      </c>
      <c r="K8" s="159" t="s">
        <v>2185</v>
      </c>
      <c r="L8" s="159" t="s">
        <v>415</v>
      </c>
      <c r="M8" s="159" t="s">
        <v>413</v>
      </c>
      <c r="N8" s="159" t="s">
        <v>2186</v>
      </c>
      <c r="O8" s="160" t="s">
        <v>2187</v>
      </c>
      <c r="P8" s="159" t="s">
        <v>2188</v>
      </c>
      <c r="Q8" s="159" t="s">
        <v>2189</v>
      </c>
      <c r="R8" s="159" t="s">
        <v>2188</v>
      </c>
      <c r="S8" s="159" t="s">
        <v>2190</v>
      </c>
      <c r="T8" s="159" t="s">
        <v>2184</v>
      </c>
      <c r="U8" s="159" t="s">
        <v>2191</v>
      </c>
      <c r="V8" s="159" t="s">
        <v>2192</v>
      </c>
      <c r="W8" s="159" t="s">
        <v>2193</v>
      </c>
      <c r="X8" s="159" t="s">
        <v>2194</v>
      </c>
      <c r="Y8" s="159" t="s">
        <v>2195</v>
      </c>
      <c r="Z8" s="159" t="s">
        <v>2196</v>
      </c>
      <c r="AA8" s="159" t="s">
        <v>2197</v>
      </c>
      <c r="AB8" s="159" t="s">
        <v>2198</v>
      </c>
      <c r="AC8" s="159" t="s">
        <v>2199</v>
      </c>
      <c r="AD8" s="159" t="s">
        <v>2200</v>
      </c>
      <c r="AE8" s="159" t="s">
        <v>2201</v>
      </c>
      <c r="AF8" s="159" t="s">
        <v>2186</v>
      </c>
      <c r="AG8" s="159" t="s">
        <v>2187</v>
      </c>
      <c r="AH8" s="159" t="s">
        <v>2202</v>
      </c>
      <c r="AI8" s="159" t="s">
        <v>2203</v>
      </c>
      <c r="AJ8" s="160" t="s">
        <v>217</v>
      </c>
      <c r="AK8" s="160" t="s">
        <v>220</v>
      </c>
      <c r="AL8" s="159" t="s">
        <v>2204</v>
      </c>
      <c r="AM8" s="159" t="s">
        <v>217</v>
      </c>
      <c r="AN8" s="159" t="s">
        <v>220</v>
      </c>
      <c r="AO8" s="159" t="s">
        <v>2205</v>
      </c>
      <c r="AP8" s="159" t="s">
        <v>2206</v>
      </c>
      <c r="AQ8" s="159" t="s">
        <v>2207</v>
      </c>
      <c r="AR8" s="159" t="s">
        <v>2208</v>
      </c>
      <c r="AS8" s="159" t="s">
        <v>2209</v>
      </c>
      <c r="AT8" s="160" t="s">
        <v>2210</v>
      </c>
      <c r="AU8" s="160" t="s">
        <v>464</v>
      </c>
      <c r="AV8" s="159" t="s">
        <v>2211</v>
      </c>
      <c r="AW8" s="159" t="s">
        <v>2212</v>
      </c>
      <c r="AX8" s="159" t="s">
        <v>45</v>
      </c>
      <c r="AY8" s="159" t="s">
        <v>2213</v>
      </c>
      <c r="AZ8" s="159" t="s">
        <v>2214</v>
      </c>
      <c r="BA8" s="159" t="s">
        <v>2215</v>
      </c>
      <c r="BB8" s="160" t="s">
        <v>2216</v>
      </c>
      <c r="BC8" s="159" t="s">
        <v>346</v>
      </c>
      <c r="BD8" s="159" t="s">
        <v>2217</v>
      </c>
      <c r="BE8" s="159" t="s">
        <v>2218</v>
      </c>
      <c r="BF8" s="159" t="s">
        <v>2210</v>
      </c>
      <c r="BG8" s="159" t="s">
        <v>464</v>
      </c>
      <c r="BH8" s="159" t="s">
        <v>2219</v>
      </c>
      <c r="BI8" s="159" t="s">
        <v>2220</v>
      </c>
      <c r="BJ8" s="159" t="s">
        <v>2221</v>
      </c>
      <c r="BK8" s="159" t="s">
        <v>2222</v>
      </c>
      <c r="BL8" s="159" t="s">
        <v>2223</v>
      </c>
      <c r="BM8" s="159" t="s">
        <v>2224</v>
      </c>
      <c r="BN8" s="159" t="s">
        <v>2216</v>
      </c>
      <c r="BO8" s="159" t="s">
        <v>2225</v>
      </c>
      <c r="BP8" s="159" t="s">
        <v>2226</v>
      </c>
      <c r="BQ8" s="159" t="s">
        <v>2227</v>
      </c>
      <c r="BR8" s="159" t="s">
        <v>2228</v>
      </c>
      <c r="BS8" s="159" t="s">
        <v>2229</v>
      </c>
      <c r="BT8" s="159" t="s">
        <v>2230</v>
      </c>
      <c r="BU8" s="159" t="s">
        <v>2230</v>
      </c>
      <c r="BV8" s="159" t="s">
        <v>355</v>
      </c>
      <c r="BW8" s="159" t="s">
        <v>2231</v>
      </c>
      <c r="BX8" s="159" t="s">
        <v>2232</v>
      </c>
      <c r="BY8" s="159" t="s">
        <v>2233</v>
      </c>
      <c r="BZ8" s="159" t="s">
        <v>2234</v>
      </c>
      <c r="CA8" s="159" t="s">
        <v>2235</v>
      </c>
      <c r="CB8" s="159" t="s">
        <v>2236</v>
      </c>
      <c r="CC8" s="159" t="s">
        <v>2237</v>
      </c>
      <c r="CD8" s="159" t="s">
        <v>2238</v>
      </c>
      <c r="CE8" s="159" t="s">
        <v>2239</v>
      </c>
      <c r="CF8" s="159" t="s">
        <v>2240</v>
      </c>
      <c r="CG8" s="159" t="s">
        <v>2241</v>
      </c>
      <c r="CH8" s="159" t="s">
        <v>2242</v>
      </c>
      <c r="CI8" s="159" t="s">
        <v>2243</v>
      </c>
      <c r="CJ8" s="159" t="s">
        <v>2244</v>
      </c>
      <c r="CK8" s="159" t="s">
        <v>2245</v>
      </c>
      <c r="CL8" s="159" t="s">
        <v>2246</v>
      </c>
      <c r="CM8" s="159" t="s">
        <v>2247</v>
      </c>
      <c r="CN8" s="159" t="s">
        <v>2248</v>
      </c>
      <c r="CO8" s="159" t="s">
        <v>2249</v>
      </c>
      <c r="CP8" s="159" t="s">
        <v>2250</v>
      </c>
      <c r="CQ8" s="159" t="s">
        <v>2251</v>
      </c>
      <c r="CR8" s="159" t="s">
        <v>2252</v>
      </c>
      <c r="CS8" s="159" t="s">
        <v>2253</v>
      </c>
      <c r="CT8" s="159" t="s">
        <v>2254</v>
      </c>
      <c r="CU8" s="159" t="s">
        <v>2255</v>
      </c>
      <c r="CV8" s="159" t="s">
        <v>2256</v>
      </c>
      <c r="CW8" s="159" t="s">
        <v>2257</v>
      </c>
      <c r="CX8" s="159" t="s">
        <v>2258</v>
      </c>
      <c r="CY8" s="159" t="s">
        <v>2259</v>
      </c>
      <c r="CZ8" s="159" t="s">
        <v>360</v>
      </c>
      <c r="DA8" s="159" t="s">
        <v>2260</v>
      </c>
      <c r="DB8" s="159" t="s">
        <v>2261</v>
      </c>
      <c r="DC8" s="159" t="s">
        <v>2262</v>
      </c>
      <c r="DD8" s="159" t="s">
        <v>2242</v>
      </c>
      <c r="DE8" s="159" t="s">
        <v>2243</v>
      </c>
      <c r="DF8" s="159" t="s">
        <v>2263</v>
      </c>
      <c r="DG8" s="159" t="s">
        <v>2264</v>
      </c>
      <c r="DH8" s="159" t="s">
        <v>2265</v>
      </c>
      <c r="DI8" s="159" t="s">
        <v>2266</v>
      </c>
      <c r="DJ8" s="159" t="s">
        <v>2267</v>
      </c>
      <c r="DK8" s="159" t="s">
        <v>2268</v>
      </c>
      <c r="DL8" s="159" t="s">
        <v>2259</v>
      </c>
      <c r="DM8" s="159" t="s">
        <v>360</v>
      </c>
      <c r="DN8" s="159" t="s">
        <v>2260</v>
      </c>
      <c r="DO8" s="159" t="s">
        <v>2269</v>
      </c>
      <c r="DP8" s="159" t="s">
        <v>2270</v>
      </c>
      <c r="DQ8" s="159" t="s">
        <v>2271</v>
      </c>
      <c r="DR8" s="159" t="s">
        <v>2272</v>
      </c>
      <c r="DS8" s="159" t="s">
        <v>2273</v>
      </c>
      <c r="DT8" s="159" t="s">
        <v>2274</v>
      </c>
      <c r="DU8" s="159" t="s">
        <v>2258</v>
      </c>
      <c r="DV8" s="159" t="s">
        <v>2259</v>
      </c>
      <c r="DW8" s="159" t="s">
        <v>2263</v>
      </c>
      <c r="DX8" s="159" t="s">
        <v>2272</v>
      </c>
      <c r="DY8" s="159" t="s">
        <v>2275</v>
      </c>
      <c r="DZ8" s="159" t="s">
        <v>2276</v>
      </c>
      <c r="EA8" s="159" t="s">
        <v>428</v>
      </c>
      <c r="EB8" s="159" t="s">
        <v>2277</v>
      </c>
      <c r="EC8" s="159" t="s">
        <v>2278</v>
      </c>
      <c r="ED8" s="159" t="s">
        <v>2279</v>
      </c>
      <c r="EE8" s="159" t="s">
        <v>2280</v>
      </c>
      <c r="EF8" s="159" t="s">
        <v>2281</v>
      </c>
      <c r="EG8" s="159" t="s">
        <v>2217</v>
      </c>
      <c r="EH8" s="159" t="s">
        <v>2227</v>
      </c>
      <c r="EI8" s="159" t="s">
        <v>183</v>
      </c>
      <c r="EJ8" s="159" t="s">
        <v>2282</v>
      </c>
      <c r="EK8" s="159" t="s">
        <v>2283</v>
      </c>
      <c r="EL8" s="159" t="s">
        <v>2284</v>
      </c>
      <c r="EM8" s="159" t="s">
        <v>2285</v>
      </c>
      <c r="EN8" s="159" t="s">
        <v>2286</v>
      </c>
      <c r="EO8" s="159" t="s">
        <v>2287</v>
      </c>
      <c r="EP8" s="159" t="s">
        <v>2288</v>
      </c>
      <c r="EQ8" s="159" t="s">
        <v>2289</v>
      </c>
      <c r="ER8" s="159" t="s">
        <v>2290</v>
      </c>
      <c r="ES8" s="159" t="s">
        <v>2291</v>
      </c>
      <c r="ET8" s="159" t="s">
        <v>284</v>
      </c>
      <c r="EU8" s="159" t="s">
        <v>279</v>
      </c>
      <c r="EV8" s="159" t="s">
        <v>2292</v>
      </c>
      <c r="EW8" s="159" t="s">
        <v>2293</v>
      </c>
      <c r="EX8" s="159" t="s">
        <v>2294</v>
      </c>
      <c r="EY8" s="159" t="s">
        <v>2295</v>
      </c>
      <c r="EZ8" s="159" t="s">
        <v>2296</v>
      </c>
      <c r="FA8" s="159" t="s">
        <v>2297</v>
      </c>
      <c r="FB8" s="159" t="s">
        <v>2281</v>
      </c>
      <c r="FC8" s="159" t="s">
        <v>2285</v>
      </c>
      <c r="FD8" s="159" t="s">
        <v>2298</v>
      </c>
      <c r="FE8" s="159" t="s">
        <v>2299</v>
      </c>
      <c r="FF8" s="159" t="s">
        <v>2300</v>
      </c>
      <c r="FG8" s="159" t="s">
        <v>2301</v>
      </c>
      <c r="FH8" s="159" t="s">
        <v>2302</v>
      </c>
      <c r="FI8" s="159" t="s">
        <v>2303</v>
      </c>
      <c r="FJ8" s="159" t="s">
        <v>2235</v>
      </c>
      <c r="FK8" s="159" t="s">
        <v>2236</v>
      </c>
      <c r="FL8" s="159" t="s">
        <v>2304</v>
      </c>
      <c r="FM8" s="159" t="s">
        <v>2275</v>
      </c>
      <c r="FN8" s="159" t="s">
        <v>2276</v>
      </c>
      <c r="FO8" s="159" t="s">
        <v>2305</v>
      </c>
      <c r="FP8" s="159" t="s">
        <v>2306</v>
      </c>
      <c r="FQ8" s="160" t="s">
        <v>2307</v>
      </c>
      <c r="FR8" s="159" t="s">
        <v>2308</v>
      </c>
      <c r="FS8" s="159" t="s">
        <v>2309</v>
      </c>
      <c r="FT8" s="159" t="s">
        <v>2310</v>
      </c>
      <c r="FU8" s="159" t="s">
        <v>2311</v>
      </c>
      <c r="FV8" s="159" t="s">
        <v>2312</v>
      </c>
      <c r="FW8" s="159" t="s">
        <v>2313</v>
      </c>
      <c r="FX8" s="159" t="s">
        <v>2314</v>
      </c>
      <c r="FY8" s="159" t="s">
        <v>2315</v>
      </c>
      <c r="FZ8" s="159" t="s">
        <v>2316</v>
      </c>
      <c r="GA8" s="159" t="s">
        <v>2282</v>
      </c>
      <c r="GB8" s="160" t="s">
        <v>2317</v>
      </c>
      <c r="GC8" s="159" t="s">
        <v>2306</v>
      </c>
      <c r="GD8" s="159" t="s">
        <v>2305</v>
      </c>
      <c r="GE8" s="159" t="s">
        <v>2318</v>
      </c>
      <c r="GF8" s="160" t="s">
        <v>2319</v>
      </c>
      <c r="GG8" s="159" t="s">
        <v>2320</v>
      </c>
      <c r="GH8" s="159" t="s">
        <v>2321</v>
      </c>
      <c r="GI8" s="159" t="s">
        <v>2258</v>
      </c>
      <c r="GJ8" s="159" t="s">
        <v>2322</v>
      </c>
      <c r="GK8" s="159" t="s">
        <v>2323</v>
      </c>
      <c r="GL8" s="159" t="s">
        <v>2324</v>
      </c>
      <c r="GM8" s="159" t="s">
        <v>2325</v>
      </c>
      <c r="GN8" s="159" t="s">
        <v>2326</v>
      </c>
      <c r="GO8" s="159" t="s">
        <v>2327</v>
      </c>
      <c r="GP8" s="159" t="s">
        <v>2328</v>
      </c>
      <c r="GQ8" s="160" t="s">
        <v>2327</v>
      </c>
      <c r="GR8" s="159" t="s">
        <v>2329</v>
      </c>
      <c r="GS8" s="159" t="s">
        <v>2330</v>
      </c>
      <c r="GT8" s="159" t="s">
        <v>2331</v>
      </c>
      <c r="GU8" s="159" t="s">
        <v>2332</v>
      </c>
      <c r="GV8" s="159" t="s">
        <v>2333</v>
      </c>
      <c r="GW8" s="159" t="s">
        <v>2334</v>
      </c>
      <c r="GX8" s="159" t="s">
        <v>2335</v>
      </c>
      <c r="GY8" s="159" t="s">
        <v>2336</v>
      </c>
      <c r="GZ8" s="159" t="s">
        <v>2337</v>
      </c>
      <c r="HA8" s="159" t="s">
        <v>2338</v>
      </c>
      <c r="HB8" s="160" t="s">
        <v>2339</v>
      </c>
      <c r="HC8" s="160" t="s">
        <v>2340</v>
      </c>
      <c r="HD8" s="159" t="s">
        <v>2341</v>
      </c>
      <c r="HE8" s="159" t="s">
        <v>2341</v>
      </c>
      <c r="HF8" s="159" t="s">
        <v>542</v>
      </c>
      <c r="HG8" s="159" t="s">
        <v>542</v>
      </c>
      <c r="HH8" s="159" t="s">
        <v>545</v>
      </c>
      <c r="HI8" s="160" t="s">
        <v>2339</v>
      </c>
      <c r="HJ8" s="160" t="s">
        <v>2340</v>
      </c>
      <c r="HK8" s="159" t="s">
        <v>2342</v>
      </c>
      <c r="HL8" s="159" t="s">
        <v>2343</v>
      </c>
      <c r="HM8" s="159" t="s">
        <v>209</v>
      </c>
      <c r="HN8" s="159" t="s">
        <v>213</v>
      </c>
      <c r="HO8" s="159" t="s">
        <v>2344</v>
      </c>
      <c r="HP8" s="159" t="s">
        <v>2345</v>
      </c>
      <c r="HQ8" s="159" t="s">
        <v>2346</v>
      </c>
      <c r="HR8" s="159" t="s">
        <v>2347</v>
      </c>
      <c r="HS8" s="159" t="s">
        <v>2348</v>
      </c>
      <c r="HT8" s="159" t="s">
        <v>2349</v>
      </c>
      <c r="HU8" s="159" t="s">
        <v>2350</v>
      </c>
      <c r="HV8" s="159" t="s">
        <v>2351</v>
      </c>
      <c r="HW8" s="159" t="s">
        <v>2352</v>
      </c>
      <c r="HX8" s="159" t="s">
        <v>2353</v>
      </c>
      <c r="HY8" s="159" t="s">
        <v>2354</v>
      </c>
      <c r="HZ8" s="159" t="s">
        <v>2355</v>
      </c>
      <c r="IA8" s="159" t="s">
        <v>2356</v>
      </c>
      <c r="IB8" s="159" t="s">
        <v>2357</v>
      </c>
      <c r="IC8" s="159" t="s">
        <v>2358</v>
      </c>
      <c r="ID8" s="159" t="s">
        <v>2359</v>
      </c>
      <c r="IE8" s="159" t="s">
        <v>2360</v>
      </c>
      <c r="IF8" s="159" t="s">
        <v>2346</v>
      </c>
      <c r="IG8" s="159" t="s">
        <v>2347</v>
      </c>
      <c r="IH8" s="159" t="s">
        <v>2361</v>
      </c>
      <c r="II8" s="159" t="s">
        <v>2362</v>
      </c>
      <c r="IJ8" s="159" t="s">
        <v>545</v>
      </c>
      <c r="IK8" s="159" t="s">
        <v>183</v>
      </c>
      <c r="IL8" s="160" t="s">
        <v>563</v>
      </c>
      <c r="IM8" s="160" t="s">
        <v>2363</v>
      </c>
      <c r="IN8" s="159" t="s">
        <v>2364</v>
      </c>
      <c r="IO8" s="159" t="s">
        <v>2363</v>
      </c>
      <c r="IP8" s="159" t="s">
        <v>2365</v>
      </c>
      <c r="IQ8" s="159" t="s">
        <v>2366</v>
      </c>
      <c r="IR8" s="159" t="s">
        <v>2367</v>
      </c>
      <c r="IS8" s="160" t="s">
        <v>2365</v>
      </c>
      <c r="IT8" s="159" t="s">
        <v>2368</v>
      </c>
      <c r="IU8" s="159" t="s">
        <v>2369</v>
      </c>
      <c r="IV8" s="159" t="s">
        <v>2366</v>
      </c>
      <c r="IW8" s="160" t="s">
        <v>563</v>
      </c>
      <c r="IX8" s="159" t="s">
        <v>2367</v>
      </c>
      <c r="IY8" s="159" t="s">
        <v>572</v>
      </c>
      <c r="IZ8" s="159" t="s">
        <v>572</v>
      </c>
      <c r="JA8" s="159" t="s">
        <v>2370</v>
      </c>
      <c r="JB8" s="159" t="s">
        <v>2371</v>
      </c>
      <c r="JC8" s="159" t="s">
        <v>2372</v>
      </c>
      <c r="JD8" s="159" t="s">
        <v>2373</v>
      </c>
      <c r="JE8" s="159" t="s">
        <v>2374</v>
      </c>
      <c r="JF8" s="159" t="s">
        <v>2372</v>
      </c>
      <c r="JG8" s="159" t="s">
        <v>2375</v>
      </c>
      <c r="JH8" s="159" t="s">
        <v>2376</v>
      </c>
      <c r="JI8" s="159" t="s">
        <v>2375</v>
      </c>
      <c r="JJ8" s="159" t="s">
        <v>2377</v>
      </c>
      <c r="JK8" s="159" t="s">
        <v>2378</v>
      </c>
      <c r="JL8" s="159" t="s">
        <v>2379</v>
      </c>
      <c r="JM8" s="159" t="s">
        <v>2380</v>
      </c>
      <c r="JN8" s="159" t="s">
        <v>2381</v>
      </c>
      <c r="JO8" s="159" t="s">
        <v>2382</v>
      </c>
      <c r="JP8" s="159" t="s">
        <v>2383</v>
      </c>
      <c r="JQ8" s="159" t="s">
        <v>2384</v>
      </c>
      <c r="JR8" s="159" t="s">
        <v>2385</v>
      </c>
      <c r="JS8" s="159" t="s">
        <v>2386</v>
      </c>
      <c r="JT8" s="159" t="s">
        <v>2387</v>
      </c>
      <c r="JU8" s="159" t="s">
        <v>2360</v>
      </c>
      <c r="JV8" s="159" t="s">
        <v>2388</v>
      </c>
      <c r="JW8" s="159" t="s">
        <v>2389</v>
      </c>
      <c r="JX8" s="159" t="s">
        <v>2390</v>
      </c>
      <c r="JY8" s="159" t="s">
        <v>2391</v>
      </c>
      <c r="JZ8" s="159" t="s">
        <v>2392</v>
      </c>
      <c r="KA8" s="159" t="s">
        <v>2342</v>
      </c>
      <c r="KB8" s="159" t="s">
        <v>2393</v>
      </c>
      <c r="KC8" s="159" t="s">
        <v>2392</v>
      </c>
      <c r="KD8" s="159" t="s">
        <v>2343</v>
      </c>
      <c r="KE8" s="159" t="s">
        <v>2394</v>
      </c>
      <c r="KF8" s="159" t="s">
        <v>2395</v>
      </c>
      <c r="KG8" s="159" t="s">
        <v>2395</v>
      </c>
      <c r="KH8" s="159" t="s">
        <v>2396</v>
      </c>
      <c r="KI8" s="159" t="s">
        <v>2229</v>
      </c>
    </row>
    <row r="9" spans="1:295" ht="18" customHeight="1" x14ac:dyDescent="0.25">
      <c r="A9" s="161" t="s">
        <v>68</v>
      </c>
      <c r="B9" s="161" t="s">
        <v>809</v>
      </c>
      <c r="C9" s="162">
        <v>0</v>
      </c>
      <c r="D9" s="163">
        <v>17.6922</v>
      </c>
      <c r="E9" s="163">
        <v>-25.025400000000001</v>
      </c>
      <c r="F9" s="163">
        <v>10.9053</v>
      </c>
      <c r="G9" s="163">
        <v>22.0886</v>
      </c>
      <c r="H9" s="164"/>
      <c r="I9" s="163">
        <v>43.2562</v>
      </c>
      <c r="J9" s="163">
        <v>-103.9378</v>
      </c>
      <c r="K9" s="163">
        <v>50.821599999999997</v>
      </c>
      <c r="L9" s="163">
        <v>25.6752</v>
      </c>
      <c r="M9" s="163">
        <v>25.1189</v>
      </c>
      <c r="N9" s="163">
        <v>-17.760000000000002</v>
      </c>
      <c r="O9" s="163">
        <v>-30.991</v>
      </c>
      <c r="P9" s="163">
        <v>24.2</v>
      </c>
      <c r="Q9" s="163">
        <v>9.9359999999999999</v>
      </c>
      <c r="R9" s="163">
        <v>-24.2</v>
      </c>
      <c r="S9" s="163">
        <v>13.9931</v>
      </c>
      <c r="T9" s="163">
        <v>66.012200000000007</v>
      </c>
      <c r="U9" s="163">
        <v>8.9346999999999994</v>
      </c>
      <c r="V9" s="163">
        <v>9.1991999999999994</v>
      </c>
      <c r="W9" s="163">
        <v>14.927</v>
      </c>
      <c r="X9" s="163">
        <v>15.802899999999999</v>
      </c>
      <c r="Y9" s="163">
        <v>1.8455999999999999</v>
      </c>
      <c r="Z9" s="163">
        <v>8.1273</v>
      </c>
      <c r="AA9" s="164"/>
      <c r="AB9" s="164"/>
      <c r="AC9" s="163">
        <v>-63.24</v>
      </c>
      <c r="AD9" s="163">
        <v>-63.86</v>
      </c>
      <c r="AE9" s="164"/>
      <c r="AF9" s="163">
        <v>17.760000000000002</v>
      </c>
      <c r="AG9" s="163">
        <v>28.6</v>
      </c>
      <c r="AH9" s="163">
        <v>5.9710000000000001</v>
      </c>
      <c r="AI9" s="163">
        <v>0.16600000000000001</v>
      </c>
      <c r="AJ9" s="162">
        <v>-52.36</v>
      </c>
      <c r="AK9" s="163">
        <v>-52.36</v>
      </c>
      <c r="AL9" s="163">
        <v>-62.24</v>
      </c>
      <c r="AM9" s="163">
        <v>52.74</v>
      </c>
      <c r="AN9" s="163">
        <v>53.3</v>
      </c>
      <c r="AO9" s="163">
        <v>14.774900000000001</v>
      </c>
      <c r="AP9" s="163">
        <v>-0.50319999999999998</v>
      </c>
      <c r="AQ9" s="163">
        <v>57.637500000000003</v>
      </c>
      <c r="AR9" s="163">
        <v>58.548200000000001</v>
      </c>
      <c r="AS9" s="163">
        <v>43.263399999999997</v>
      </c>
      <c r="AT9" s="163">
        <v>-68.914100000000005</v>
      </c>
      <c r="AU9" s="162">
        <v>0</v>
      </c>
      <c r="AV9" s="163">
        <v>10.7325</v>
      </c>
      <c r="AW9" s="163">
        <v>11.0801</v>
      </c>
      <c r="AX9" s="163">
        <v>67.726200000000006</v>
      </c>
      <c r="AY9" s="163">
        <v>68.919200000000004</v>
      </c>
      <c r="AZ9" s="163">
        <v>-18.218699999999998</v>
      </c>
      <c r="BA9" s="163">
        <v>-20.3263</v>
      </c>
      <c r="BB9" s="163">
        <v>-406.24459999999999</v>
      </c>
      <c r="BC9" s="163">
        <v>-15.6716</v>
      </c>
      <c r="BD9" s="163">
        <v>-13.3</v>
      </c>
      <c r="BE9" s="163">
        <v>-13.2</v>
      </c>
      <c r="BF9" s="163">
        <v>73.149500000000003</v>
      </c>
      <c r="BG9" s="162">
        <v>0</v>
      </c>
      <c r="BH9" s="163">
        <v>-4.4264000000000001</v>
      </c>
      <c r="BI9" s="164"/>
      <c r="BJ9" s="163">
        <v>-41.4724</v>
      </c>
      <c r="BK9" s="163">
        <v>5.1029999999999998</v>
      </c>
      <c r="BL9" s="164"/>
      <c r="BM9" s="163">
        <v>2.3915000000000002</v>
      </c>
      <c r="BN9" s="163">
        <v>440.19889999999998</v>
      </c>
      <c r="BO9" s="163">
        <v>44.770600000000002</v>
      </c>
      <c r="BP9" s="163">
        <v>44.526499999999999</v>
      </c>
      <c r="BQ9" s="163">
        <v>-167.97130000000001</v>
      </c>
      <c r="BR9" s="163">
        <v>463.58069999999998</v>
      </c>
      <c r="BS9" s="164"/>
      <c r="BT9" s="163">
        <v>-87.768600000000006</v>
      </c>
      <c r="BU9" s="163">
        <v>89.639399999999995</v>
      </c>
      <c r="BV9" s="163">
        <v>86.981800000000007</v>
      </c>
      <c r="BW9" s="163">
        <v>26.65</v>
      </c>
      <c r="BX9" s="163">
        <v>25.46</v>
      </c>
      <c r="BY9" s="163">
        <v>60.26</v>
      </c>
      <c r="BZ9" s="163">
        <v>78.37</v>
      </c>
      <c r="CA9" s="163">
        <v>-54.382399999999997</v>
      </c>
      <c r="CB9" s="163">
        <v>-54.1145</v>
      </c>
      <c r="CC9" s="163">
        <v>128.96549999999999</v>
      </c>
      <c r="CD9" s="163">
        <v>129.87899999999999</v>
      </c>
      <c r="CE9" s="164"/>
      <c r="CF9" s="163">
        <v>-117.8917</v>
      </c>
      <c r="CG9" s="163">
        <v>-117.1828</v>
      </c>
      <c r="CH9" s="163">
        <v>-6.0366</v>
      </c>
      <c r="CI9" s="164"/>
      <c r="CJ9" s="164"/>
      <c r="CK9" s="164"/>
      <c r="CL9" s="163">
        <v>115.9</v>
      </c>
      <c r="CM9" s="163">
        <v>104</v>
      </c>
      <c r="CN9" s="163">
        <v>-14.2</v>
      </c>
      <c r="CO9" s="163">
        <v>61.8872</v>
      </c>
      <c r="CP9" s="163">
        <v>60.309600000000003</v>
      </c>
      <c r="CQ9" s="163">
        <v>59.783200000000001</v>
      </c>
      <c r="CR9" s="163">
        <v>-18.998999999999999</v>
      </c>
      <c r="CS9" s="163">
        <v>-18.450299999999999</v>
      </c>
      <c r="CT9" s="163">
        <v>1</v>
      </c>
      <c r="CU9" s="163">
        <v>-35.441800000000001</v>
      </c>
      <c r="CV9" s="163">
        <v>9.5649999999999995</v>
      </c>
      <c r="CW9" s="163">
        <v>14.535500000000001</v>
      </c>
      <c r="CX9" s="163">
        <v>48.59</v>
      </c>
      <c r="CY9" s="163">
        <v>27.34</v>
      </c>
      <c r="CZ9" s="163">
        <v>40.0854</v>
      </c>
      <c r="DA9" s="163">
        <v>37.944000000000003</v>
      </c>
      <c r="DB9" s="163">
        <v>28.7119</v>
      </c>
      <c r="DC9" s="164"/>
      <c r="DD9" s="164"/>
      <c r="DE9" s="164"/>
      <c r="DF9" s="163">
        <v>-112.3503</v>
      </c>
      <c r="DG9" s="164"/>
      <c r="DH9" s="163">
        <v>-15.7485</v>
      </c>
      <c r="DI9" s="163">
        <v>-80.7</v>
      </c>
      <c r="DJ9" s="163">
        <v>-80.3</v>
      </c>
      <c r="DK9" s="163">
        <v>28.424399999999999</v>
      </c>
      <c r="DL9" s="163">
        <v>44.540399999999998</v>
      </c>
      <c r="DM9" s="163">
        <v>49.797199999999997</v>
      </c>
      <c r="DN9" s="163">
        <v>63.299599999999998</v>
      </c>
      <c r="DO9" s="163">
        <v>44</v>
      </c>
      <c r="DP9" s="163">
        <v>-12.54</v>
      </c>
      <c r="DQ9" s="163">
        <v>62.433999999999997</v>
      </c>
      <c r="DR9" s="163">
        <v>110.93129999999999</v>
      </c>
      <c r="DS9" s="163">
        <v>-31.1</v>
      </c>
      <c r="DT9" s="163">
        <v>-31.5</v>
      </c>
      <c r="DU9" s="163">
        <v>115.7</v>
      </c>
      <c r="DV9" s="163">
        <v>58.63</v>
      </c>
      <c r="DW9" s="163">
        <v>111.9636</v>
      </c>
      <c r="DX9" s="163">
        <v>109.9091</v>
      </c>
      <c r="DY9" s="163">
        <v>-26.148800000000001</v>
      </c>
      <c r="DZ9" s="163">
        <v>-26.554500000000001</v>
      </c>
      <c r="EA9" s="163">
        <v>200.87450000000001</v>
      </c>
      <c r="EB9" s="163">
        <v>157.10919999999999</v>
      </c>
      <c r="EC9" s="163">
        <v>149.60679999999999</v>
      </c>
      <c r="ED9" s="163">
        <v>153.05760000000001</v>
      </c>
      <c r="EE9" s="163">
        <v>78.525300000000001</v>
      </c>
      <c r="EF9" s="163">
        <v>58.871499999999997</v>
      </c>
      <c r="EG9" s="163">
        <v>-31.628</v>
      </c>
      <c r="EH9" s="163">
        <v>179.21440000000001</v>
      </c>
      <c r="EI9" s="163">
        <v>199.0685</v>
      </c>
      <c r="EJ9" s="164"/>
      <c r="EK9" s="163">
        <v>-34.189700000000002</v>
      </c>
      <c r="EL9" s="163">
        <v>-31.227900000000002</v>
      </c>
      <c r="EM9" s="163">
        <v>19.7559</v>
      </c>
      <c r="EN9" s="163">
        <v>25.666</v>
      </c>
      <c r="EO9" s="163">
        <v>23.819700000000001</v>
      </c>
      <c r="EP9" s="163">
        <v>49.2</v>
      </c>
      <c r="EQ9" s="163">
        <v>-65.4101</v>
      </c>
      <c r="ER9" s="163">
        <v>-66.572199999999995</v>
      </c>
      <c r="ES9" s="163">
        <v>-17.6127</v>
      </c>
      <c r="ET9" s="163">
        <v>0</v>
      </c>
      <c r="EU9" s="163">
        <v>-15.24</v>
      </c>
      <c r="EV9" s="163">
        <v>1</v>
      </c>
      <c r="EW9" s="163">
        <v>14.286099999999999</v>
      </c>
      <c r="EX9" s="163">
        <v>-8.7049000000000003</v>
      </c>
      <c r="EY9" s="163">
        <v>-35.500999999999998</v>
      </c>
      <c r="EZ9" s="163">
        <v>-35.329700000000003</v>
      </c>
      <c r="FA9" s="163">
        <v>8.8491999999999997</v>
      </c>
      <c r="FB9" s="163">
        <v>-56.609900000000003</v>
      </c>
      <c r="FC9" s="163">
        <v>22.3187</v>
      </c>
      <c r="FD9" s="163">
        <v>21.342199999999998</v>
      </c>
      <c r="FE9" s="163">
        <v>21.2669</v>
      </c>
      <c r="FF9" s="164"/>
      <c r="FG9" s="163">
        <v>40.374600000000001</v>
      </c>
      <c r="FH9" s="163">
        <v>41.307699999999997</v>
      </c>
      <c r="FI9" s="163">
        <v>39.6663</v>
      </c>
      <c r="FJ9" s="163">
        <v>55.762999999999998</v>
      </c>
      <c r="FK9" s="163">
        <v>53.753500000000003</v>
      </c>
      <c r="FL9" s="163">
        <v>-41.529200000000003</v>
      </c>
      <c r="FM9" s="163">
        <v>29.683299999999999</v>
      </c>
      <c r="FN9" s="163">
        <v>29.603000000000002</v>
      </c>
      <c r="FO9" s="163">
        <v>-34.240499999999997</v>
      </c>
      <c r="FP9" s="163">
        <v>-21.6312</v>
      </c>
      <c r="FQ9" s="163">
        <v>-20.909099999999999</v>
      </c>
      <c r="FR9" s="163">
        <v>-29.41</v>
      </c>
      <c r="FS9" s="163">
        <v>12.769399999999999</v>
      </c>
      <c r="FT9" s="163">
        <v>0.89139999999999997</v>
      </c>
      <c r="FU9" s="163">
        <v>-8.07</v>
      </c>
      <c r="FV9" s="163">
        <v>16.96</v>
      </c>
      <c r="FW9" s="163">
        <v>-21.241299999999999</v>
      </c>
      <c r="FX9" s="164"/>
      <c r="FY9" s="163">
        <v>-14.904999999999999</v>
      </c>
      <c r="FZ9" s="163">
        <v>4.33</v>
      </c>
      <c r="GA9" s="164"/>
      <c r="GB9" s="163">
        <v>29.09</v>
      </c>
      <c r="GC9" s="163">
        <v>22.025400000000001</v>
      </c>
      <c r="GD9" s="163">
        <v>32.7714</v>
      </c>
      <c r="GE9" s="164"/>
      <c r="GF9" s="163">
        <v>75.012600000000006</v>
      </c>
      <c r="GG9" s="163">
        <v>23.1</v>
      </c>
      <c r="GH9" s="163">
        <v>-17.683399999999999</v>
      </c>
      <c r="GI9" s="163">
        <v>2.1255999999999999</v>
      </c>
      <c r="GJ9" s="163">
        <v>2.6193</v>
      </c>
      <c r="GK9" s="163">
        <v>1.5725</v>
      </c>
      <c r="GL9" s="164"/>
      <c r="GM9" s="164"/>
      <c r="GN9" s="163">
        <v>-11.834</v>
      </c>
      <c r="GO9" s="163">
        <v>-27.923200000000001</v>
      </c>
      <c r="GP9" s="163">
        <v>20.0596</v>
      </c>
      <c r="GQ9" s="163">
        <v>29.044699999999999</v>
      </c>
      <c r="GR9" s="163">
        <v>62.591700000000003</v>
      </c>
      <c r="GS9" s="163">
        <v>63.081400000000002</v>
      </c>
      <c r="GT9" s="163">
        <v>-136.65819999999999</v>
      </c>
      <c r="GU9" s="163">
        <v>-19.400300000000001</v>
      </c>
      <c r="GV9" s="163">
        <v>34.629399999999997</v>
      </c>
      <c r="GW9" s="163">
        <v>-37.935499999999998</v>
      </c>
      <c r="GX9" s="163">
        <v>8.9420000000000002</v>
      </c>
      <c r="GY9" s="163">
        <v>5.8411999999999997</v>
      </c>
      <c r="GZ9" s="163">
        <v>5.5913000000000004</v>
      </c>
      <c r="HA9" s="163">
        <v>10</v>
      </c>
      <c r="HB9" s="163">
        <v>133.9579</v>
      </c>
      <c r="HC9" s="163">
        <v>130.50229999999999</v>
      </c>
      <c r="HD9" s="163">
        <v>279.10000000000002</v>
      </c>
      <c r="HE9" s="163">
        <v>-278.09679999999997</v>
      </c>
      <c r="HF9" s="163">
        <v>-604.24040000000002</v>
      </c>
      <c r="HG9" s="163">
        <v>610.40020000000004</v>
      </c>
      <c r="HH9" s="163">
        <v>507.26310000000001</v>
      </c>
      <c r="HI9" s="163">
        <v>-129.05430000000001</v>
      </c>
      <c r="HJ9" s="163">
        <v>-126.6275</v>
      </c>
      <c r="HK9" s="163">
        <v>-64.199100000000001</v>
      </c>
      <c r="HL9" s="163">
        <v>-56.886800000000001</v>
      </c>
      <c r="HM9" s="163">
        <v>83.4512</v>
      </c>
      <c r="HN9" s="163">
        <v>82.1875</v>
      </c>
      <c r="HO9" s="164"/>
      <c r="HP9" s="163">
        <v>-86.252200000000002</v>
      </c>
      <c r="HQ9" s="163">
        <v>44.575000000000003</v>
      </c>
      <c r="HR9" s="163">
        <v>44.157499999999999</v>
      </c>
      <c r="HS9" s="163">
        <v>-21.226800000000001</v>
      </c>
      <c r="HT9" s="163">
        <v>-20.628699999999998</v>
      </c>
      <c r="HU9" s="163">
        <v>81.22</v>
      </c>
      <c r="HV9" s="163">
        <v>80.45</v>
      </c>
      <c r="HW9" s="163">
        <v>8.8000000000000007</v>
      </c>
      <c r="HX9" s="163">
        <v>8.1</v>
      </c>
      <c r="HY9" s="163">
        <v>21.5154</v>
      </c>
      <c r="HZ9" s="163">
        <v>39.119999999999997</v>
      </c>
      <c r="IA9" s="163">
        <v>-335.27069999999998</v>
      </c>
      <c r="IB9" s="163">
        <v>108.87739999999999</v>
      </c>
      <c r="IC9" s="163">
        <v>108.6892</v>
      </c>
      <c r="ID9" s="164"/>
      <c r="IE9" s="163">
        <v>-49.6</v>
      </c>
      <c r="IF9" s="163">
        <v>-42.9</v>
      </c>
      <c r="IG9" s="163">
        <v>-43.4</v>
      </c>
      <c r="IH9" s="164"/>
      <c r="II9" s="164"/>
      <c r="IJ9" s="163">
        <v>-507.51859999999999</v>
      </c>
      <c r="IK9" s="163">
        <v>-169.4049</v>
      </c>
      <c r="IL9" s="163">
        <v>342.7543</v>
      </c>
      <c r="IM9" s="163">
        <v>291.41300000000001</v>
      </c>
      <c r="IN9" s="163">
        <v>-9.9734999999999996</v>
      </c>
      <c r="IO9" s="163">
        <v>-280.67419999999998</v>
      </c>
      <c r="IP9" s="163">
        <v>282.47030000000001</v>
      </c>
      <c r="IQ9" s="163">
        <v>-158.83920000000001</v>
      </c>
      <c r="IR9" s="163">
        <v>-190.01410000000001</v>
      </c>
      <c r="IS9" s="163">
        <v>-281.96589999999998</v>
      </c>
      <c r="IT9" s="163">
        <v>55.029800000000002</v>
      </c>
      <c r="IU9" s="163">
        <v>53.709099999999999</v>
      </c>
      <c r="IV9" s="163">
        <v>153.6317</v>
      </c>
      <c r="IW9" s="163">
        <v>-329.84179999999998</v>
      </c>
      <c r="IX9" s="163">
        <v>198.6636</v>
      </c>
      <c r="IY9" s="163">
        <v>-133.49950000000001</v>
      </c>
      <c r="IZ9" s="163">
        <v>131.28620000000001</v>
      </c>
      <c r="JA9" s="163">
        <v>-10.916499999999999</v>
      </c>
      <c r="JB9" s="163">
        <v>9.3290000000000006</v>
      </c>
      <c r="JC9" s="163">
        <v>15.36</v>
      </c>
      <c r="JD9" s="163">
        <v>1.042</v>
      </c>
      <c r="JE9" s="163">
        <v>1.0389999999999999</v>
      </c>
      <c r="JF9" s="163">
        <v>-15.68</v>
      </c>
      <c r="JG9" s="163">
        <v>-8.32</v>
      </c>
      <c r="JH9" s="164"/>
      <c r="JI9" s="163">
        <v>8.5282999999999998</v>
      </c>
      <c r="JJ9" s="163">
        <v>-25.694700000000001</v>
      </c>
      <c r="JK9" s="163">
        <v>-40.254800000000003</v>
      </c>
      <c r="JL9" s="163">
        <v>28.9</v>
      </c>
      <c r="JM9" s="163">
        <v>51.087000000000003</v>
      </c>
      <c r="JN9" s="163">
        <v>50.534999999999997</v>
      </c>
      <c r="JO9" s="163">
        <v>11.022500000000001</v>
      </c>
      <c r="JP9" s="163">
        <v>13.2492</v>
      </c>
      <c r="JQ9" s="163">
        <v>53.296900000000001</v>
      </c>
      <c r="JR9" s="163">
        <v>54.777500000000003</v>
      </c>
      <c r="JS9" s="163">
        <v>54.133400000000002</v>
      </c>
      <c r="JT9" s="164"/>
      <c r="JU9" s="163">
        <v>52.1</v>
      </c>
      <c r="JV9" s="163">
        <v>20.994299999999999</v>
      </c>
      <c r="JW9" s="163">
        <v>6.65</v>
      </c>
      <c r="JX9" s="164"/>
      <c r="JY9" s="163">
        <v>-58.696399999999997</v>
      </c>
      <c r="JZ9" s="163">
        <v>82.817999999999998</v>
      </c>
      <c r="KA9" s="163">
        <v>66.199299999999994</v>
      </c>
      <c r="KB9" s="163">
        <v>-58.449199999999998</v>
      </c>
      <c r="KC9" s="163">
        <v>-81.9863</v>
      </c>
      <c r="KD9" s="163">
        <v>55.116900000000001</v>
      </c>
      <c r="KE9" s="163">
        <v>24.828099999999999</v>
      </c>
      <c r="KF9" s="163">
        <v>-66.5</v>
      </c>
      <c r="KG9" s="163">
        <v>68.099999999999994</v>
      </c>
      <c r="KH9" s="163">
        <v>-89.436899999999994</v>
      </c>
      <c r="KI9" s="163">
        <v>289.66520000000003</v>
      </c>
    </row>
    <row r="10" spans="1:295" ht="18" customHeight="1" x14ac:dyDescent="0.25">
      <c r="A10" s="161" t="s">
        <v>68</v>
      </c>
      <c r="B10" s="161" t="s">
        <v>810</v>
      </c>
      <c r="C10" s="165">
        <v>0</v>
      </c>
      <c r="D10" s="166">
        <v>17.485399999999998</v>
      </c>
      <c r="E10" s="166">
        <v>-24.678899999999999</v>
      </c>
      <c r="F10" s="166">
        <v>10.7323</v>
      </c>
      <c r="G10" s="166">
        <v>21.709099999999999</v>
      </c>
      <c r="H10" s="167"/>
      <c r="I10" s="166">
        <v>42.250599999999999</v>
      </c>
      <c r="J10" s="166">
        <v>-102.4502</v>
      </c>
      <c r="K10" s="166">
        <v>48.651000000000003</v>
      </c>
      <c r="L10" s="166">
        <v>24.757200000000001</v>
      </c>
      <c r="M10" s="166">
        <v>24.057700000000001</v>
      </c>
      <c r="N10" s="166">
        <v>-13.32</v>
      </c>
      <c r="O10" s="166">
        <v>-28.85</v>
      </c>
      <c r="P10" s="166">
        <v>22</v>
      </c>
      <c r="Q10" s="166">
        <v>9.9359999999999999</v>
      </c>
      <c r="R10" s="166">
        <v>-22</v>
      </c>
      <c r="S10" s="166">
        <v>14.271000000000001</v>
      </c>
      <c r="T10" s="166">
        <v>65.250399999999999</v>
      </c>
      <c r="U10" s="166">
        <v>8.2710000000000008</v>
      </c>
      <c r="V10" s="166">
        <v>8.8350000000000009</v>
      </c>
      <c r="W10" s="166">
        <v>14.5122</v>
      </c>
      <c r="X10" s="166">
        <v>16.053799999999999</v>
      </c>
      <c r="Y10" s="166">
        <v>1.8216000000000001</v>
      </c>
      <c r="Z10" s="166">
        <v>8.3133999999999997</v>
      </c>
      <c r="AA10" s="167"/>
      <c r="AB10" s="167"/>
      <c r="AC10" s="166">
        <v>-63.45</v>
      </c>
      <c r="AD10" s="166">
        <v>-63.66</v>
      </c>
      <c r="AE10" s="167"/>
      <c r="AF10" s="166">
        <v>13.32</v>
      </c>
      <c r="AG10" s="166">
        <v>28.6</v>
      </c>
      <c r="AH10" s="166">
        <v>12.529</v>
      </c>
      <c r="AI10" s="166">
        <v>0.20699999999999999</v>
      </c>
      <c r="AJ10" s="165">
        <v>-55.37</v>
      </c>
      <c r="AK10" s="166">
        <v>-55.37</v>
      </c>
      <c r="AL10" s="166">
        <v>-56.84</v>
      </c>
      <c r="AM10" s="166">
        <v>55.84</v>
      </c>
      <c r="AN10" s="166">
        <v>56.01</v>
      </c>
      <c r="AO10" s="166">
        <v>14.407999999999999</v>
      </c>
      <c r="AP10" s="166">
        <v>-0.26960000000000001</v>
      </c>
      <c r="AQ10" s="166">
        <v>55.310499999999998</v>
      </c>
      <c r="AR10" s="166">
        <v>56.595300000000002</v>
      </c>
      <c r="AS10" s="166">
        <v>42.044699999999999</v>
      </c>
      <c r="AT10" s="166">
        <v>-71.596000000000004</v>
      </c>
      <c r="AU10" s="165">
        <v>0</v>
      </c>
      <c r="AV10" s="166">
        <v>31.739599999999999</v>
      </c>
      <c r="AW10" s="166">
        <v>32.798299999999998</v>
      </c>
      <c r="AX10" s="166">
        <v>63.765500000000003</v>
      </c>
      <c r="AY10" s="166">
        <v>64.934600000000003</v>
      </c>
      <c r="AZ10" s="166">
        <v>1.1677</v>
      </c>
      <c r="BA10" s="166">
        <v>-8.0973000000000006</v>
      </c>
      <c r="BB10" s="166">
        <v>-411.23349999999999</v>
      </c>
      <c r="BC10" s="166">
        <v>-6.1542000000000003</v>
      </c>
      <c r="BD10" s="166">
        <v>-14.6</v>
      </c>
      <c r="BE10" s="166">
        <v>-14.5</v>
      </c>
      <c r="BF10" s="166">
        <v>76.902799999999999</v>
      </c>
      <c r="BG10" s="165">
        <v>0</v>
      </c>
      <c r="BH10" s="166">
        <v>-4.1806999999999999</v>
      </c>
      <c r="BI10" s="167"/>
      <c r="BJ10" s="166">
        <v>-47.698399999999999</v>
      </c>
      <c r="BK10" s="166">
        <v>3.9712999999999998</v>
      </c>
      <c r="BL10" s="167"/>
      <c r="BM10" s="166">
        <v>2.2622</v>
      </c>
      <c r="BN10" s="166">
        <v>457.80799999999999</v>
      </c>
      <c r="BO10" s="166">
        <v>40.345500000000001</v>
      </c>
      <c r="BP10" s="166">
        <v>40.131799999999998</v>
      </c>
      <c r="BQ10" s="166">
        <v>-167.2646</v>
      </c>
      <c r="BR10" s="166">
        <v>465.86160000000001</v>
      </c>
      <c r="BS10" s="167"/>
      <c r="BT10" s="166">
        <v>-88.134699999999995</v>
      </c>
      <c r="BU10" s="166">
        <v>90.818299999999994</v>
      </c>
      <c r="BV10" s="166">
        <v>83.977900000000005</v>
      </c>
      <c r="BW10" s="166">
        <v>26.15</v>
      </c>
      <c r="BX10" s="166">
        <v>24.73</v>
      </c>
      <c r="BY10" s="166">
        <v>57.69</v>
      </c>
      <c r="BZ10" s="166">
        <v>76.73</v>
      </c>
      <c r="CA10" s="166">
        <v>-52.239100000000001</v>
      </c>
      <c r="CB10" s="166">
        <v>-51.971200000000003</v>
      </c>
      <c r="CC10" s="166">
        <v>126.8656</v>
      </c>
      <c r="CD10" s="166">
        <v>127.74939999999999</v>
      </c>
      <c r="CE10" s="167"/>
      <c r="CF10" s="166">
        <v>-112.6602</v>
      </c>
      <c r="CG10" s="166">
        <v>-113.4414</v>
      </c>
      <c r="CH10" s="166">
        <v>-5.3391000000000002</v>
      </c>
      <c r="CI10" s="167"/>
      <c r="CJ10" s="167"/>
      <c r="CK10" s="167"/>
      <c r="CL10" s="166">
        <v>113.2</v>
      </c>
      <c r="CM10" s="166">
        <v>102.2</v>
      </c>
      <c r="CN10" s="166">
        <v>-13.85</v>
      </c>
      <c r="CO10" s="166">
        <v>62.149099999999997</v>
      </c>
      <c r="CP10" s="166">
        <v>59.901000000000003</v>
      </c>
      <c r="CQ10" s="166">
        <v>60.110399999999998</v>
      </c>
      <c r="CR10" s="166">
        <v>-21.322600000000001</v>
      </c>
      <c r="CS10" s="166">
        <v>-21.761600000000001</v>
      </c>
      <c r="CT10" s="166">
        <v>11.874000000000001</v>
      </c>
      <c r="CU10" s="166">
        <v>-33.526200000000003</v>
      </c>
      <c r="CV10" s="166">
        <v>13.165699999999999</v>
      </c>
      <c r="CW10" s="166">
        <v>14.091100000000001</v>
      </c>
      <c r="CX10" s="166">
        <v>45.67</v>
      </c>
      <c r="CY10" s="166">
        <v>25.59</v>
      </c>
      <c r="CZ10" s="166">
        <v>38.2104</v>
      </c>
      <c r="DA10" s="166">
        <v>36.625700000000002</v>
      </c>
      <c r="DB10" s="166">
        <v>27.826599999999999</v>
      </c>
      <c r="DC10" s="167"/>
      <c r="DD10" s="167"/>
      <c r="DE10" s="167"/>
      <c r="DF10" s="166">
        <v>-104.55589999999999</v>
      </c>
      <c r="DG10" s="167"/>
      <c r="DH10" s="166">
        <v>-15.238899999999999</v>
      </c>
      <c r="DI10" s="166">
        <v>-78.099999999999994</v>
      </c>
      <c r="DJ10" s="166">
        <v>-78</v>
      </c>
      <c r="DK10" s="166">
        <v>28.122299999999999</v>
      </c>
      <c r="DL10" s="166">
        <v>42.1967</v>
      </c>
      <c r="DM10" s="166">
        <v>46.509599999999999</v>
      </c>
      <c r="DN10" s="166">
        <v>59.783900000000003</v>
      </c>
      <c r="DO10" s="166">
        <v>42.2</v>
      </c>
      <c r="DP10" s="166">
        <v>-10.88</v>
      </c>
      <c r="DQ10" s="166">
        <v>61.519500000000001</v>
      </c>
      <c r="DR10" s="166">
        <v>103.3884</v>
      </c>
      <c r="DS10" s="166">
        <v>-31.34</v>
      </c>
      <c r="DT10" s="166">
        <v>-31.74</v>
      </c>
      <c r="DU10" s="166">
        <v>113.61</v>
      </c>
      <c r="DV10" s="166">
        <v>57.32</v>
      </c>
      <c r="DW10" s="166">
        <v>101.36360000000001</v>
      </c>
      <c r="DX10" s="166">
        <v>99.981800000000007</v>
      </c>
      <c r="DY10" s="166">
        <v>-26.158300000000001</v>
      </c>
      <c r="DZ10" s="166">
        <v>-26.418199999999999</v>
      </c>
      <c r="EA10" s="166">
        <v>189.27199999999999</v>
      </c>
      <c r="EB10" s="166">
        <v>148.411</v>
      </c>
      <c r="EC10" s="166">
        <v>142.0386</v>
      </c>
      <c r="ED10" s="166">
        <v>143.4736</v>
      </c>
      <c r="EE10" s="166">
        <v>93.926500000000004</v>
      </c>
      <c r="EF10" s="166">
        <v>74.988500000000002</v>
      </c>
      <c r="EG10" s="166">
        <v>-30.433</v>
      </c>
      <c r="EH10" s="166">
        <v>180.5992</v>
      </c>
      <c r="EI10" s="166">
        <v>188.4402</v>
      </c>
      <c r="EJ10" s="167"/>
      <c r="EK10" s="166">
        <v>-33.267000000000003</v>
      </c>
      <c r="EL10" s="166">
        <v>-30.565999999999999</v>
      </c>
      <c r="EM10" s="166">
        <v>0</v>
      </c>
      <c r="EN10" s="166">
        <v>20.822099999999999</v>
      </c>
      <c r="EO10" s="166">
        <v>18.7958</v>
      </c>
      <c r="EP10" s="166">
        <v>124.464</v>
      </c>
      <c r="EQ10" s="166">
        <v>-75.970799999999997</v>
      </c>
      <c r="ER10" s="166">
        <v>-77.127399999999994</v>
      </c>
      <c r="ES10" s="166">
        <v>-32.3994</v>
      </c>
      <c r="ET10" s="166">
        <v>0</v>
      </c>
      <c r="EU10" s="166">
        <v>-15.54</v>
      </c>
      <c r="EV10" s="166">
        <v>80.400000000000006</v>
      </c>
      <c r="EW10" s="166">
        <v>15.9588</v>
      </c>
      <c r="EX10" s="166">
        <v>-26.033100000000001</v>
      </c>
      <c r="EY10" s="166">
        <v>-34.7087</v>
      </c>
      <c r="EZ10" s="166">
        <v>-34.163200000000003</v>
      </c>
      <c r="FA10" s="166">
        <v>6.9029999999999996</v>
      </c>
      <c r="FB10" s="166">
        <v>-69.77</v>
      </c>
      <c r="FC10" s="166">
        <v>37.715899999999998</v>
      </c>
      <c r="FD10" s="166">
        <v>21.843399999999999</v>
      </c>
      <c r="FE10" s="166">
        <v>21.602599999999999</v>
      </c>
      <c r="FF10" s="167"/>
      <c r="FG10" s="166">
        <v>40.8611</v>
      </c>
      <c r="FH10" s="166">
        <v>40.982599999999998</v>
      </c>
      <c r="FI10" s="166">
        <v>39.9848</v>
      </c>
      <c r="FJ10" s="166">
        <v>51.911499999999997</v>
      </c>
      <c r="FK10" s="166">
        <v>52.078899999999997</v>
      </c>
      <c r="FL10" s="166">
        <v>-43.203699999999998</v>
      </c>
      <c r="FM10" s="166">
        <v>29.244</v>
      </c>
      <c r="FN10" s="166">
        <v>28.6313</v>
      </c>
      <c r="FO10" s="166">
        <v>-33.017400000000002</v>
      </c>
      <c r="FP10" s="166">
        <v>-18.422799999999999</v>
      </c>
      <c r="FQ10" s="166">
        <v>-23.106400000000001</v>
      </c>
      <c r="FR10" s="166">
        <v>-29.85</v>
      </c>
      <c r="FS10" s="166">
        <v>13.3797</v>
      </c>
      <c r="FT10" s="166">
        <v>0.86819999999999997</v>
      </c>
      <c r="FU10" s="166">
        <v>-8.41</v>
      </c>
      <c r="FV10" s="166">
        <v>17.190000000000001</v>
      </c>
      <c r="FW10" s="166">
        <v>-22.1099</v>
      </c>
      <c r="FX10" s="167"/>
      <c r="FY10" s="166">
        <v>-15.055</v>
      </c>
      <c r="FZ10" s="166">
        <v>4.3440000000000003</v>
      </c>
      <c r="GA10" s="167"/>
      <c r="GB10" s="166">
        <v>27.77</v>
      </c>
      <c r="GC10" s="166">
        <v>20.012599999999999</v>
      </c>
      <c r="GD10" s="166">
        <v>34.223599999999998</v>
      </c>
      <c r="GE10" s="166">
        <v>16.05</v>
      </c>
      <c r="GF10" s="166">
        <v>74.446700000000007</v>
      </c>
      <c r="GG10" s="166">
        <v>23.2</v>
      </c>
      <c r="GH10" s="166">
        <v>-17.3611</v>
      </c>
      <c r="GI10" s="166">
        <v>2.4485999999999999</v>
      </c>
      <c r="GJ10" s="166">
        <v>2.6778</v>
      </c>
      <c r="GK10" s="166">
        <v>1.4985999999999999</v>
      </c>
      <c r="GL10" s="167"/>
      <c r="GM10" s="167"/>
      <c r="GN10" s="166">
        <v>-11.775399999999999</v>
      </c>
      <c r="GO10" s="166">
        <v>-27.056000000000001</v>
      </c>
      <c r="GP10" s="166">
        <v>20.426500000000001</v>
      </c>
      <c r="GQ10" s="166">
        <v>28.180900000000001</v>
      </c>
      <c r="GR10" s="166">
        <v>60.927100000000003</v>
      </c>
      <c r="GS10" s="166">
        <v>64.745800000000003</v>
      </c>
      <c r="GT10" s="166">
        <v>-136.42179999999999</v>
      </c>
      <c r="GU10" s="166">
        <v>-18.702400000000001</v>
      </c>
      <c r="GV10" s="166">
        <v>34.463200000000001</v>
      </c>
      <c r="GW10" s="166">
        <v>-35.787300000000002</v>
      </c>
      <c r="GX10" s="166">
        <v>8.8064</v>
      </c>
      <c r="GY10" s="166">
        <v>5.1772</v>
      </c>
      <c r="GZ10" s="166">
        <v>4.8623000000000003</v>
      </c>
      <c r="HA10" s="166">
        <v>10.1127</v>
      </c>
      <c r="HB10" s="166">
        <v>129.44200000000001</v>
      </c>
      <c r="HC10" s="166">
        <v>128.8039</v>
      </c>
      <c r="HD10" s="166">
        <v>283.7</v>
      </c>
      <c r="HE10" s="166">
        <v>-280.28440000000001</v>
      </c>
      <c r="HF10" s="166">
        <v>-597.00810000000001</v>
      </c>
      <c r="HG10" s="166">
        <v>603.46410000000003</v>
      </c>
      <c r="HH10" s="166">
        <v>496.86079999999998</v>
      </c>
      <c r="HI10" s="166">
        <v>-125.0669</v>
      </c>
      <c r="HJ10" s="166">
        <v>-123.1802</v>
      </c>
      <c r="HK10" s="166">
        <v>-64.720600000000005</v>
      </c>
      <c r="HL10" s="166">
        <v>-57.544800000000002</v>
      </c>
      <c r="HM10" s="166">
        <v>83.312399999999997</v>
      </c>
      <c r="HN10" s="166">
        <v>81.474199999999996</v>
      </c>
      <c r="HO10" s="167"/>
      <c r="HP10" s="167"/>
      <c r="HQ10" s="166">
        <v>44.684800000000003</v>
      </c>
      <c r="HR10" s="166">
        <v>42.905000000000001</v>
      </c>
      <c r="HS10" s="166">
        <v>-19.967199999999998</v>
      </c>
      <c r="HT10" s="166">
        <v>-19.656500000000001</v>
      </c>
      <c r="HU10" s="166">
        <v>79.48</v>
      </c>
      <c r="HV10" s="166">
        <v>79.78</v>
      </c>
      <c r="HW10" s="166">
        <v>9</v>
      </c>
      <c r="HX10" s="166">
        <v>8.6</v>
      </c>
      <c r="HY10" s="166">
        <v>21.534600000000001</v>
      </c>
      <c r="HZ10" s="166">
        <v>39.520000000000003</v>
      </c>
      <c r="IA10" s="166">
        <v>-314.43200000000002</v>
      </c>
      <c r="IB10" s="166">
        <v>108.3723</v>
      </c>
      <c r="IC10" s="166">
        <v>110.17100000000001</v>
      </c>
      <c r="ID10" s="166">
        <v>14.5</v>
      </c>
      <c r="IE10" s="166">
        <v>-49</v>
      </c>
      <c r="IF10" s="166">
        <v>-42.7</v>
      </c>
      <c r="IG10" s="166">
        <v>-42.5</v>
      </c>
      <c r="IH10" s="166">
        <v>1.5130999999999999</v>
      </c>
      <c r="II10" s="166">
        <v>1.4148000000000001</v>
      </c>
      <c r="IJ10" s="166">
        <v>-493.09879999999998</v>
      </c>
      <c r="IK10" s="166">
        <v>-161.33150000000001</v>
      </c>
      <c r="IL10" s="166">
        <v>343.37270000000001</v>
      </c>
      <c r="IM10" s="166">
        <v>283.42380000000003</v>
      </c>
      <c r="IN10" s="166">
        <v>-9.8404000000000007</v>
      </c>
      <c r="IO10" s="166">
        <v>-276.0419</v>
      </c>
      <c r="IP10" s="166">
        <v>273.30829999999997</v>
      </c>
      <c r="IQ10" s="166">
        <v>-152.14240000000001</v>
      </c>
      <c r="IR10" s="166">
        <v>-190.4042</v>
      </c>
      <c r="IS10" s="166">
        <v>-269.60899999999998</v>
      </c>
      <c r="IT10" s="166">
        <v>54.651699999999998</v>
      </c>
      <c r="IU10" s="166">
        <v>53.304699999999997</v>
      </c>
      <c r="IV10" s="166">
        <v>156.88149999999999</v>
      </c>
      <c r="IW10" s="166">
        <v>-326.52800000000002</v>
      </c>
      <c r="IX10" s="166">
        <v>193.27189999999999</v>
      </c>
      <c r="IY10" s="166">
        <v>-130.95419999999999</v>
      </c>
      <c r="IZ10" s="166">
        <v>129.94120000000001</v>
      </c>
      <c r="JA10" s="166">
        <v>-10.597799999999999</v>
      </c>
      <c r="JB10" s="166">
        <v>9.9770000000000003</v>
      </c>
      <c r="JC10" s="166">
        <v>15.6</v>
      </c>
      <c r="JD10" s="166">
        <v>1.1779999999999999</v>
      </c>
      <c r="JE10" s="166">
        <v>1.1779999999999999</v>
      </c>
      <c r="JF10" s="166">
        <v>-14.96</v>
      </c>
      <c r="JG10" s="166">
        <v>-7.36</v>
      </c>
      <c r="JH10" s="167"/>
      <c r="JI10" s="166">
        <v>7.7652999999999999</v>
      </c>
      <c r="JJ10" s="166">
        <v>-26.2196</v>
      </c>
      <c r="JK10" s="166">
        <v>-40.370800000000003</v>
      </c>
      <c r="JL10" s="166">
        <v>30.8</v>
      </c>
      <c r="JM10" s="166">
        <v>51.088000000000001</v>
      </c>
      <c r="JN10" s="166">
        <v>52.029000000000003</v>
      </c>
      <c r="JO10" s="167"/>
      <c r="JP10" s="167"/>
      <c r="JQ10" s="166">
        <v>54.113599999999998</v>
      </c>
      <c r="JR10" s="166">
        <v>52.6526</v>
      </c>
      <c r="JS10" s="166">
        <v>53.601900000000001</v>
      </c>
      <c r="JT10" s="167"/>
      <c r="JU10" s="166">
        <v>52.2</v>
      </c>
      <c r="JV10" s="166">
        <v>21.135999999999999</v>
      </c>
      <c r="JW10" s="166">
        <v>6.29</v>
      </c>
      <c r="JX10" s="167"/>
      <c r="JY10" s="166">
        <v>-59.7896</v>
      </c>
      <c r="JZ10" s="166">
        <v>82.133099999999999</v>
      </c>
      <c r="KA10" s="166">
        <v>67.060199999999995</v>
      </c>
      <c r="KB10" s="166">
        <v>-59.854500000000002</v>
      </c>
      <c r="KC10" s="166">
        <v>-80.282600000000002</v>
      </c>
      <c r="KD10" s="166">
        <v>57.016199999999998</v>
      </c>
      <c r="KE10" s="166">
        <v>22.887599999999999</v>
      </c>
      <c r="KF10" s="166">
        <v>-68.099999999999994</v>
      </c>
      <c r="KG10" s="166">
        <v>68.5</v>
      </c>
      <c r="KH10" s="166">
        <v>-97.775599999999997</v>
      </c>
      <c r="KI10" s="166">
        <v>292.46429999999998</v>
      </c>
    </row>
    <row r="11" spans="1:295" ht="18" customHeight="1" x14ac:dyDescent="0.25">
      <c r="A11" s="161" t="s">
        <v>68</v>
      </c>
      <c r="B11" s="161" t="s">
        <v>811</v>
      </c>
      <c r="C11" s="165">
        <v>0</v>
      </c>
      <c r="D11" s="166">
        <v>16.885200000000001</v>
      </c>
      <c r="E11" s="166">
        <v>-23.991</v>
      </c>
      <c r="F11" s="166">
        <v>10.4604</v>
      </c>
      <c r="G11" s="166">
        <v>21.8597</v>
      </c>
      <c r="H11" s="167"/>
      <c r="I11" s="166">
        <v>40.304000000000002</v>
      </c>
      <c r="J11" s="166">
        <v>-99.648300000000006</v>
      </c>
      <c r="K11" s="166">
        <v>46.844900000000003</v>
      </c>
      <c r="L11" s="166">
        <v>23.6053</v>
      </c>
      <c r="M11" s="166">
        <v>23.1815</v>
      </c>
      <c r="N11" s="166">
        <v>-13.32</v>
      </c>
      <c r="O11" s="166">
        <v>-28.283000000000001</v>
      </c>
      <c r="P11" s="167"/>
      <c r="Q11" s="166">
        <v>9.9359999999999999</v>
      </c>
      <c r="R11" s="166">
        <v>-22</v>
      </c>
      <c r="S11" s="166">
        <v>14.4575</v>
      </c>
      <c r="T11" s="166">
        <v>63.006399999999999</v>
      </c>
      <c r="U11" s="166">
        <v>8.5216999999999992</v>
      </c>
      <c r="V11" s="166">
        <v>8.3470999999999993</v>
      </c>
      <c r="W11" s="166">
        <v>14.3184</v>
      </c>
      <c r="X11" s="166">
        <v>16.367799999999999</v>
      </c>
      <c r="Y11" s="166">
        <v>1.8619000000000001</v>
      </c>
      <c r="Z11" s="166">
        <v>8.5526999999999997</v>
      </c>
      <c r="AA11" s="167"/>
      <c r="AB11" s="167"/>
      <c r="AC11" s="166">
        <v>-61.59</v>
      </c>
      <c r="AD11" s="166">
        <v>-62.07</v>
      </c>
      <c r="AE11" s="167"/>
      <c r="AF11" s="166">
        <v>15.54</v>
      </c>
      <c r="AG11" s="166">
        <v>26.4</v>
      </c>
      <c r="AH11" s="166">
        <v>9.7530000000000001</v>
      </c>
      <c r="AI11" s="166">
        <v>0.193</v>
      </c>
      <c r="AJ11" s="165">
        <v>-54.09</v>
      </c>
      <c r="AK11" s="166">
        <v>-54.09</v>
      </c>
      <c r="AL11" s="166">
        <v>-54.75</v>
      </c>
      <c r="AM11" s="166">
        <v>55.31</v>
      </c>
      <c r="AN11" s="166">
        <v>54.9</v>
      </c>
      <c r="AO11" s="166">
        <v>14.077299999999999</v>
      </c>
      <c r="AP11" s="166">
        <v>-6.25E-2</v>
      </c>
      <c r="AQ11" s="166">
        <v>54.53</v>
      </c>
      <c r="AR11" s="166">
        <v>55.583399999999997</v>
      </c>
      <c r="AS11" s="166">
        <v>40.670200000000001</v>
      </c>
      <c r="AT11" s="166">
        <v>-73.971000000000004</v>
      </c>
      <c r="AU11" s="165">
        <v>0</v>
      </c>
      <c r="AV11" s="166">
        <v>33.451599999999999</v>
      </c>
      <c r="AW11" s="166">
        <v>30.959700000000002</v>
      </c>
      <c r="AX11" s="166">
        <v>62.014499999999998</v>
      </c>
      <c r="AY11" s="166">
        <v>63.633699999999997</v>
      </c>
      <c r="AZ11" s="166">
        <v>2.7749999999999999</v>
      </c>
      <c r="BA11" s="166">
        <v>4.9684999999999997</v>
      </c>
      <c r="BB11" s="166">
        <v>-409.48110000000003</v>
      </c>
      <c r="BC11" s="166">
        <v>-8.7599</v>
      </c>
      <c r="BD11" s="166">
        <v>-13.3</v>
      </c>
      <c r="BE11" s="166">
        <v>-13.3</v>
      </c>
      <c r="BF11" s="166">
        <v>78.650599999999997</v>
      </c>
      <c r="BG11" s="165">
        <v>0</v>
      </c>
      <c r="BH11" s="166">
        <v>-3.8853</v>
      </c>
      <c r="BI11" s="167"/>
      <c r="BJ11" s="166">
        <v>-48.3063</v>
      </c>
      <c r="BK11" s="166">
        <v>4.1761999999999997</v>
      </c>
      <c r="BL11" s="167"/>
      <c r="BM11" s="166">
        <v>0.66169999999999995</v>
      </c>
      <c r="BN11" s="166">
        <v>441.72480000000002</v>
      </c>
      <c r="BO11" s="166">
        <v>30.1218</v>
      </c>
      <c r="BP11" s="166">
        <v>29.908100000000001</v>
      </c>
      <c r="BQ11" s="166">
        <v>-145.5907</v>
      </c>
      <c r="BR11" s="166">
        <v>444.58780000000002</v>
      </c>
      <c r="BS11" s="167"/>
      <c r="BT11" s="166">
        <v>-94.016199999999998</v>
      </c>
      <c r="BU11" s="166">
        <v>96.270600000000002</v>
      </c>
      <c r="BV11" s="166">
        <v>79.796499999999995</v>
      </c>
      <c r="BW11" s="166">
        <v>25.23</v>
      </c>
      <c r="BX11" s="166">
        <v>23.33</v>
      </c>
      <c r="BY11" s="166">
        <v>54.78</v>
      </c>
      <c r="BZ11" s="166">
        <v>74.31</v>
      </c>
      <c r="CA11" s="166">
        <v>-51.703299999999999</v>
      </c>
      <c r="CB11" s="166">
        <v>-50.631599999999999</v>
      </c>
      <c r="CC11" s="166">
        <v>128.5909</v>
      </c>
      <c r="CD11" s="166">
        <v>130.23240000000001</v>
      </c>
      <c r="CE11" s="167"/>
      <c r="CF11" s="166">
        <v>-95.853700000000003</v>
      </c>
      <c r="CG11" s="166">
        <v>-94.353200000000001</v>
      </c>
      <c r="CH11" s="166">
        <v>-3.6168</v>
      </c>
      <c r="CI11" s="167"/>
      <c r="CJ11" s="167"/>
      <c r="CK11" s="167"/>
      <c r="CL11" s="166">
        <v>108.1</v>
      </c>
      <c r="CM11" s="166">
        <v>97.2</v>
      </c>
      <c r="CN11" s="166">
        <v>-13.38</v>
      </c>
      <c r="CO11" s="166">
        <v>64.249099999999999</v>
      </c>
      <c r="CP11" s="166">
        <v>63.425800000000002</v>
      </c>
      <c r="CQ11" s="166">
        <v>62.781100000000002</v>
      </c>
      <c r="CR11" s="166">
        <v>-18.189399999999999</v>
      </c>
      <c r="CS11" s="166">
        <v>-17.9572</v>
      </c>
      <c r="CT11" s="166">
        <v>1</v>
      </c>
      <c r="CU11" s="166">
        <v>-25.508099999999999</v>
      </c>
      <c r="CV11" s="166">
        <v>1.8813</v>
      </c>
      <c r="CW11" s="166">
        <v>13.6762</v>
      </c>
      <c r="CX11" s="166">
        <v>42.54</v>
      </c>
      <c r="CY11" s="166">
        <v>24.38</v>
      </c>
      <c r="CZ11" s="166">
        <v>36.804200000000002</v>
      </c>
      <c r="DA11" s="166">
        <v>34.867899999999999</v>
      </c>
      <c r="DB11" s="166">
        <v>26.653300000000002</v>
      </c>
      <c r="DC11" s="167"/>
      <c r="DD11" s="167"/>
      <c r="DE11" s="167"/>
      <c r="DF11" s="166">
        <v>-71.435599999999994</v>
      </c>
      <c r="DG11" s="167"/>
      <c r="DH11" s="166">
        <v>-14.6706</v>
      </c>
      <c r="DI11" s="166">
        <v>-73.400000000000006</v>
      </c>
      <c r="DJ11" s="166">
        <v>-73.3</v>
      </c>
      <c r="DK11" s="166">
        <v>28.105799999999999</v>
      </c>
      <c r="DL11" s="166">
        <v>40.438800000000001</v>
      </c>
      <c r="DM11" s="166">
        <v>40.873899999999999</v>
      </c>
      <c r="DN11" s="166">
        <v>57.440199999999997</v>
      </c>
      <c r="DO11" s="166">
        <v>40.03</v>
      </c>
      <c r="DP11" s="166">
        <v>-7.78</v>
      </c>
      <c r="DQ11" s="166">
        <v>58.776000000000003</v>
      </c>
      <c r="DR11" s="166">
        <v>72.806600000000003</v>
      </c>
      <c r="DS11" s="166">
        <v>-30.85</v>
      </c>
      <c r="DT11" s="166">
        <v>-31.31</v>
      </c>
      <c r="DU11" s="166">
        <v>109.38</v>
      </c>
      <c r="DV11" s="166">
        <v>56.55</v>
      </c>
      <c r="DW11" s="166">
        <v>72.363600000000005</v>
      </c>
      <c r="DX11" s="166">
        <v>70.2727</v>
      </c>
      <c r="DY11" s="166">
        <v>-37.8429</v>
      </c>
      <c r="DZ11" s="166">
        <v>-38.827300000000001</v>
      </c>
      <c r="EA11" s="166">
        <v>162.52119999999999</v>
      </c>
      <c r="EB11" s="166">
        <v>121.5284</v>
      </c>
      <c r="EC11" s="166">
        <v>116.1467</v>
      </c>
      <c r="ED11" s="166">
        <v>117.2577</v>
      </c>
      <c r="EE11" s="166">
        <v>96.153700000000001</v>
      </c>
      <c r="EF11" s="166">
        <v>78.552300000000002</v>
      </c>
      <c r="EG11" s="166">
        <v>-29.420999999999999</v>
      </c>
      <c r="EH11" s="166">
        <v>156.92230000000001</v>
      </c>
      <c r="EI11" s="166">
        <v>181.43950000000001</v>
      </c>
      <c r="EJ11" s="167"/>
      <c r="EK11" s="166">
        <v>-32.907800000000002</v>
      </c>
      <c r="EL11" s="166">
        <v>-29.822700000000001</v>
      </c>
      <c r="EM11" s="166">
        <v>0</v>
      </c>
      <c r="EN11" s="166">
        <v>12.0351</v>
      </c>
      <c r="EO11" s="166">
        <v>10.651400000000001</v>
      </c>
      <c r="EP11" s="166">
        <v>176.7</v>
      </c>
      <c r="EQ11" s="166">
        <v>-87.443700000000007</v>
      </c>
      <c r="ER11" s="166">
        <v>-89.458600000000004</v>
      </c>
      <c r="ES11" s="166">
        <v>-39.632199999999997</v>
      </c>
      <c r="ET11" s="166">
        <v>19.010000000000002</v>
      </c>
      <c r="EU11" s="166">
        <v>-5.22</v>
      </c>
      <c r="EV11" s="166">
        <v>123.2</v>
      </c>
      <c r="EW11" s="166">
        <v>15.461499999999999</v>
      </c>
      <c r="EX11" s="166">
        <v>-40.116300000000003</v>
      </c>
      <c r="EY11" s="166">
        <v>-34.2682</v>
      </c>
      <c r="EZ11" s="166">
        <v>-33.503399999999999</v>
      </c>
      <c r="FA11" s="166">
        <v>6.3071999999999999</v>
      </c>
      <c r="FB11" s="166">
        <v>-74.661799999999999</v>
      </c>
      <c r="FC11" s="166">
        <v>39.514699999999998</v>
      </c>
      <c r="FD11" s="166">
        <v>21.785399999999999</v>
      </c>
      <c r="FE11" s="166">
        <v>21.417999999999999</v>
      </c>
      <c r="FF11" s="167"/>
      <c r="FG11" s="166">
        <v>40.222000000000001</v>
      </c>
      <c r="FH11" s="166">
        <v>40.588700000000003</v>
      </c>
      <c r="FI11" s="166">
        <v>39.296799999999998</v>
      </c>
      <c r="FJ11" s="166">
        <v>51.241599999999998</v>
      </c>
      <c r="FK11" s="166">
        <v>50.906700000000001</v>
      </c>
      <c r="FL11" s="166">
        <v>-55.427999999999997</v>
      </c>
      <c r="FM11" s="166">
        <v>41.569400000000002</v>
      </c>
      <c r="FN11" s="166">
        <v>41.613500000000002</v>
      </c>
      <c r="FO11" s="166">
        <v>-40.501199999999997</v>
      </c>
      <c r="FP11" s="166">
        <v>-23.396799999999999</v>
      </c>
      <c r="FQ11" s="166">
        <v>-30.0352</v>
      </c>
      <c r="FR11" s="166">
        <v>-28.37</v>
      </c>
      <c r="FS11" s="166">
        <v>15.1693</v>
      </c>
      <c r="FT11" s="166">
        <v>0.82189999999999996</v>
      </c>
      <c r="FU11" s="166">
        <v>-9.75</v>
      </c>
      <c r="FV11" s="166">
        <v>15.81</v>
      </c>
      <c r="FW11" s="166">
        <v>-29.978300000000001</v>
      </c>
      <c r="FX11" s="167"/>
      <c r="FY11" s="167"/>
      <c r="FZ11" s="166">
        <v>4.2300000000000004</v>
      </c>
      <c r="GA11" s="167"/>
      <c r="GB11" s="166">
        <v>26.17</v>
      </c>
      <c r="GC11" s="166">
        <v>22.901299999999999</v>
      </c>
      <c r="GD11" s="166">
        <v>40.066600000000001</v>
      </c>
      <c r="GE11" s="166">
        <v>16.350000000000001</v>
      </c>
      <c r="GF11" s="166">
        <v>72.273899999999998</v>
      </c>
      <c r="GG11" s="166">
        <v>22.9</v>
      </c>
      <c r="GH11" s="166">
        <v>-17.156099999999999</v>
      </c>
      <c r="GI11" s="166">
        <v>3.2141999999999999</v>
      </c>
      <c r="GJ11" s="166">
        <v>3.6829000000000001</v>
      </c>
      <c r="GK11" s="166">
        <v>1.4377</v>
      </c>
      <c r="GL11" s="167"/>
      <c r="GM11" s="167"/>
      <c r="GN11" s="166">
        <v>-12.706</v>
      </c>
      <c r="GO11" s="166">
        <v>-25.937100000000001</v>
      </c>
      <c r="GP11" s="166">
        <v>20.493200000000002</v>
      </c>
      <c r="GQ11" s="166">
        <v>26.811900000000001</v>
      </c>
      <c r="GR11" s="166">
        <v>58.743400000000001</v>
      </c>
      <c r="GS11" s="166">
        <v>62.406300000000002</v>
      </c>
      <c r="GT11" s="166">
        <v>-133.1095</v>
      </c>
      <c r="GU11" s="166">
        <v>-17.992599999999999</v>
      </c>
      <c r="GV11" s="166">
        <v>33.231900000000003</v>
      </c>
      <c r="GW11" s="166">
        <v>-32.194200000000002</v>
      </c>
      <c r="GX11" s="166">
        <v>8.9677000000000007</v>
      </c>
      <c r="GY11" s="166">
        <v>4.5997000000000003</v>
      </c>
      <c r="GZ11" s="166">
        <v>4.3453999999999997</v>
      </c>
      <c r="HA11" s="166">
        <v>10</v>
      </c>
      <c r="HB11" s="166">
        <v>124.5659</v>
      </c>
      <c r="HC11" s="166">
        <v>124.009</v>
      </c>
      <c r="HD11" s="166">
        <v>284.10000000000002</v>
      </c>
      <c r="HE11" s="166">
        <v>-279.66910000000001</v>
      </c>
      <c r="HF11" s="166">
        <v>-594.79150000000004</v>
      </c>
      <c r="HG11" s="166">
        <v>602.9117</v>
      </c>
      <c r="HH11" s="166">
        <v>496.46210000000002</v>
      </c>
      <c r="HI11" s="166">
        <v>-119.52589999999999</v>
      </c>
      <c r="HJ11" s="166">
        <v>-118.02970000000001</v>
      </c>
      <c r="HK11" s="166">
        <v>-67.009</v>
      </c>
      <c r="HL11" s="166">
        <v>-60.2211</v>
      </c>
      <c r="HM11" s="166">
        <v>85.064700000000002</v>
      </c>
      <c r="HN11" s="166">
        <v>81.597999999999999</v>
      </c>
      <c r="HO11" s="166">
        <v>-84.305999999999997</v>
      </c>
      <c r="HP11" s="167"/>
      <c r="HQ11" s="166">
        <v>45.552799999999998</v>
      </c>
      <c r="HR11" s="166">
        <v>44.783700000000003</v>
      </c>
      <c r="HS11" s="166">
        <v>-15.941599999999999</v>
      </c>
      <c r="HT11" s="166">
        <v>-16.121500000000001</v>
      </c>
      <c r="HU11" s="166">
        <v>76.66</v>
      </c>
      <c r="HV11" s="166">
        <v>76.84</v>
      </c>
      <c r="HW11" s="166">
        <v>4.4000000000000004</v>
      </c>
      <c r="HX11" s="166">
        <v>5.3</v>
      </c>
      <c r="HY11" s="166">
        <v>21.6799</v>
      </c>
      <c r="HZ11" s="166">
        <v>38.56</v>
      </c>
      <c r="IA11" s="166">
        <v>-311.04629999999997</v>
      </c>
      <c r="IB11" s="166">
        <v>106.8413</v>
      </c>
      <c r="IC11" s="166">
        <v>108.9301</v>
      </c>
      <c r="ID11" s="166">
        <v>14.5</v>
      </c>
      <c r="IE11" s="166">
        <v>-58.8</v>
      </c>
      <c r="IF11" s="166">
        <v>-43.8</v>
      </c>
      <c r="IG11" s="166">
        <v>-44.2</v>
      </c>
      <c r="IH11" s="167"/>
      <c r="II11" s="167"/>
      <c r="IJ11" s="166">
        <v>-488.36900000000003</v>
      </c>
      <c r="IK11" s="166">
        <v>-155.40190000000001</v>
      </c>
      <c r="IL11" s="166">
        <v>321.7534</v>
      </c>
      <c r="IM11" s="166">
        <v>271.50080000000003</v>
      </c>
      <c r="IN11" s="166">
        <v>-17.110299999999999</v>
      </c>
      <c r="IO11" s="166">
        <v>-263.04849999999999</v>
      </c>
      <c r="IP11" s="166">
        <v>258.97480000000002</v>
      </c>
      <c r="IQ11" s="166">
        <v>-151.27430000000001</v>
      </c>
      <c r="IR11" s="166">
        <v>-187.7193</v>
      </c>
      <c r="IS11" s="166">
        <v>-257.71019999999999</v>
      </c>
      <c r="IT11" s="166">
        <v>48.173099999999998</v>
      </c>
      <c r="IU11" s="166">
        <v>49.659100000000002</v>
      </c>
      <c r="IV11" s="166">
        <v>152.03540000000001</v>
      </c>
      <c r="IW11" s="166">
        <v>-305.82</v>
      </c>
      <c r="IX11" s="166">
        <v>188.18010000000001</v>
      </c>
      <c r="IY11" s="166">
        <v>-118.9592</v>
      </c>
      <c r="IZ11" s="166">
        <v>117.2933</v>
      </c>
      <c r="JA11" s="166">
        <v>-9.8864999999999998</v>
      </c>
      <c r="JB11" s="166">
        <v>9.5169999999999995</v>
      </c>
      <c r="JC11" s="166">
        <v>13.28</v>
      </c>
      <c r="JD11" s="166">
        <v>1.228</v>
      </c>
      <c r="JE11" s="166">
        <v>1.2270000000000001</v>
      </c>
      <c r="JF11" s="166">
        <v>-13.68</v>
      </c>
      <c r="JG11" s="166">
        <v>-9.0399999999999991</v>
      </c>
      <c r="JH11" s="167"/>
      <c r="JI11" s="166">
        <v>9.0257000000000005</v>
      </c>
      <c r="JJ11" s="166">
        <v>-25.664100000000001</v>
      </c>
      <c r="JK11" s="166">
        <v>-44.560899999999997</v>
      </c>
      <c r="JL11" s="166">
        <v>30.9</v>
      </c>
      <c r="JM11" s="166">
        <v>53.000999999999998</v>
      </c>
      <c r="JN11" s="166">
        <v>52.363999999999997</v>
      </c>
      <c r="JO11" s="166">
        <v>10.955</v>
      </c>
      <c r="JP11" s="166">
        <v>13.231400000000001</v>
      </c>
      <c r="JQ11" s="166">
        <v>54.402099999999997</v>
      </c>
      <c r="JR11" s="166">
        <v>52.179099999999998</v>
      </c>
      <c r="JS11" s="166">
        <v>53.685400000000001</v>
      </c>
      <c r="JT11" s="167"/>
      <c r="JU11" s="166">
        <v>60.4</v>
      </c>
      <c r="JV11" s="166">
        <v>15.855</v>
      </c>
      <c r="JW11" s="166">
        <v>6.06</v>
      </c>
      <c r="JX11" s="167"/>
      <c r="JY11" s="166">
        <v>-60.253999999999998</v>
      </c>
      <c r="JZ11" s="166">
        <v>84.751999999999995</v>
      </c>
      <c r="KA11" s="166">
        <v>69.710099999999997</v>
      </c>
      <c r="KB11" s="166">
        <v>-59.9587</v>
      </c>
      <c r="KC11" s="166">
        <v>-83.293700000000001</v>
      </c>
      <c r="KD11" s="166">
        <v>60.496699999999997</v>
      </c>
      <c r="KE11" s="166">
        <v>22.0947</v>
      </c>
      <c r="KF11" s="166">
        <v>-74.599999999999994</v>
      </c>
      <c r="KG11" s="166">
        <v>75.3</v>
      </c>
      <c r="KH11" s="166">
        <v>-96.451599999999999</v>
      </c>
      <c r="KI11" s="166">
        <v>295.13529999999997</v>
      </c>
    </row>
    <row r="12" spans="1:295" ht="18" customHeight="1" x14ac:dyDescent="0.25">
      <c r="A12" s="161" t="s">
        <v>68</v>
      </c>
      <c r="B12" s="161" t="s">
        <v>812</v>
      </c>
      <c r="C12" s="165">
        <v>0</v>
      </c>
      <c r="D12" s="166">
        <v>16.888500000000001</v>
      </c>
      <c r="E12" s="166">
        <v>-24.2698</v>
      </c>
      <c r="F12" s="166">
        <v>9.9149999999999991</v>
      </c>
      <c r="G12" s="166">
        <v>20.539200000000001</v>
      </c>
      <c r="H12" s="167"/>
      <c r="I12" s="166">
        <v>38.859200000000001</v>
      </c>
      <c r="J12" s="166">
        <v>-97.471299999999999</v>
      </c>
      <c r="K12" s="166">
        <v>44.603299999999997</v>
      </c>
      <c r="L12" s="166">
        <v>22.607299999999999</v>
      </c>
      <c r="M12" s="166">
        <v>22.011600000000001</v>
      </c>
      <c r="N12" s="166">
        <v>-13.32</v>
      </c>
      <c r="O12" s="166">
        <v>-27.204999999999998</v>
      </c>
      <c r="P12" s="166">
        <v>19.8</v>
      </c>
      <c r="Q12" s="166">
        <v>9.1080000000000005</v>
      </c>
      <c r="R12" s="166">
        <v>-19.8</v>
      </c>
      <c r="S12" s="166">
        <v>14.122299999999999</v>
      </c>
      <c r="T12" s="166">
        <v>61.966799999999999</v>
      </c>
      <c r="U12" s="166">
        <v>8.2806999999999995</v>
      </c>
      <c r="V12" s="166">
        <v>8.2521000000000004</v>
      </c>
      <c r="W12" s="166">
        <v>13.982699999999999</v>
      </c>
      <c r="X12" s="166">
        <v>16.699400000000001</v>
      </c>
      <c r="Y12" s="166">
        <v>1.9206000000000001</v>
      </c>
      <c r="Z12" s="166">
        <v>7.8174999999999999</v>
      </c>
      <c r="AA12" s="167"/>
      <c r="AB12" s="167"/>
      <c r="AC12" s="166">
        <v>-61.5</v>
      </c>
      <c r="AD12" s="166">
        <v>-61.31</v>
      </c>
      <c r="AE12" s="167"/>
      <c r="AF12" s="167"/>
      <c r="AG12" s="166">
        <v>26.4</v>
      </c>
      <c r="AH12" s="166">
        <v>8.2639999999999993</v>
      </c>
      <c r="AI12" s="166">
        <v>0.182</v>
      </c>
      <c r="AJ12" s="165">
        <v>-53.89</v>
      </c>
      <c r="AK12" s="166">
        <v>-53.89</v>
      </c>
      <c r="AL12" s="166">
        <v>-53.73</v>
      </c>
      <c r="AM12" s="166">
        <v>53.36</v>
      </c>
      <c r="AN12" s="166">
        <v>53.3</v>
      </c>
      <c r="AO12" s="166">
        <v>13.905900000000001</v>
      </c>
      <c r="AP12" s="166">
        <v>-0.4158</v>
      </c>
      <c r="AQ12" s="166">
        <v>52.924500000000002</v>
      </c>
      <c r="AR12" s="166">
        <v>54.287700000000001</v>
      </c>
      <c r="AS12" s="166">
        <v>40.628900000000002</v>
      </c>
      <c r="AT12" s="166">
        <v>-71.829899999999995</v>
      </c>
      <c r="AU12" s="165">
        <v>0</v>
      </c>
      <c r="AV12" s="166">
        <v>30.3581</v>
      </c>
      <c r="AW12" s="166">
        <v>29.765799999999999</v>
      </c>
      <c r="AX12" s="166">
        <v>62.190600000000003</v>
      </c>
      <c r="AY12" s="166">
        <v>62.840400000000002</v>
      </c>
      <c r="AZ12" s="166">
        <v>-9.3382000000000005</v>
      </c>
      <c r="BA12" s="166">
        <v>-10.9276</v>
      </c>
      <c r="BB12" s="166">
        <v>-387.55689999999998</v>
      </c>
      <c r="BC12" s="166">
        <v>-12.172000000000001</v>
      </c>
      <c r="BD12" s="166">
        <v>-12.2</v>
      </c>
      <c r="BE12" s="166">
        <v>-12.1</v>
      </c>
      <c r="BF12" s="166">
        <v>77.1541</v>
      </c>
      <c r="BG12" s="165">
        <v>0</v>
      </c>
      <c r="BH12" s="166">
        <v>-3.6204999999999998</v>
      </c>
      <c r="BI12" s="167"/>
      <c r="BJ12" s="166">
        <v>-43.266100000000002</v>
      </c>
      <c r="BK12" s="166">
        <v>3.8075999999999999</v>
      </c>
      <c r="BL12" s="167"/>
      <c r="BM12" s="166">
        <v>0</v>
      </c>
      <c r="BN12" s="166">
        <v>428.26609999999999</v>
      </c>
      <c r="BO12" s="166">
        <v>44.282299999999999</v>
      </c>
      <c r="BP12" s="166">
        <v>44.099200000000003</v>
      </c>
      <c r="BQ12" s="166">
        <v>-149.6456</v>
      </c>
      <c r="BR12" s="166">
        <v>447.17750000000001</v>
      </c>
      <c r="BS12" s="167"/>
      <c r="BT12" s="166">
        <v>-95.876300000000001</v>
      </c>
      <c r="BU12" s="166">
        <v>96.423199999999994</v>
      </c>
      <c r="BV12" s="166">
        <v>78.808499999999995</v>
      </c>
      <c r="BW12" s="166">
        <v>23.67</v>
      </c>
      <c r="BX12" s="166">
        <v>21.45</v>
      </c>
      <c r="BY12" s="166">
        <v>51.49</v>
      </c>
      <c r="BZ12" s="166">
        <v>71.239999999999995</v>
      </c>
      <c r="CA12" s="166">
        <v>-55.722000000000001</v>
      </c>
      <c r="CB12" s="166">
        <v>-54.650300000000001</v>
      </c>
      <c r="CC12" s="166">
        <v>132.69579999999999</v>
      </c>
      <c r="CD12" s="166">
        <v>132.5231</v>
      </c>
      <c r="CE12" s="167"/>
      <c r="CF12" s="166">
        <v>-107.8814</v>
      </c>
      <c r="CG12" s="166">
        <v>-107.6793</v>
      </c>
      <c r="CH12" s="166">
        <v>-6.6976000000000004</v>
      </c>
      <c r="CI12" s="167"/>
      <c r="CJ12" s="167"/>
      <c r="CK12" s="167"/>
      <c r="CL12" s="166">
        <v>98.3</v>
      </c>
      <c r="CM12" s="166">
        <v>88.8</v>
      </c>
      <c r="CN12" s="166">
        <v>-13.04</v>
      </c>
      <c r="CO12" s="166">
        <v>51.914999999999999</v>
      </c>
      <c r="CP12" s="166">
        <v>50.301200000000001</v>
      </c>
      <c r="CQ12" s="166">
        <v>49.843800000000002</v>
      </c>
      <c r="CR12" s="166">
        <v>4.2839999999999998</v>
      </c>
      <c r="CS12" s="166">
        <v>5.4368999999999996</v>
      </c>
      <c r="CT12" s="166">
        <v>1</v>
      </c>
      <c r="CU12" s="166">
        <v>-39.521900000000002</v>
      </c>
      <c r="CV12" s="166">
        <v>-6.0997000000000003</v>
      </c>
      <c r="CW12" s="166">
        <v>13.212199999999999</v>
      </c>
      <c r="CX12" s="166">
        <v>39.950000000000003</v>
      </c>
      <c r="CY12" s="166">
        <v>23.04</v>
      </c>
      <c r="CZ12" s="166">
        <v>35.866700000000002</v>
      </c>
      <c r="DA12" s="166">
        <v>33.988999999999997</v>
      </c>
      <c r="DB12" s="166">
        <v>26.4237</v>
      </c>
      <c r="DC12" s="167"/>
      <c r="DD12" s="167"/>
      <c r="DE12" s="167"/>
      <c r="DF12" s="166">
        <v>-69.215800000000002</v>
      </c>
      <c r="DG12" s="167"/>
      <c r="DH12" s="166">
        <v>-14.4077</v>
      </c>
      <c r="DI12" s="166">
        <v>-75.900000000000006</v>
      </c>
      <c r="DJ12" s="166">
        <v>-75.599999999999994</v>
      </c>
      <c r="DK12" s="166">
        <v>27.677299999999999</v>
      </c>
      <c r="DL12" s="166">
        <v>39.267000000000003</v>
      </c>
      <c r="DM12" s="166">
        <v>38.525700000000001</v>
      </c>
      <c r="DN12" s="166">
        <v>55.096400000000003</v>
      </c>
      <c r="DO12" s="166">
        <v>38.79</v>
      </c>
      <c r="DP12" s="166">
        <v>-6.72</v>
      </c>
      <c r="DQ12" s="166">
        <v>56.978000000000002</v>
      </c>
      <c r="DR12" s="166">
        <v>67.461299999999994</v>
      </c>
      <c r="DS12" s="166">
        <v>-31.04</v>
      </c>
      <c r="DT12" s="166">
        <v>-31.43</v>
      </c>
      <c r="DU12" s="166">
        <v>106.67</v>
      </c>
      <c r="DV12" s="166">
        <v>54.54</v>
      </c>
      <c r="DW12" s="166">
        <v>69.854500000000002</v>
      </c>
      <c r="DX12" s="166">
        <v>67.581800000000001</v>
      </c>
      <c r="DY12" s="166">
        <v>-42.607199999999999</v>
      </c>
      <c r="DZ12" s="166">
        <v>-41.681800000000003</v>
      </c>
      <c r="EA12" s="166">
        <v>154.60679999999999</v>
      </c>
      <c r="EB12" s="166">
        <v>112.8849</v>
      </c>
      <c r="EC12" s="166">
        <v>108.3582</v>
      </c>
      <c r="ED12" s="166">
        <v>109.8223</v>
      </c>
      <c r="EE12" s="166">
        <v>84.340699999999998</v>
      </c>
      <c r="EF12" s="166">
        <v>63.943399999999997</v>
      </c>
      <c r="EG12" s="166">
        <v>-29.209</v>
      </c>
      <c r="EH12" s="166">
        <v>159.19479999999999</v>
      </c>
      <c r="EI12" s="166">
        <v>160.51089999999999</v>
      </c>
      <c r="EJ12" s="167"/>
      <c r="EK12" s="166">
        <v>-31.249099999999999</v>
      </c>
      <c r="EL12" s="166">
        <v>-29.2258</v>
      </c>
      <c r="EM12" s="166">
        <v>11.244199999999999</v>
      </c>
      <c r="EN12" s="166">
        <v>1.9332</v>
      </c>
      <c r="EO12" s="166">
        <v>2.2128000000000001</v>
      </c>
      <c r="EP12" s="166">
        <v>167.48400000000001</v>
      </c>
      <c r="EQ12" s="166">
        <v>-85.437100000000001</v>
      </c>
      <c r="ER12" s="166">
        <v>-86.220299999999995</v>
      </c>
      <c r="ES12" s="166">
        <v>-28.045400000000001</v>
      </c>
      <c r="ET12" s="166">
        <v>0</v>
      </c>
      <c r="EU12" s="166">
        <v>-14.1</v>
      </c>
      <c r="EV12" s="166">
        <v>104.2</v>
      </c>
      <c r="EW12" s="166">
        <v>14.924899999999999</v>
      </c>
      <c r="EX12" s="166">
        <v>-58.2286</v>
      </c>
      <c r="EY12" s="166">
        <v>-33.581099999999999</v>
      </c>
      <c r="EZ12" s="166">
        <v>-33.073599999999999</v>
      </c>
      <c r="FA12" s="166">
        <v>6.7553999999999998</v>
      </c>
      <c r="FB12" s="166">
        <v>-66.060699999999997</v>
      </c>
      <c r="FC12" s="166">
        <v>30.899799999999999</v>
      </c>
      <c r="FD12" s="166">
        <v>21.124400000000001</v>
      </c>
      <c r="FE12" s="166">
        <v>21.133199999999999</v>
      </c>
      <c r="FF12" s="167"/>
      <c r="FG12" s="166">
        <v>39.584600000000002</v>
      </c>
      <c r="FH12" s="166">
        <v>40.132399999999997</v>
      </c>
      <c r="FI12" s="166">
        <v>38.5501</v>
      </c>
      <c r="FJ12" s="166">
        <v>53.920900000000003</v>
      </c>
      <c r="FK12" s="166">
        <v>54.590800000000002</v>
      </c>
      <c r="FL12" s="166">
        <v>-57.102600000000002</v>
      </c>
      <c r="FM12" s="166">
        <v>45.494700000000002</v>
      </c>
      <c r="FN12" s="166">
        <v>44.875999999999998</v>
      </c>
      <c r="FO12" s="166">
        <v>-44.106000000000002</v>
      </c>
      <c r="FP12" s="166">
        <v>-26.638400000000001</v>
      </c>
      <c r="FQ12" s="166">
        <v>-28.980499999999999</v>
      </c>
      <c r="FR12" s="166">
        <v>-29.27</v>
      </c>
      <c r="FS12" s="166">
        <v>16.062899999999999</v>
      </c>
      <c r="FT12" s="166">
        <v>0.7742</v>
      </c>
      <c r="FU12" s="166">
        <v>-10.130000000000001</v>
      </c>
      <c r="FV12" s="166">
        <v>17.66</v>
      </c>
      <c r="FW12" s="166">
        <v>-30.008299999999998</v>
      </c>
      <c r="FX12" s="167"/>
      <c r="FY12" s="166">
        <v>-15.241</v>
      </c>
      <c r="FZ12" s="166">
        <v>4.2809999999999997</v>
      </c>
      <c r="GA12" s="167"/>
      <c r="GB12" s="166">
        <v>25.88</v>
      </c>
      <c r="GC12" s="166">
        <v>27.7498</v>
      </c>
      <c r="GD12" s="166">
        <v>43.511299999999999</v>
      </c>
      <c r="GE12" s="166">
        <v>15.71</v>
      </c>
      <c r="GF12" s="166">
        <v>70.990600000000001</v>
      </c>
      <c r="GG12" s="166">
        <v>22.1</v>
      </c>
      <c r="GH12" s="166">
        <v>-16.9986</v>
      </c>
      <c r="GI12" s="166">
        <v>3.3866999999999998</v>
      </c>
      <c r="GJ12" s="166">
        <v>3.6522000000000001</v>
      </c>
      <c r="GK12" s="166">
        <v>1.3818999999999999</v>
      </c>
      <c r="GL12" s="167"/>
      <c r="GM12" s="167"/>
      <c r="GN12" s="166">
        <v>-13.5997</v>
      </c>
      <c r="GO12" s="166">
        <v>-25.0273</v>
      </c>
      <c r="GP12" s="166">
        <v>19.422499999999999</v>
      </c>
      <c r="GQ12" s="166">
        <v>25.696000000000002</v>
      </c>
      <c r="GR12" s="166">
        <v>59.810099999999998</v>
      </c>
      <c r="GS12" s="166">
        <v>60.863</v>
      </c>
      <c r="GT12" s="166">
        <v>-130.54990000000001</v>
      </c>
      <c r="GU12" s="166">
        <v>-17.349699999999999</v>
      </c>
      <c r="GV12" s="166">
        <v>32.698900000000002</v>
      </c>
      <c r="GW12" s="166">
        <v>-31.1723</v>
      </c>
      <c r="GX12" s="167"/>
      <c r="GY12" s="166">
        <v>4.3654000000000002</v>
      </c>
      <c r="GZ12" s="166">
        <v>4.0500999999999996</v>
      </c>
      <c r="HA12" s="166">
        <v>10.2842</v>
      </c>
      <c r="HB12" s="166">
        <v>123.1194</v>
      </c>
      <c r="HC12" s="166">
        <v>123.3892</v>
      </c>
      <c r="HD12" s="166">
        <v>282.89999999999998</v>
      </c>
      <c r="HE12" s="166">
        <v>-279.54930000000002</v>
      </c>
      <c r="HF12" s="166">
        <v>-598.76199999999994</v>
      </c>
      <c r="HG12" s="166">
        <v>602.36950000000002</v>
      </c>
      <c r="HH12" s="166">
        <v>481.71910000000003</v>
      </c>
      <c r="HI12" s="166">
        <v>-118.378</v>
      </c>
      <c r="HJ12" s="166">
        <v>-116.8467</v>
      </c>
      <c r="HK12" s="166">
        <v>-64.726900000000001</v>
      </c>
      <c r="HL12" s="166">
        <v>-58.430700000000002</v>
      </c>
      <c r="HM12" s="166">
        <v>84.383499999999998</v>
      </c>
      <c r="HN12" s="166">
        <v>84.308199999999999</v>
      </c>
      <c r="HO12" s="167"/>
      <c r="HP12" s="167"/>
      <c r="HQ12" s="166">
        <v>44.530999999999999</v>
      </c>
      <c r="HR12" s="166">
        <v>43.762</v>
      </c>
      <c r="HS12" s="166">
        <v>-13.167999999999999</v>
      </c>
      <c r="HT12" s="166">
        <v>-14.1029</v>
      </c>
      <c r="HU12" s="166">
        <v>75</v>
      </c>
      <c r="HV12" s="166">
        <v>73.75</v>
      </c>
      <c r="HW12" s="166">
        <v>5.2</v>
      </c>
      <c r="HX12" s="166">
        <v>5.2</v>
      </c>
      <c r="HY12" s="166">
        <v>21.6799</v>
      </c>
      <c r="HZ12" s="166">
        <v>36.32</v>
      </c>
      <c r="IA12" s="166">
        <v>-295.6148</v>
      </c>
      <c r="IB12" s="166">
        <v>106.0457</v>
      </c>
      <c r="IC12" s="166">
        <v>104.6571</v>
      </c>
      <c r="ID12" s="166">
        <v>14.5</v>
      </c>
      <c r="IE12" s="166">
        <v>-58.7</v>
      </c>
      <c r="IF12" s="166">
        <v>-42.9</v>
      </c>
      <c r="IG12" s="166">
        <v>-42.5</v>
      </c>
      <c r="IH12" s="167"/>
      <c r="II12" s="167"/>
      <c r="IJ12" s="166">
        <v>-470.21749999999997</v>
      </c>
      <c r="IK12" s="166">
        <v>-133.61250000000001</v>
      </c>
      <c r="IL12" s="166">
        <v>309.92509999999999</v>
      </c>
      <c r="IM12" s="166">
        <v>264.66129999999998</v>
      </c>
      <c r="IN12" s="166">
        <v>-9.6221999999999994</v>
      </c>
      <c r="IO12" s="166">
        <v>-255.25380000000001</v>
      </c>
      <c r="IP12" s="166">
        <v>257.27960000000002</v>
      </c>
      <c r="IQ12" s="166">
        <v>-144.71539999999999</v>
      </c>
      <c r="IR12" s="166">
        <v>-180.41069999999999</v>
      </c>
      <c r="IS12" s="166">
        <v>-248.8468</v>
      </c>
      <c r="IT12" s="166">
        <v>48.9407</v>
      </c>
      <c r="IU12" s="166">
        <v>48.609699999999997</v>
      </c>
      <c r="IV12" s="166">
        <v>147.2773</v>
      </c>
      <c r="IW12" s="166">
        <v>-298.07870000000003</v>
      </c>
      <c r="IX12" s="166">
        <v>187.16820000000001</v>
      </c>
      <c r="IY12" s="166">
        <v>-113.35639999999999</v>
      </c>
      <c r="IZ12" s="166">
        <v>112.0074</v>
      </c>
      <c r="JA12" s="166">
        <v>-9.8618000000000006</v>
      </c>
      <c r="JB12" s="166">
        <v>9.4830000000000005</v>
      </c>
      <c r="JC12" s="166">
        <v>14.88</v>
      </c>
      <c r="JD12" s="166">
        <v>1.3440000000000001</v>
      </c>
      <c r="JE12" s="166">
        <v>1.3420000000000001</v>
      </c>
      <c r="JF12" s="166">
        <v>-15.28</v>
      </c>
      <c r="JG12" s="166">
        <v>-8.32</v>
      </c>
      <c r="JH12" s="167"/>
      <c r="JI12" s="166">
        <v>8.6167999999999996</v>
      </c>
      <c r="JJ12" s="166">
        <v>-24.315200000000001</v>
      </c>
      <c r="JK12" s="166">
        <v>-43.947499999999998</v>
      </c>
      <c r="JL12" s="166">
        <v>30.3</v>
      </c>
      <c r="JM12" s="166">
        <v>51.317</v>
      </c>
      <c r="JN12" s="166">
        <v>51.704999999999998</v>
      </c>
      <c r="JO12" s="166">
        <v>10.9793</v>
      </c>
      <c r="JP12" s="166">
        <v>13.0175</v>
      </c>
      <c r="JQ12" s="166">
        <v>54.546799999999998</v>
      </c>
      <c r="JR12" s="166">
        <v>54.395000000000003</v>
      </c>
      <c r="JS12" s="166">
        <v>54.977499999999999</v>
      </c>
      <c r="JT12" s="167"/>
      <c r="JU12" s="166">
        <v>58.9</v>
      </c>
      <c r="JV12" s="166">
        <v>17.657499999999999</v>
      </c>
      <c r="JW12" s="166">
        <v>5.94</v>
      </c>
      <c r="JX12" s="167"/>
      <c r="JY12" s="166">
        <v>-61.421900000000001</v>
      </c>
      <c r="JZ12" s="166">
        <v>81.277799999999999</v>
      </c>
      <c r="KA12" s="166">
        <v>66.965800000000002</v>
      </c>
      <c r="KB12" s="166">
        <v>-61.132899999999999</v>
      </c>
      <c r="KC12" s="166">
        <v>-79.906400000000005</v>
      </c>
      <c r="KD12" s="166">
        <v>57.607199999999999</v>
      </c>
      <c r="KE12" s="166">
        <v>22.106999999999999</v>
      </c>
      <c r="KF12" s="166">
        <v>-74</v>
      </c>
      <c r="KG12" s="166">
        <v>74.099999999999994</v>
      </c>
      <c r="KH12" s="166">
        <v>-115.17749999999999</v>
      </c>
      <c r="KI12" s="166">
        <v>314.23869999999999</v>
      </c>
    </row>
    <row r="13" spans="1:295" ht="18" customHeight="1" x14ac:dyDescent="0.25">
      <c r="A13" s="161" t="s">
        <v>68</v>
      </c>
      <c r="B13" s="161" t="s">
        <v>813</v>
      </c>
      <c r="C13" s="165">
        <v>0</v>
      </c>
      <c r="D13" s="166">
        <v>16.513300000000001</v>
      </c>
      <c r="E13" s="166">
        <v>-23.948399999999999</v>
      </c>
      <c r="F13" s="166">
        <v>9.6793999999999993</v>
      </c>
      <c r="G13" s="166">
        <v>21.814900000000002</v>
      </c>
      <c r="H13" s="167"/>
      <c r="I13" s="166">
        <v>38.635399999999997</v>
      </c>
      <c r="J13" s="166">
        <v>-97.106800000000007</v>
      </c>
      <c r="K13" s="166">
        <v>42.843000000000004</v>
      </c>
      <c r="L13" s="166">
        <v>21.601299999999998</v>
      </c>
      <c r="M13" s="166">
        <v>21.0351</v>
      </c>
      <c r="N13" s="166">
        <v>-11.1</v>
      </c>
      <c r="O13" s="166">
        <v>-26.672000000000001</v>
      </c>
      <c r="P13" s="166">
        <v>19.8</v>
      </c>
      <c r="Q13" s="166">
        <v>9.1080000000000005</v>
      </c>
      <c r="R13" s="166">
        <v>-19.8</v>
      </c>
      <c r="S13" s="166">
        <v>14.5825</v>
      </c>
      <c r="T13" s="166">
        <v>61.780799999999999</v>
      </c>
      <c r="U13" s="166">
        <v>8.5656999999999996</v>
      </c>
      <c r="V13" s="166">
        <v>8.5678999999999998</v>
      </c>
      <c r="W13" s="166">
        <v>12.819000000000001</v>
      </c>
      <c r="X13" s="166">
        <v>16.462700000000002</v>
      </c>
      <c r="Y13" s="166">
        <v>2.1124999999999998</v>
      </c>
      <c r="Z13" s="166">
        <v>8.1141000000000005</v>
      </c>
      <c r="AA13" s="167"/>
      <c r="AB13" s="167"/>
      <c r="AC13" s="166">
        <v>-60.27</v>
      </c>
      <c r="AD13" s="166">
        <v>-60.39</v>
      </c>
      <c r="AE13" s="167"/>
      <c r="AF13" s="167"/>
      <c r="AG13" s="166">
        <v>24.2</v>
      </c>
      <c r="AH13" s="166">
        <v>11.07</v>
      </c>
      <c r="AI13" s="166">
        <v>0.19900000000000001</v>
      </c>
      <c r="AJ13" s="165">
        <v>-49.5</v>
      </c>
      <c r="AK13" s="166">
        <v>-49.5</v>
      </c>
      <c r="AL13" s="166">
        <v>-58.24</v>
      </c>
      <c r="AM13" s="166">
        <v>50.94</v>
      </c>
      <c r="AN13" s="166">
        <v>51.27</v>
      </c>
      <c r="AO13" s="166">
        <v>13.4878</v>
      </c>
      <c r="AP13" s="166">
        <v>0.161</v>
      </c>
      <c r="AQ13" s="166">
        <v>53.219000000000001</v>
      </c>
      <c r="AR13" s="166">
        <v>54.777500000000003</v>
      </c>
      <c r="AS13" s="166">
        <v>40.162399999999998</v>
      </c>
      <c r="AT13" s="166">
        <v>-65.095399999999998</v>
      </c>
      <c r="AU13" s="165">
        <v>0</v>
      </c>
      <c r="AV13" s="166">
        <v>28.060400000000001</v>
      </c>
      <c r="AW13" s="166">
        <v>29.787299999999998</v>
      </c>
      <c r="AX13" s="166">
        <v>60.8444</v>
      </c>
      <c r="AY13" s="166">
        <v>62.778500000000001</v>
      </c>
      <c r="AZ13" s="166">
        <v>-4.0693999999999999</v>
      </c>
      <c r="BA13" s="166">
        <v>-9.7443000000000008</v>
      </c>
      <c r="BB13" s="166">
        <v>-389.24169999999998</v>
      </c>
      <c r="BC13" s="166">
        <v>-10.9932</v>
      </c>
      <c r="BD13" s="166">
        <v>-12.9</v>
      </c>
      <c r="BE13" s="166">
        <v>-12.8</v>
      </c>
      <c r="BF13" s="166">
        <v>71.238</v>
      </c>
      <c r="BG13" s="165">
        <v>0</v>
      </c>
      <c r="BH13" s="166">
        <v>-3.9401999999999999</v>
      </c>
      <c r="BI13" s="167"/>
      <c r="BJ13" s="166">
        <v>-36.810299999999998</v>
      </c>
      <c r="BK13" s="166">
        <v>2.9904999999999999</v>
      </c>
      <c r="BL13" s="167"/>
      <c r="BM13" s="166">
        <v>0.6179</v>
      </c>
      <c r="BN13" s="166">
        <v>436.04829999999998</v>
      </c>
      <c r="BO13" s="166">
        <v>52.217199999999998</v>
      </c>
      <c r="BP13" s="166">
        <v>52.369700000000002</v>
      </c>
      <c r="BQ13" s="166">
        <v>-160.42830000000001</v>
      </c>
      <c r="BR13" s="166">
        <v>454.02120000000002</v>
      </c>
      <c r="BS13" s="167"/>
      <c r="BT13" s="166">
        <v>-84.180099999999996</v>
      </c>
      <c r="BU13" s="166">
        <v>86.486900000000006</v>
      </c>
      <c r="BV13" s="166">
        <v>76.543199999999999</v>
      </c>
      <c r="BW13" s="166">
        <v>24.05</v>
      </c>
      <c r="BX13" s="166">
        <v>21.64</v>
      </c>
      <c r="BY13" s="166">
        <v>50.43</v>
      </c>
      <c r="BZ13" s="166">
        <v>70.459999999999994</v>
      </c>
      <c r="CA13" s="166">
        <v>-55.989899999999999</v>
      </c>
      <c r="CB13" s="166">
        <v>-55.186100000000003</v>
      </c>
      <c r="CC13" s="166">
        <v>124.1478</v>
      </c>
      <c r="CD13" s="166">
        <v>124.3516</v>
      </c>
      <c r="CE13" s="167"/>
      <c r="CF13" s="166">
        <v>-109.22239999999999</v>
      </c>
      <c r="CG13" s="166">
        <v>-108.2059</v>
      </c>
      <c r="CH13" s="166">
        <v>-9.7788000000000004</v>
      </c>
      <c r="CI13" s="167"/>
      <c r="CJ13" s="167"/>
      <c r="CK13" s="167"/>
      <c r="CL13" s="166">
        <v>97.5</v>
      </c>
      <c r="CM13" s="166">
        <v>87.9</v>
      </c>
      <c r="CN13" s="166">
        <v>-12.73</v>
      </c>
      <c r="CO13" s="166">
        <v>49.551400000000001</v>
      </c>
      <c r="CP13" s="166">
        <v>47.865900000000003</v>
      </c>
      <c r="CQ13" s="166">
        <v>47.056699999999999</v>
      </c>
      <c r="CR13" s="166">
        <v>-2.5920999999999998</v>
      </c>
      <c r="CS13" s="166">
        <v>-2.1842999999999999</v>
      </c>
      <c r="CT13" s="166">
        <v>13.786099999999999</v>
      </c>
      <c r="CU13" s="166">
        <v>-50.6691</v>
      </c>
      <c r="CV13" s="166">
        <v>13.901400000000001</v>
      </c>
      <c r="CW13" s="166">
        <v>13.2074</v>
      </c>
      <c r="CX13" s="166">
        <v>39.450000000000003</v>
      </c>
      <c r="CY13" s="166">
        <v>22.8</v>
      </c>
      <c r="CZ13" s="166">
        <v>34.4604</v>
      </c>
      <c r="DA13" s="166">
        <v>32.6706</v>
      </c>
      <c r="DB13" s="166">
        <v>25.195799999999998</v>
      </c>
      <c r="DC13" s="167"/>
      <c r="DD13" s="167"/>
      <c r="DE13" s="167"/>
      <c r="DF13" s="166">
        <v>-81.888499999999993</v>
      </c>
      <c r="DG13" s="167"/>
      <c r="DH13" s="166">
        <v>-13.9772</v>
      </c>
      <c r="DI13" s="166">
        <v>-73.599999999999994</v>
      </c>
      <c r="DJ13" s="166">
        <v>-73.099999999999994</v>
      </c>
      <c r="DK13" s="166">
        <v>27.0456</v>
      </c>
      <c r="DL13" s="166">
        <v>38.095100000000002</v>
      </c>
      <c r="DM13" s="166">
        <v>38.525700000000001</v>
      </c>
      <c r="DN13" s="166">
        <v>54.5105</v>
      </c>
      <c r="DO13" s="166">
        <v>38.01</v>
      </c>
      <c r="DP13" s="166">
        <v>-7.72</v>
      </c>
      <c r="DQ13" s="166">
        <v>55.738</v>
      </c>
      <c r="DR13" s="166">
        <v>81.492099999999994</v>
      </c>
      <c r="DS13" s="166">
        <v>-30.33</v>
      </c>
      <c r="DT13" s="166">
        <v>-30.71</v>
      </c>
      <c r="DU13" s="166">
        <v>103.93</v>
      </c>
      <c r="DV13" s="166">
        <v>51.6</v>
      </c>
      <c r="DW13" s="166">
        <v>82.4</v>
      </c>
      <c r="DX13" s="166">
        <v>81.2727</v>
      </c>
      <c r="DY13" s="166">
        <v>-36.317300000000003</v>
      </c>
      <c r="DZ13" s="166">
        <v>-35.472700000000003</v>
      </c>
      <c r="EA13" s="166">
        <v>162.67619999999999</v>
      </c>
      <c r="EB13" s="166">
        <v>121.4676</v>
      </c>
      <c r="EC13" s="166">
        <v>117.12309999999999</v>
      </c>
      <c r="ED13" s="166">
        <v>118.518</v>
      </c>
      <c r="EE13" s="166">
        <v>65.016999999999996</v>
      </c>
      <c r="EF13" s="166">
        <v>46.758099999999999</v>
      </c>
      <c r="EG13" s="166">
        <v>-30.233000000000001</v>
      </c>
      <c r="EH13" s="166">
        <v>174.61279999999999</v>
      </c>
      <c r="EI13" s="166">
        <v>141.33609999999999</v>
      </c>
      <c r="EJ13" s="167"/>
      <c r="EK13" s="166">
        <v>-32.086599999999997</v>
      </c>
      <c r="EL13" s="166">
        <v>-29.337900000000001</v>
      </c>
      <c r="EM13" s="166">
        <v>27.026800000000001</v>
      </c>
      <c r="EN13" s="166">
        <v>13.450699999999999</v>
      </c>
      <c r="EO13" s="166">
        <v>12.779199999999999</v>
      </c>
      <c r="EP13" s="166">
        <v>63.024000000000001</v>
      </c>
      <c r="EQ13" s="166">
        <v>-71.748900000000006</v>
      </c>
      <c r="ER13" s="166">
        <v>-72.554299999999998</v>
      </c>
      <c r="ES13" s="166">
        <v>-7.9481000000000002</v>
      </c>
      <c r="ET13" s="166">
        <v>15.74</v>
      </c>
      <c r="EU13" s="166">
        <v>-12.36</v>
      </c>
      <c r="EV13" s="166">
        <v>1</v>
      </c>
      <c r="EW13" s="166">
        <v>14.603</v>
      </c>
      <c r="EX13" s="166">
        <v>-34.154499999999999</v>
      </c>
      <c r="EY13" s="166">
        <v>-33.619599999999998</v>
      </c>
      <c r="EZ13" s="166">
        <v>-33.133200000000002</v>
      </c>
      <c r="FA13" s="166">
        <v>6.3968999999999996</v>
      </c>
      <c r="FB13" s="166">
        <v>-44.7577</v>
      </c>
      <c r="FC13" s="166">
        <v>12.101599999999999</v>
      </c>
      <c r="FD13" s="166">
        <v>21.556799999999999</v>
      </c>
      <c r="FE13" s="166">
        <v>21.567499999999999</v>
      </c>
      <c r="FF13" s="167"/>
      <c r="FG13" s="166">
        <v>39.929400000000001</v>
      </c>
      <c r="FH13" s="166">
        <v>40.049300000000002</v>
      </c>
      <c r="FI13" s="166">
        <v>38.578600000000002</v>
      </c>
      <c r="FJ13" s="166">
        <v>55.762999999999998</v>
      </c>
      <c r="FK13" s="166">
        <v>56.097900000000003</v>
      </c>
      <c r="FL13" s="166">
        <v>-32.654000000000003</v>
      </c>
      <c r="FM13" s="166">
        <v>38.033099999999997</v>
      </c>
      <c r="FN13" s="166">
        <v>37.797499999999999</v>
      </c>
      <c r="FO13" s="166">
        <v>-35.662700000000001</v>
      </c>
      <c r="FP13" s="166">
        <v>-24.04</v>
      </c>
      <c r="FQ13" s="166">
        <v>-8.5823</v>
      </c>
      <c r="FR13" s="166">
        <v>-34.950000000000003</v>
      </c>
      <c r="FS13" s="166">
        <v>8.8605999999999998</v>
      </c>
      <c r="FT13" s="166">
        <v>0.7742</v>
      </c>
      <c r="FU13" s="166">
        <v>-5.14</v>
      </c>
      <c r="FV13" s="166">
        <v>19.600000000000001</v>
      </c>
      <c r="FW13" s="166">
        <v>-9.4939999999999998</v>
      </c>
      <c r="FX13" s="167"/>
      <c r="FY13" s="166">
        <v>-15.409000000000001</v>
      </c>
      <c r="FZ13" s="166">
        <v>4.2460000000000004</v>
      </c>
      <c r="GA13" s="167"/>
      <c r="GB13" s="166">
        <v>28.76</v>
      </c>
      <c r="GC13" s="166">
        <v>24.6355</v>
      </c>
      <c r="GD13" s="166">
        <v>36.700400000000002</v>
      </c>
      <c r="GE13" s="167"/>
      <c r="GF13" s="166">
        <v>72.414599999999993</v>
      </c>
      <c r="GG13" s="166">
        <v>20.100000000000001</v>
      </c>
      <c r="GH13" s="166">
        <v>-16.7988</v>
      </c>
      <c r="GI13" s="166">
        <v>3.9956</v>
      </c>
      <c r="GJ13" s="166">
        <v>4.0412999999999997</v>
      </c>
      <c r="GK13" s="166">
        <v>1.3381000000000001</v>
      </c>
      <c r="GL13" s="167"/>
      <c r="GM13" s="167"/>
      <c r="GN13" s="166">
        <v>-14.392899999999999</v>
      </c>
      <c r="GO13" s="166">
        <v>-24.717600000000001</v>
      </c>
      <c r="GP13" s="166">
        <v>19.4377</v>
      </c>
      <c r="GQ13" s="166">
        <v>25.174700000000001</v>
      </c>
      <c r="GR13" s="166">
        <v>61.584400000000002</v>
      </c>
      <c r="GS13" s="166">
        <v>61.9011</v>
      </c>
      <c r="GT13" s="166">
        <v>-131.50739999999999</v>
      </c>
      <c r="GU13" s="166">
        <v>-17.2667</v>
      </c>
      <c r="GV13" s="166">
        <v>32.008200000000002</v>
      </c>
      <c r="GW13" s="166">
        <v>-29.664899999999999</v>
      </c>
      <c r="GX13" s="166">
        <v>8.3440999999999992</v>
      </c>
      <c r="GY13" s="166">
        <v>4.1603000000000003</v>
      </c>
      <c r="GZ13" s="166">
        <v>3.8919000000000001</v>
      </c>
      <c r="HA13" s="166">
        <v>9.7294999999999998</v>
      </c>
      <c r="HB13" s="166">
        <v>119.7401</v>
      </c>
      <c r="HC13" s="166">
        <v>120.2273</v>
      </c>
      <c r="HD13" s="166">
        <v>282.5</v>
      </c>
      <c r="HE13" s="166">
        <v>-278.41289999999998</v>
      </c>
      <c r="HF13" s="166">
        <v>-598.33500000000004</v>
      </c>
      <c r="HG13" s="166">
        <v>601.25250000000005</v>
      </c>
      <c r="HH13" s="166">
        <v>454.5591</v>
      </c>
      <c r="HI13" s="166">
        <v>-116.32689999999999</v>
      </c>
      <c r="HJ13" s="166">
        <v>-114.4109</v>
      </c>
      <c r="HK13" s="166">
        <v>-68.445599999999999</v>
      </c>
      <c r="HL13" s="166">
        <v>-60.963999999999999</v>
      </c>
      <c r="HM13" s="166">
        <v>85.665199999999999</v>
      </c>
      <c r="HN13" s="166">
        <v>83.942999999999998</v>
      </c>
      <c r="HO13" s="167"/>
      <c r="HP13" s="166">
        <v>-80.588999999999999</v>
      </c>
      <c r="HQ13" s="166">
        <v>44.6738</v>
      </c>
      <c r="HR13" s="166">
        <v>44.52</v>
      </c>
      <c r="HS13" s="166">
        <v>-9.5925999999999991</v>
      </c>
      <c r="HT13" s="166">
        <v>-10.124499999999999</v>
      </c>
      <c r="HU13" s="166">
        <v>74.459999999999994</v>
      </c>
      <c r="HV13" s="166">
        <v>73.849999999999994</v>
      </c>
      <c r="HW13" s="166">
        <v>2.8</v>
      </c>
      <c r="HX13" s="166">
        <v>2.8</v>
      </c>
      <c r="HY13" s="166">
        <v>21.5154</v>
      </c>
      <c r="HZ13" s="166">
        <v>34.24</v>
      </c>
      <c r="IA13" s="166">
        <v>-298.7149</v>
      </c>
      <c r="IB13" s="166">
        <v>104.8967</v>
      </c>
      <c r="IC13" s="166">
        <v>105.8886</v>
      </c>
      <c r="ID13" s="166">
        <v>14.5</v>
      </c>
      <c r="IE13" s="166">
        <v>-60.5</v>
      </c>
      <c r="IF13" s="166">
        <v>-43.8</v>
      </c>
      <c r="IG13" s="166">
        <v>-44.2</v>
      </c>
      <c r="IH13" s="167"/>
      <c r="II13" s="166">
        <v>1.3312999999999999</v>
      </c>
      <c r="IJ13" s="166">
        <v>-449.04340000000002</v>
      </c>
      <c r="IK13" s="166">
        <v>-111.399</v>
      </c>
      <c r="IL13" s="166">
        <v>307.10070000000002</v>
      </c>
      <c r="IM13" s="166">
        <v>257.25389999999999</v>
      </c>
      <c r="IN13" s="166">
        <v>2.3203</v>
      </c>
      <c r="IO13" s="166">
        <v>-251.47829999999999</v>
      </c>
      <c r="IP13" s="166">
        <v>250.78559999999999</v>
      </c>
      <c r="IQ13" s="166">
        <v>-141.0924</v>
      </c>
      <c r="IR13" s="166">
        <v>-181.28880000000001</v>
      </c>
      <c r="IS13" s="166">
        <v>-243.8835</v>
      </c>
      <c r="IT13" s="166">
        <v>45.966299999999997</v>
      </c>
      <c r="IU13" s="166">
        <v>46.140900000000002</v>
      </c>
      <c r="IV13" s="166">
        <v>144.1713</v>
      </c>
      <c r="IW13" s="166">
        <v>-291.5077</v>
      </c>
      <c r="IX13" s="166">
        <v>182.99369999999999</v>
      </c>
      <c r="IY13" s="166">
        <v>-107.9615</v>
      </c>
      <c r="IZ13" s="166">
        <v>104.0055</v>
      </c>
      <c r="JA13" s="166">
        <v>-9.5431000000000008</v>
      </c>
      <c r="JB13" s="166">
        <v>9.2059999999999995</v>
      </c>
      <c r="JC13" s="166">
        <v>14</v>
      </c>
      <c r="JD13" s="166">
        <v>1.419</v>
      </c>
      <c r="JE13" s="166">
        <v>1.419</v>
      </c>
      <c r="JF13" s="166">
        <v>-15.12</v>
      </c>
      <c r="JG13" s="166">
        <v>-9.1999999999999993</v>
      </c>
      <c r="JH13" s="167"/>
      <c r="JI13" s="166">
        <v>9.3766999999999996</v>
      </c>
      <c r="JJ13" s="166">
        <v>-24.5228</v>
      </c>
      <c r="JK13" s="166">
        <v>-45.851799999999997</v>
      </c>
      <c r="JL13" s="166">
        <v>32.200000000000003</v>
      </c>
      <c r="JM13" s="166">
        <v>52.572000000000003</v>
      </c>
      <c r="JN13" s="166">
        <v>52.179000000000002</v>
      </c>
      <c r="JO13" s="167"/>
      <c r="JP13" s="166">
        <v>13.167199999999999</v>
      </c>
      <c r="JQ13" s="166">
        <v>53.425800000000002</v>
      </c>
      <c r="JR13" s="166">
        <v>52.403100000000002</v>
      </c>
      <c r="JS13" s="166">
        <v>54.248100000000001</v>
      </c>
      <c r="JT13" s="167"/>
      <c r="JU13" s="166">
        <v>61.5</v>
      </c>
      <c r="JV13" s="166">
        <v>24.8294</v>
      </c>
      <c r="JW13" s="166">
        <v>5.76</v>
      </c>
      <c r="JX13" s="167"/>
      <c r="JY13" s="166">
        <v>-63.2759</v>
      </c>
      <c r="JZ13" s="166">
        <v>84.287000000000006</v>
      </c>
      <c r="KA13" s="166">
        <v>69.460700000000003</v>
      </c>
      <c r="KB13" s="166">
        <v>-62.602200000000003</v>
      </c>
      <c r="KC13" s="166">
        <v>-81.824399999999997</v>
      </c>
      <c r="KD13" s="166">
        <v>61.449199999999998</v>
      </c>
      <c r="KE13" s="166">
        <v>21.1343</v>
      </c>
      <c r="KF13" s="166">
        <v>-78.3</v>
      </c>
      <c r="KG13" s="166">
        <v>78.400000000000006</v>
      </c>
      <c r="KH13" s="166">
        <v>-140.46530000000001</v>
      </c>
      <c r="KI13" s="166">
        <v>313.77269999999999</v>
      </c>
    </row>
    <row r="14" spans="1:295" ht="18" customHeight="1" x14ac:dyDescent="0.25">
      <c r="A14" s="161" t="s">
        <v>68</v>
      </c>
      <c r="B14" s="161" t="s">
        <v>814</v>
      </c>
      <c r="C14" s="165">
        <v>0</v>
      </c>
      <c r="D14" s="166">
        <v>16.344999999999999</v>
      </c>
      <c r="E14" s="166">
        <v>-23.6785</v>
      </c>
      <c r="F14" s="166">
        <v>9.3137000000000008</v>
      </c>
      <c r="G14" s="166">
        <v>20.838799999999999</v>
      </c>
      <c r="H14" s="167"/>
      <c r="I14" s="166">
        <v>37.455300000000001</v>
      </c>
      <c r="J14" s="166">
        <v>-95.186999999999998</v>
      </c>
      <c r="K14" s="166">
        <v>42.168599999999998</v>
      </c>
      <c r="L14" s="166">
        <v>21.209399999999999</v>
      </c>
      <c r="M14" s="166">
        <v>20.765000000000001</v>
      </c>
      <c r="N14" s="166">
        <v>-11.1</v>
      </c>
      <c r="O14" s="166">
        <v>-26.21</v>
      </c>
      <c r="P14" s="166">
        <v>19.8</v>
      </c>
      <c r="Q14" s="167"/>
      <c r="R14" s="166">
        <v>-19.8</v>
      </c>
      <c r="S14" s="166">
        <v>14.6953</v>
      </c>
      <c r="T14" s="166">
        <v>60.367800000000003</v>
      </c>
      <c r="U14" s="166">
        <v>8.5146999999999995</v>
      </c>
      <c r="V14" s="166">
        <v>8.7813999999999997</v>
      </c>
      <c r="W14" s="166">
        <v>14.6747</v>
      </c>
      <c r="X14" s="166">
        <v>16.6892</v>
      </c>
      <c r="Y14" s="166">
        <v>6.2313000000000001</v>
      </c>
      <c r="Z14" s="166">
        <v>7.6582999999999997</v>
      </c>
      <c r="AA14" s="167"/>
      <c r="AB14" s="167"/>
      <c r="AC14" s="166">
        <v>-62.11</v>
      </c>
      <c r="AD14" s="166">
        <v>-62.06</v>
      </c>
      <c r="AE14" s="167"/>
      <c r="AF14" s="167"/>
      <c r="AG14" s="166">
        <v>24.2</v>
      </c>
      <c r="AH14" s="166">
        <v>11.202999999999999</v>
      </c>
      <c r="AI14" s="166">
        <v>0.20200000000000001</v>
      </c>
      <c r="AJ14" s="165">
        <v>-51.9</v>
      </c>
      <c r="AK14" s="166">
        <v>-51.9</v>
      </c>
      <c r="AL14" s="166">
        <v>-55.45</v>
      </c>
      <c r="AM14" s="166">
        <v>52.25</v>
      </c>
      <c r="AN14" s="166">
        <v>52.77</v>
      </c>
      <c r="AO14" s="166">
        <v>13.835599999999999</v>
      </c>
      <c r="AP14" s="166">
        <v>-0.47</v>
      </c>
      <c r="AQ14" s="166">
        <v>51.994399999999999</v>
      </c>
      <c r="AR14" s="166">
        <v>53.2836</v>
      </c>
      <c r="AS14" s="166">
        <v>40.477400000000003</v>
      </c>
      <c r="AT14" s="166">
        <v>-74.354299999999995</v>
      </c>
      <c r="AU14" s="165">
        <v>0</v>
      </c>
      <c r="AV14" s="166">
        <v>30.380099999999999</v>
      </c>
      <c r="AW14" s="166">
        <v>30.154499999999999</v>
      </c>
      <c r="AX14" s="166">
        <v>59.965600000000002</v>
      </c>
      <c r="AY14" s="166">
        <v>62.381</v>
      </c>
      <c r="AZ14" s="166">
        <v>-8.0662000000000003</v>
      </c>
      <c r="BA14" s="166">
        <v>-20.231300000000001</v>
      </c>
      <c r="BB14" s="166">
        <v>-380.16800000000001</v>
      </c>
      <c r="BC14" s="166">
        <v>-11.989699999999999</v>
      </c>
      <c r="BD14" s="166">
        <v>-13.4</v>
      </c>
      <c r="BE14" s="166">
        <v>-13.3</v>
      </c>
      <c r="BF14" s="166">
        <v>79.105400000000003</v>
      </c>
      <c r="BG14" s="165">
        <v>0</v>
      </c>
      <c r="BH14" s="166">
        <v>-3.5638999999999998</v>
      </c>
      <c r="BI14" s="167"/>
      <c r="BJ14" s="166">
        <v>-46.007100000000001</v>
      </c>
      <c r="BK14" s="166">
        <v>3.5114000000000001</v>
      </c>
      <c r="BL14" s="167"/>
      <c r="BM14" s="166">
        <v>2.1631999999999998</v>
      </c>
      <c r="BN14" s="166">
        <v>412.03030000000001</v>
      </c>
      <c r="BO14" s="166">
        <v>30.060700000000001</v>
      </c>
      <c r="BP14" s="166">
        <v>29.847100000000001</v>
      </c>
      <c r="BQ14" s="166">
        <v>-99.941100000000006</v>
      </c>
      <c r="BR14" s="166">
        <v>427.22089999999997</v>
      </c>
      <c r="BS14" s="167"/>
      <c r="BT14" s="166">
        <v>-111.36539999999999</v>
      </c>
      <c r="BU14" s="166">
        <v>113.7422</v>
      </c>
      <c r="BV14" s="166">
        <v>72.401700000000005</v>
      </c>
      <c r="BW14" s="166">
        <v>22.36</v>
      </c>
      <c r="BX14" s="166">
        <v>20.29</v>
      </c>
      <c r="BY14" s="166">
        <v>49.41</v>
      </c>
      <c r="BZ14" s="166">
        <v>68.239999999999995</v>
      </c>
      <c r="CA14" s="166">
        <v>-51.167400000000001</v>
      </c>
      <c r="CB14" s="166">
        <v>-51.569299999999998</v>
      </c>
      <c r="CC14" s="166">
        <v>129.08779999999999</v>
      </c>
      <c r="CD14" s="166">
        <v>130.01169999999999</v>
      </c>
      <c r="CE14" s="167"/>
      <c r="CF14" s="166">
        <v>-105.2401</v>
      </c>
      <c r="CG14" s="166">
        <v>-104.6279</v>
      </c>
      <c r="CH14" s="166">
        <v>-5.8625999999999996</v>
      </c>
      <c r="CI14" s="167"/>
      <c r="CJ14" s="167"/>
      <c r="CK14" s="167"/>
      <c r="CL14" s="166">
        <v>97.7</v>
      </c>
      <c r="CM14" s="166">
        <v>87.9</v>
      </c>
      <c r="CN14" s="166">
        <v>-12.31</v>
      </c>
      <c r="CO14" s="166">
        <v>49.417999999999999</v>
      </c>
      <c r="CP14" s="166">
        <v>48.246899999999997</v>
      </c>
      <c r="CQ14" s="166">
        <v>48.284300000000002</v>
      </c>
      <c r="CR14" s="166">
        <v>-4.0951000000000004</v>
      </c>
      <c r="CS14" s="166">
        <v>-3.5571999999999999</v>
      </c>
      <c r="CT14" s="166">
        <v>-10.7957</v>
      </c>
      <c r="CU14" s="166">
        <v>-21.657</v>
      </c>
      <c r="CV14" s="166">
        <v>-13.6143</v>
      </c>
      <c r="CW14" s="166">
        <v>13.200799999999999</v>
      </c>
      <c r="CX14" s="166">
        <v>48.75</v>
      </c>
      <c r="CY14" s="166">
        <v>26.33</v>
      </c>
      <c r="CZ14" s="166">
        <v>33.5229</v>
      </c>
      <c r="DA14" s="166">
        <v>32.231099999999998</v>
      </c>
      <c r="DB14" s="166">
        <v>24.870699999999999</v>
      </c>
      <c r="DC14" s="167"/>
      <c r="DD14" s="167"/>
      <c r="DE14" s="167"/>
      <c r="DF14" s="166">
        <v>-68.349699999999999</v>
      </c>
      <c r="DG14" s="167"/>
      <c r="DH14" s="166">
        <v>-13.7704</v>
      </c>
      <c r="DI14" s="166">
        <v>-68.900000000000006</v>
      </c>
      <c r="DJ14" s="166">
        <v>-68.2</v>
      </c>
      <c r="DK14" s="166">
        <v>25.513000000000002</v>
      </c>
      <c r="DL14" s="166">
        <v>37.5092</v>
      </c>
      <c r="DM14" s="166">
        <v>34.768500000000003</v>
      </c>
      <c r="DN14" s="166">
        <v>53.3386</v>
      </c>
      <c r="DO14" s="166">
        <v>37.200000000000003</v>
      </c>
      <c r="DP14" s="166">
        <v>-4.67</v>
      </c>
      <c r="DQ14" s="166">
        <v>55.164499999999997</v>
      </c>
      <c r="DR14" s="166">
        <v>67.443799999999996</v>
      </c>
      <c r="DS14" s="166">
        <v>-31.16</v>
      </c>
      <c r="DT14" s="166">
        <v>-31.55</v>
      </c>
      <c r="DU14" s="166">
        <v>103.84</v>
      </c>
      <c r="DV14" s="166">
        <v>51.8</v>
      </c>
      <c r="DW14" s="166">
        <v>69</v>
      </c>
      <c r="DX14" s="166">
        <v>67.545500000000004</v>
      </c>
      <c r="DY14" s="166">
        <v>-39.889499999999998</v>
      </c>
      <c r="DZ14" s="166">
        <v>-39.809100000000001</v>
      </c>
      <c r="EA14" s="166">
        <v>150.88460000000001</v>
      </c>
      <c r="EB14" s="166">
        <v>111.0874</v>
      </c>
      <c r="EC14" s="166">
        <v>105.08199999999999</v>
      </c>
      <c r="ED14" s="166">
        <v>106.9817</v>
      </c>
      <c r="EE14" s="166">
        <v>78.745900000000006</v>
      </c>
      <c r="EF14" s="166">
        <v>62.657600000000002</v>
      </c>
      <c r="EG14" s="166">
        <v>-28.466999999999999</v>
      </c>
      <c r="EH14" s="166">
        <v>112.13760000000001</v>
      </c>
      <c r="EI14" s="166">
        <v>152.88669999999999</v>
      </c>
      <c r="EJ14" s="167"/>
      <c r="EK14" s="166">
        <v>-31.695599999999999</v>
      </c>
      <c r="EL14" s="166">
        <v>-29.218800000000002</v>
      </c>
      <c r="EM14" s="166">
        <v>10.642200000000001</v>
      </c>
      <c r="EN14" s="166">
        <v>2.3138999999999998</v>
      </c>
      <c r="EO14" s="166">
        <v>2.0758999999999999</v>
      </c>
      <c r="EP14" s="166">
        <v>153.66</v>
      </c>
      <c r="EQ14" s="166">
        <v>-82.371099999999998</v>
      </c>
      <c r="ER14" s="166">
        <v>-83.498900000000006</v>
      </c>
      <c r="ES14" s="166">
        <v>-23.1113</v>
      </c>
      <c r="ET14" s="166">
        <v>0</v>
      </c>
      <c r="EU14" s="166">
        <v>-14.75</v>
      </c>
      <c r="EV14" s="166">
        <v>110.3</v>
      </c>
      <c r="EW14" s="166">
        <v>14.4259</v>
      </c>
      <c r="EX14" s="166">
        <v>-55.596400000000003</v>
      </c>
      <c r="EY14" s="166">
        <v>-32.741399999999999</v>
      </c>
      <c r="EZ14" s="166">
        <v>-32.085799999999999</v>
      </c>
      <c r="FA14" s="166">
        <v>3.6421000000000001</v>
      </c>
      <c r="FB14" s="166">
        <v>-60.697499999999998</v>
      </c>
      <c r="FC14" s="166">
        <v>26.4665</v>
      </c>
      <c r="FD14" s="166">
        <v>21.578399999999998</v>
      </c>
      <c r="FE14" s="166">
        <v>21.419</v>
      </c>
      <c r="FF14" s="167"/>
      <c r="FG14" s="166">
        <v>39.5002</v>
      </c>
      <c r="FH14" s="166">
        <v>40.839399999999998</v>
      </c>
      <c r="FI14" s="166">
        <v>39.566899999999997</v>
      </c>
      <c r="FJ14" s="166">
        <v>52.246400000000001</v>
      </c>
      <c r="FK14" s="166">
        <v>50.7393</v>
      </c>
      <c r="FL14" s="166">
        <v>-49.064700000000002</v>
      </c>
      <c r="FM14" s="166">
        <v>42.512</v>
      </c>
      <c r="FN14" s="166">
        <v>42.207900000000002</v>
      </c>
      <c r="FO14" s="166">
        <v>-43.732100000000003</v>
      </c>
      <c r="FP14" s="166">
        <v>-30.589500000000001</v>
      </c>
      <c r="FQ14" s="166">
        <v>-15.437900000000001</v>
      </c>
      <c r="FR14" s="166">
        <v>-34.700000000000003</v>
      </c>
      <c r="FS14" s="166">
        <v>11.5608</v>
      </c>
      <c r="FT14" s="166">
        <v>0.76329999999999998</v>
      </c>
      <c r="FU14" s="166">
        <v>-7.11</v>
      </c>
      <c r="FV14" s="166">
        <v>20.66</v>
      </c>
      <c r="FW14" s="166">
        <v>-15.4031</v>
      </c>
      <c r="FX14" s="167"/>
      <c r="FY14" s="167"/>
      <c r="FZ14" s="166">
        <v>4.2770000000000001</v>
      </c>
      <c r="GA14" s="167"/>
      <c r="GB14" s="166">
        <v>27.39</v>
      </c>
      <c r="GC14" s="166">
        <v>32.145600000000002</v>
      </c>
      <c r="GD14" s="166">
        <v>43.527099999999997</v>
      </c>
      <c r="GE14" s="166">
        <v>15.99</v>
      </c>
      <c r="GF14" s="166">
        <v>71.115899999999996</v>
      </c>
      <c r="GG14" s="166">
        <v>23.1</v>
      </c>
      <c r="GH14" s="166">
        <v>-16.711600000000001</v>
      </c>
      <c r="GI14" s="166">
        <v>3.3818000000000001</v>
      </c>
      <c r="GJ14" s="166">
        <v>3.6052</v>
      </c>
      <c r="GK14" s="166">
        <v>1.3017000000000001</v>
      </c>
      <c r="GL14" s="167"/>
      <c r="GM14" s="167"/>
      <c r="GN14" s="166">
        <v>-13.779400000000001</v>
      </c>
      <c r="GO14" s="166">
        <v>-24.098199999999999</v>
      </c>
      <c r="GP14" s="166">
        <v>20.435600000000001</v>
      </c>
      <c r="GQ14" s="166">
        <v>24.861699999999999</v>
      </c>
      <c r="GR14" s="166">
        <v>60.247700000000002</v>
      </c>
      <c r="GS14" s="166">
        <v>60.944699999999997</v>
      </c>
      <c r="GT14" s="166">
        <v>-126.9576</v>
      </c>
      <c r="GU14" s="166">
        <v>-16.670300000000001</v>
      </c>
      <c r="GV14" s="166">
        <v>32.665799999999997</v>
      </c>
      <c r="GW14" s="166">
        <v>-29.577500000000001</v>
      </c>
      <c r="GX14" s="166">
        <v>8.8798999999999992</v>
      </c>
      <c r="GY14" s="166">
        <v>4.0625999999999998</v>
      </c>
      <c r="GZ14" s="166">
        <v>3.7864</v>
      </c>
      <c r="HA14" s="166">
        <v>10</v>
      </c>
      <c r="HB14" s="166">
        <v>125.96210000000001</v>
      </c>
      <c r="HC14" s="166">
        <v>124.4893</v>
      </c>
      <c r="HD14" s="166">
        <v>285.8</v>
      </c>
      <c r="HE14" s="166">
        <v>-286.55099999999999</v>
      </c>
      <c r="HF14" s="166">
        <v>-598.34339999999997</v>
      </c>
      <c r="HG14" s="166">
        <v>607.25289999999995</v>
      </c>
      <c r="HH14" s="166">
        <v>481.71260000000001</v>
      </c>
      <c r="HI14" s="166">
        <v>-120.36239999999999</v>
      </c>
      <c r="HJ14" s="166">
        <v>-118.411</v>
      </c>
      <c r="HK14" s="166">
        <v>-69.006399999999999</v>
      </c>
      <c r="HL14" s="166">
        <v>-62.102499999999999</v>
      </c>
      <c r="HM14" s="166">
        <v>84.141099999999994</v>
      </c>
      <c r="HN14" s="166">
        <v>82.831400000000002</v>
      </c>
      <c r="HO14" s="167"/>
      <c r="HP14" s="167"/>
      <c r="HQ14" s="166">
        <v>44.684800000000003</v>
      </c>
      <c r="HR14" s="166">
        <v>43.893799999999999</v>
      </c>
      <c r="HS14" s="166">
        <v>-10.1623</v>
      </c>
      <c r="HT14" s="166">
        <v>-8.9997000000000007</v>
      </c>
      <c r="HU14" s="166">
        <v>87.15</v>
      </c>
      <c r="HV14" s="166">
        <v>86.34</v>
      </c>
      <c r="HW14" s="166">
        <v>2.7</v>
      </c>
      <c r="HX14" s="166">
        <v>2.9</v>
      </c>
      <c r="HY14" s="166">
        <v>21.782399999999999</v>
      </c>
      <c r="HZ14" s="166">
        <v>34.08</v>
      </c>
      <c r="IA14" s="166">
        <v>-297.22480000000002</v>
      </c>
      <c r="IB14" s="166">
        <v>106.2509</v>
      </c>
      <c r="IC14" s="166">
        <v>105.89709999999999</v>
      </c>
      <c r="ID14" s="166">
        <v>14.4</v>
      </c>
      <c r="IE14" s="166">
        <v>-60.5</v>
      </c>
      <c r="IF14" s="166">
        <v>-42.9</v>
      </c>
      <c r="IG14" s="166">
        <v>-43.3</v>
      </c>
      <c r="IH14" s="167"/>
      <c r="II14" s="167"/>
      <c r="IJ14" s="166">
        <v>-467.14800000000002</v>
      </c>
      <c r="IK14" s="166">
        <v>-126.25320000000001</v>
      </c>
      <c r="IL14" s="166">
        <v>322.74439999999998</v>
      </c>
      <c r="IM14" s="166">
        <v>273.99169999999998</v>
      </c>
      <c r="IN14" s="166">
        <v>1.9953000000000001</v>
      </c>
      <c r="IO14" s="166">
        <v>-266.77050000000003</v>
      </c>
      <c r="IP14" s="166">
        <v>263.11219999999997</v>
      </c>
      <c r="IQ14" s="166">
        <v>-139.0625</v>
      </c>
      <c r="IR14" s="166">
        <v>-186.33949999999999</v>
      </c>
      <c r="IS14" s="166">
        <v>-261.32029999999997</v>
      </c>
      <c r="IT14" s="166">
        <v>58.051000000000002</v>
      </c>
      <c r="IU14" s="166">
        <v>56.152099999999997</v>
      </c>
      <c r="IV14" s="166">
        <v>138.06489999999999</v>
      </c>
      <c r="IW14" s="166">
        <v>-308.31569999999999</v>
      </c>
      <c r="IX14" s="166">
        <v>190.3383</v>
      </c>
      <c r="IY14" s="166">
        <v>-114.2974</v>
      </c>
      <c r="IZ14" s="166">
        <v>117.8702</v>
      </c>
      <c r="JA14" s="166">
        <v>-10.0458</v>
      </c>
      <c r="JB14" s="166">
        <v>9.1609999999999996</v>
      </c>
      <c r="JC14" s="166">
        <v>13.68</v>
      </c>
      <c r="JD14" s="166">
        <v>1.452</v>
      </c>
      <c r="JE14" s="166">
        <v>1.466</v>
      </c>
      <c r="JF14" s="166">
        <v>-13.6</v>
      </c>
      <c r="JG14" s="166">
        <v>-9.1199999999999992</v>
      </c>
      <c r="JH14" s="167"/>
      <c r="JI14" s="166">
        <v>9.3186999999999998</v>
      </c>
      <c r="JJ14" s="166">
        <v>-25.282699999999998</v>
      </c>
      <c r="JK14" s="166">
        <v>-45.381900000000002</v>
      </c>
      <c r="JL14" s="166">
        <v>31.9</v>
      </c>
      <c r="JM14" s="166">
        <v>49.271999999999998</v>
      </c>
      <c r="JN14" s="166">
        <v>49.478000000000002</v>
      </c>
      <c r="JO14" s="167"/>
      <c r="JP14" s="167"/>
      <c r="JQ14" s="166">
        <v>53.613100000000003</v>
      </c>
      <c r="JR14" s="166">
        <v>55.657800000000002</v>
      </c>
      <c r="JS14" s="166">
        <v>53.340200000000003</v>
      </c>
      <c r="JT14" s="167"/>
      <c r="JU14" s="166">
        <v>59.4</v>
      </c>
      <c r="JV14" s="166">
        <v>25.447700000000001</v>
      </c>
      <c r="JW14" s="166">
        <v>5.73</v>
      </c>
      <c r="JX14" s="167"/>
      <c r="JY14" s="166">
        <v>-62.497599999999998</v>
      </c>
      <c r="JZ14" s="166">
        <v>84.368899999999996</v>
      </c>
      <c r="KA14" s="166">
        <v>70.844700000000003</v>
      </c>
      <c r="KB14" s="166">
        <v>-62.373600000000003</v>
      </c>
      <c r="KC14" s="166">
        <v>-84.063400000000001</v>
      </c>
      <c r="KD14" s="166">
        <v>62.020099999999999</v>
      </c>
      <c r="KE14" s="166">
        <v>21.112300000000001</v>
      </c>
      <c r="KF14" s="166">
        <v>-76.099999999999994</v>
      </c>
      <c r="KG14" s="166">
        <v>77.5</v>
      </c>
      <c r="KH14" s="166">
        <v>-118.5398</v>
      </c>
      <c r="KI14" s="166">
        <v>315.63959999999997</v>
      </c>
    </row>
    <row r="15" spans="1:295" ht="18" customHeight="1" x14ac:dyDescent="0.25">
      <c r="A15" s="161" t="s">
        <v>68</v>
      </c>
      <c r="B15" s="161" t="s">
        <v>815</v>
      </c>
      <c r="C15" s="165">
        <v>0</v>
      </c>
      <c r="D15" s="166">
        <v>16.171600000000002</v>
      </c>
      <c r="E15" s="167"/>
      <c r="F15" s="166">
        <v>9.2462999999999997</v>
      </c>
      <c r="G15" s="166">
        <v>20.022600000000001</v>
      </c>
      <c r="H15" s="167"/>
      <c r="I15" s="166">
        <v>24.4604</v>
      </c>
      <c r="J15" s="166">
        <v>-77.048100000000005</v>
      </c>
      <c r="K15" s="166">
        <v>41.116100000000003</v>
      </c>
      <c r="L15" s="166">
        <v>20.9574</v>
      </c>
      <c r="M15" s="166">
        <v>20.501100000000001</v>
      </c>
      <c r="N15" s="166">
        <v>-6.66</v>
      </c>
      <c r="O15" s="166">
        <v>-26.524999999999999</v>
      </c>
      <c r="P15" s="166">
        <v>19.8</v>
      </c>
      <c r="Q15" s="166">
        <v>9.1080000000000005</v>
      </c>
      <c r="R15" s="166">
        <v>-19.8</v>
      </c>
      <c r="S15" s="166">
        <v>14.653700000000001</v>
      </c>
      <c r="T15" s="166">
        <v>46.270600000000002</v>
      </c>
      <c r="U15" s="166">
        <v>8.7514000000000003</v>
      </c>
      <c r="V15" s="166">
        <v>8.8689</v>
      </c>
      <c r="W15" s="166">
        <v>14.7357</v>
      </c>
      <c r="X15" s="166">
        <v>16.337</v>
      </c>
      <c r="Y15" s="166">
        <v>5.9734999999999996</v>
      </c>
      <c r="Z15" s="166">
        <v>7.5928000000000004</v>
      </c>
      <c r="AA15" s="167"/>
      <c r="AB15" s="167"/>
      <c r="AC15" s="166">
        <v>-58.69</v>
      </c>
      <c r="AD15" s="166">
        <v>-59.34</v>
      </c>
      <c r="AE15" s="167"/>
      <c r="AF15" s="167"/>
      <c r="AG15" s="166">
        <v>24.2</v>
      </c>
      <c r="AH15" s="166">
        <v>8.9589999999999996</v>
      </c>
      <c r="AI15" s="166">
        <v>0.186</v>
      </c>
      <c r="AJ15" s="165">
        <v>-45.23</v>
      </c>
      <c r="AK15" s="166">
        <v>-45.23</v>
      </c>
      <c r="AL15" s="166">
        <v>-64.05</v>
      </c>
      <c r="AM15" s="166">
        <v>45.93</v>
      </c>
      <c r="AN15" s="166">
        <v>45.9</v>
      </c>
      <c r="AO15" s="166">
        <v>13.168100000000001</v>
      </c>
      <c r="AP15" s="166">
        <v>1.9199999999999998E-2</v>
      </c>
      <c r="AQ15" s="166">
        <v>52.723399999999998</v>
      </c>
      <c r="AR15" s="166">
        <v>54.738100000000003</v>
      </c>
      <c r="AS15" s="166">
        <v>37.489400000000003</v>
      </c>
      <c r="AT15" s="166">
        <v>-65.282700000000006</v>
      </c>
      <c r="AU15" s="165">
        <v>0</v>
      </c>
      <c r="AV15" s="166">
        <v>9.1207999999999991</v>
      </c>
      <c r="AW15" s="166">
        <v>9.0992999999999995</v>
      </c>
      <c r="AX15" s="166">
        <v>61.121000000000002</v>
      </c>
      <c r="AY15" s="166">
        <v>62.121499999999997</v>
      </c>
      <c r="AZ15" s="166">
        <v>-23.292899999999999</v>
      </c>
      <c r="BA15" s="166">
        <v>-25.620200000000001</v>
      </c>
      <c r="BB15" s="166">
        <v>-325.94470000000001</v>
      </c>
      <c r="BC15" s="166">
        <v>-12.5914</v>
      </c>
      <c r="BD15" s="166">
        <v>-13.7</v>
      </c>
      <c r="BE15" s="166">
        <v>-14</v>
      </c>
      <c r="BF15" s="166">
        <v>70.285300000000007</v>
      </c>
      <c r="BG15" s="165">
        <v>0</v>
      </c>
      <c r="BH15" s="166">
        <v>-3.5882999999999998</v>
      </c>
      <c r="BI15" s="167"/>
      <c r="BJ15" s="166">
        <v>-40.122900000000001</v>
      </c>
      <c r="BK15" s="166">
        <v>3.6185</v>
      </c>
      <c r="BL15" s="167"/>
      <c r="BM15" s="166">
        <v>0.63600000000000001</v>
      </c>
      <c r="BN15" s="166">
        <v>357.06639999999999</v>
      </c>
      <c r="BO15" s="166">
        <v>25.7881</v>
      </c>
      <c r="BP15" s="166">
        <v>25.238800000000001</v>
      </c>
      <c r="BQ15" s="166">
        <v>-65.856899999999996</v>
      </c>
      <c r="BR15" s="166">
        <v>397.45339999999999</v>
      </c>
      <c r="BS15" s="167"/>
      <c r="BT15" s="166">
        <v>-116.0018</v>
      </c>
      <c r="BU15" s="166">
        <v>119.2428</v>
      </c>
      <c r="BV15" s="166">
        <v>71.254000000000005</v>
      </c>
      <c r="BW15" s="166">
        <v>21.65</v>
      </c>
      <c r="BX15" s="166">
        <v>19.54</v>
      </c>
      <c r="BY15" s="166">
        <v>47.86</v>
      </c>
      <c r="BZ15" s="166">
        <v>66.81</v>
      </c>
      <c r="CA15" s="166">
        <v>-51.703299999999999</v>
      </c>
      <c r="CB15" s="166">
        <v>-51.167400000000001</v>
      </c>
      <c r="CC15" s="166">
        <v>128.87360000000001</v>
      </c>
      <c r="CD15" s="166">
        <v>129.9718</v>
      </c>
      <c r="CE15" s="167"/>
      <c r="CF15" s="166">
        <v>-102.9689</v>
      </c>
      <c r="CG15" s="166">
        <v>-103.212</v>
      </c>
      <c r="CH15" s="166">
        <v>-6.2702</v>
      </c>
      <c r="CI15" s="167"/>
      <c r="CJ15" s="167"/>
      <c r="CK15" s="167"/>
      <c r="CL15" s="166">
        <v>98.8</v>
      </c>
      <c r="CM15" s="166">
        <v>89.3</v>
      </c>
      <c r="CN15" s="166">
        <v>-12.32</v>
      </c>
      <c r="CO15" s="166">
        <v>49.500100000000003</v>
      </c>
      <c r="CP15" s="166">
        <v>48.153799999999997</v>
      </c>
      <c r="CQ15" s="166">
        <v>47.492100000000001</v>
      </c>
      <c r="CR15" s="166">
        <v>-5.9173999999999998</v>
      </c>
      <c r="CS15" s="166">
        <v>-6.0525000000000002</v>
      </c>
      <c r="CT15" s="166">
        <v>-17.130700000000001</v>
      </c>
      <c r="CU15" s="166">
        <v>-11.4771</v>
      </c>
      <c r="CV15" s="166">
        <v>-20.816800000000001</v>
      </c>
      <c r="CW15" s="166">
        <v>12.582599999999999</v>
      </c>
      <c r="CX15" s="166">
        <v>47.79</v>
      </c>
      <c r="CY15" s="166">
        <v>25.92</v>
      </c>
      <c r="CZ15" s="166">
        <v>33.5229</v>
      </c>
      <c r="DA15" s="166">
        <v>31.791699999999999</v>
      </c>
      <c r="DB15" s="166">
        <v>24.727499999999999</v>
      </c>
      <c r="DC15" s="167"/>
      <c r="DD15" s="167"/>
      <c r="DE15" s="167"/>
      <c r="DF15" s="166">
        <v>-65.787000000000006</v>
      </c>
      <c r="DG15" s="167"/>
      <c r="DH15" s="166">
        <v>-13.6374</v>
      </c>
      <c r="DI15" s="166">
        <v>-66.5</v>
      </c>
      <c r="DJ15" s="166">
        <v>-65.900000000000006</v>
      </c>
      <c r="DK15" s="166">
        <v>25.661300000000001</v>
      </c>
      <c r="DL15" s="166">
        <v>36.923200000000001</v>
      </c>
      <c r="DM15" s="166">
        <v>33.8292</v>
      </c>
      <c r="DN15" s="166">
        <v>52.166699999999999</v>
      </c>
      <c r="DO15" s="166">
        <v>36.450000000000003</v>
      </c>
      <c r="DP15" s="166">
        <v>-4.7</v>
      </c>
      <c r="DQ15" s="166">
        <v>55.18</v>
      </c>
      <c r="DR15" s="166">
        <v>67.4238</v>
      </c>
      <c r="DS15" s="166">
        <v>-29.09</v>
      </c>
      <c r="DT15" s="166">
        <v>-29.69</v>
      </c>
      <c r="DU15" s="166">
        <v>98.06</v>
      </c>
      <c r="DV15" s="166">
        <v>51.06</v>
      </c>
      <c r="DW15" s="166">
        <v>66.309100000000001</v>
      </c>
      <c r="DX15" s="166">
        <v>65.690899999999999</v>
      </c>
      <c r="DY15" s="166">
        <v>-40.936900000000001</v>
      </c>
      <c r="DZ15" s="166">
        <v>-40.490900000000003</v>
      </c>
      <c r="EA15" s="166">
        <v>148.11670000000001</v>
      </c>
      <c r="EB15" s="166">
        <v>108.1922</v>
      </c>
      <c r="EC15" s="166">
        <v>104.0142</v>
      </c>
      <c r="ED15" s="166">
        <v>106.00960000000001</v>
      </c>
      <c r="EE15" s="166">
        <v>79.362499999999997</v>
      </c>
      <c r="EF15" s="166">
        <v>62.440600000000003</v>
      </c>
      <c r="EG15" s="166">
        <v>-28.454999999999998</v>
      </c>
      <c r="EH15" s="166">
        <v>75.154700000000005</v>
      </c>
      <c r="EI15" s="166">
        <v>171.34829999999999</v>
      </c>
      <c r="EJ15" s="167"/>
      <c r="EK15" s="166">
        <v>-30.955100000000002</v>
      </c>
      <c r="EL15" s="166">
        <v>-28.9511</v>
      </c>
      <c r="EM15" s="166">
        <v>0</v>
      </c>
      <c r="EN15" s="166">
        <v>7.0572999999999997</v>
      </c>
      <c r="EO15" s="166">
        <v>6.5376000000000003</v>
      </c>
      <c r="EP15" s="166">
        <v>127.536</v>
      </c>
      <c r="EQ15" s="166">
        <v>-81.126000000000005</v>
      </c>
      <c r="ER15" s="166">
        <v>-82.625600000000006</v>
      </c>
      <c r="ES15" s="166">
        <v>-21.865300000000001</v>
      </c>
      <c r="ET15" s="166">
        <v>0</v>
      </c>
      <c r="EU15" s="166">
        <v>-14.03</v>
      </c>
      <c r="EV15" s="166">
        <v>96.2</v>
      </c>
      <c r="EW15" s="166">
        <v>14.34</v>
      </c>
      <c r="EX15" s="166">
        <v>-45.063400000000001</v>
      </c>
      <c r="EY15" s="166">
        <v>-34.4649</v>
      </c>
      <c r="EZ15" s="166">
        <v>-33.753399999999999</v>
      </c>
      <c r="FA15" s="166">
        <v>7.8289</v>
      </c>
      <c r="FB15" s="166">
        <v>-59.715499999999999</v>
      </c>
      <c r="FC15" s="166">
        <v>24.5974</v>
      </c>
      <c r="FD15" s="166">
        <v>21.5871</v>
      </c>
      <c r="FE15" s="166">
        <v>21.182099999999998</v>
      </c>
      <c r="FF15" s="167"/>
      <c r="FG15" s="166">
        <v>38.896599999999999</v>
      </c>
      <c r="FH15" s="166">
        <v>39.167499999999997</v>
      </c>
      <c r="FI15" s="166">
        <v>38.193300000000001</v>
      </c>
      <c r="FJ15" s="166">
        <v>52.246400000000001</v>
      </c>
      <c r="FK15" s="166">
        <v>52.246400000000001</v>
      </c>
      <c r="FL15" s="166">
        <v>-57.604999999999997</v>
      </c>
      <c r="FM15" s="166">
        <v>43.567799999999998</v>
      </c>
      <c r="FN15" s="166">
        <v>43.107300000000002</v>
      </c>
      <c r="FO15" s="166">
        <v>-48.433300000000003</v>
      </c>
      <c r="FP15" s="166">
        <v>-35.2224</v>
      </c>
      <c r="FQ15" s="166">
        <v>-19.554099999999998</v>
      </c>
      <c r="FR15" s="166">
        <v>-34.590000000000003</v>
      </c>
      <c r="FS15" s="166">
        <v>11.7806</v>
      </c>
      <c r="FT15" s="166">
        <v>0.74009999999999998</v>
      </c>
      <c r="FU15" s="166">
        <v>-7.35</v>
      </c>
      <c r="FV15" s="166">
        <v>18.850000000000001</v>
      </c>
      <c r="FW15" s="166">
        <v>-19.903199999999998</v>
      </c>
      <c r="FX15" s="167"/>
      <c r="FY15" s="167"/>
      <c r="FZ15" s="166">
        <v>4.3120000000000003</v>
      </c>
      <c r="GA15" s="167"/>
      <c r="GB15" s="166">
        <v>27.77</v>
      </c>
      <c r="GC15" s="166">
        <v>34.823799999999999</v>
      </c>
      <c r="GD15" s="166">
        <v>49.363</v>
      </c>
      <c r="GE15" s="166">
        <v>15.71</v>
      </c>
      <c r="GF15" s="166">
        <v>73.359300000000005</v>
      </c>
      <c r="GG15" s="166">
        <v>22</v>
      </c>
      <c r="GH15" s="166">
        <v>-15.384399999999999</v>
      </c>
      <c r="GI15" s="166">
        <v>3.6646999999999998</v>
      </c>
      <c r="GJ15" s="166">
        <v>3.7206999999999999</v>
      </c>
      <c r="GK15" s="166">
        <v>1.2761</v>
      </c>
      <c r="GL15" s="167"/>
      <c r="GM15" s="167"/>
      <c r="GN15" s="167"/>
      <c r="GO15" s="166">
        <v>-22.538599999999999</v>
      </c>
      <c r="GP15" s="166">
        <v>20.834</v>
      </c>
      <c r="GQ15" s="166">
        <v>23.0899</v>
      </c>
      <c r="GR15" s="166">
        <v>61.297699999999999</v>
      </c>
      <c r="GS15" s="166">
        <v>64.836200000000005</v>
      </c>
      <c r="GT15" s="166">
        <v>-123.5949</v>
      </c>
      <c r="GU15" s="166">
        <v>-16.872599999999998</v>
      </c>
      <c r="GV15" s="166">
        <v>31.133500000000002</v>
      </c>
      <c r="GW15" s="166">
        <v>-29.077500000000001</v>
      </c>
      <c r="GX15" s="166">
        <v>9.5353999999999992</v>
      </c>
      <c r="GY15" s="166">
        <v>3.9943</v>
      </c>
      <c r="GZ15" s="166">
        <v>3.7231999999999998</v>
      </c>
      <c r="HA15" s="166">
        <v>11</v>
      </c>
      <c r="HB15" s="166">
        <v>128.22749999999999</v>
      </c>
      <c r="HC15" s="166">
        <v>125.6915</v>
      </c>
      <c r="HD15" s="166">
        <v>286.2</v>
      </c>
      <c r="HE15" s="166">
        <v>-283.58769999999998</v>
      </c>
      <c r="HF15" s="166">
        <v>-608.34559999999999</v>
      </c>
      <c r="HG15" s="166">
        <v>603.14880000000005</v>
      </c>
      <c r="HH15" s="166">
        <v>505.02780000000001</v>
      </c>
      <c r="HI15" s="166">
        <v>-122.1541</v>
      </c>
      <c r="HJ15" s="166">
        <v>-122.3994</v>
      </c>
      <c r="HK15" s="166">
        <v>-66.780299999999997</v>
      </c>
      <c r="HL15" s="166">
        <v>-59.518999999999998</v>
      </c>
      <c r="HM15" s="166">
        <v>84.475200000000001</v>
      </c>
      <c r="HN15" s="166">
        <v>84.632000000000005</v>
      </c>
      <c r="HO15" s="167"/>
      <c r="HP15" s="167"/>
      <c r="HQ15" s="166">
        <v>42.136000000000003</v>
      </c>
      <c r="HR15" s="166">
        <v>41.235100000000003</v>
      </c>
      <c r="HS15" s="166">
        <v>-9.6829999999999998</v>
      </c>
      <c r="HT15" s="166">
        <v>-10.0494</v>
      </c>
      <c r="HU15" s="166">
        <v>93.28</v>
      </c>
      <c r="HV15" s="166">
        <v>93.18</v>
      </c>
      <c r="HW15" s="166">
        <v>5.6</v>
      </c>
      <c r="HX15" s="166">
        <v>5.9</v>
      </c>
      <c r="HY15" s="166">
        <v>21.699100000000001</v>
      </c>
      <c r="HZ15" s="166">
        <v>33.6</v>
      </c>
      <c r="IA15" s="166">
        <v>-294.07310000000001</v>
      </c>
      <c r="IB15" s="166">
        <v>104.8613</v>
      </c>
      <c r="IC15" s="166">
        <v>104.6016</v>
      </c>
      <c r="ID15" s="166">
        <v>14.4</v>
      </c>
      <c r="IE15" s="166">
        <v>-60.9</v>
      </c>
      <c r="IF15" s="166">
        <v>-41.1</v>
      </c>
      <c r="IG15" s="166">
        <v>-40.799999999999997</v>
      </c>
      <c r="IH15" s="166">
        <v>1.6137999999999999</v>
      </c>
      <c r="II15" s="166">
        <v>1.4283999999999999</v>
      </c>
      <c r="IJ15" s="166">
        <v>-489.0856</v>
      </c>
      <c r="IK15" s="166">
        <v>-141.44759999999999</v>
      </c>
      <c r="IL15" s="166">
        <v>329.452</v>
      </c>
      <c r="IM15" s="166">
        <v>281.9409</v>
      </c>
      <c r="IN15" s="166">
        <v>-10.527200000000001</v>
      </c>
      <c r="IO15" s="166">
        <v>-267.64580000000001</v>
      </c>
      <c r="IP15" s="166">
        <v>264.37090000000001</v>
      </c>
      <c r="IQ15" s="166">
        <v>-133.99680000000001</v>
      </c>
      <c r="IR15" s="166">
        <v>-185.59479999999999</v>
      </c>
      <c r="IS15" s="166">
        <v>-263.26589999999999</v>
      </c>
      <c r="IT15" s="166">
        <v>60.019399999999997</v>
      </c>
      <c r="IU15" s="166">
        <v>59.339100000000002</v>
      </c>
      <c r="IV15" s="166">
        <v>138.9179</v>
      </c>
      <c r="IW15" s="166">
        <v>-308.67720000000003</v>
      </c>
      <c r="IX15" s="166">
        <v>188.54849999999999</v>
      </c>
      <c r="IY15" s="166">
        <v>-124.1961</v>
      </c>
      <c r="IZ15" s="166">
        <v>123.746</v>
      </c>
      <c r="JA15" s="166">
        <v>-9.7024000000000008</v>
      </c>
      <c r="JB15" s="166">
        <v>9.7360000000000007</v>
      </c>
      <c r="JC15" s="166">
        <v>14.56</v>
      </c>
      <c r="JD15" s="166">
        <v>1.4490000000000001</v>
      </c>
      <c r="JE15" s="166">
        <v>1.4450000000000001</v>
      </c>
      <c r="JF15" s="166">
        <v>-14.48</v>
      </c>
      <c r="JG15" s="166">
        <v>-8.7200000000000006</v>
      </c>
      <c r="JH15" s="167"/>
      <c r="JI15" s="166">
        <v>8.3238000000000003</v>
      </c>
      <c r="JJ15" s="166">
        <v>-25.926600000000001</v>
      </c>
      <c r="JK15" s="166">
        <v>-45.558900000000001</v>
      </c>
      <c r="JL15" s="166">
        <v>33.6</v>
      </c>
      <c r="JM15" s="166">
        <v>56.024000000000001</v>
      </c>
      <c r="JN15" s="166">
        <v>57.012999999999998</v>
      </c>
      <c r="JO15" s="167"/>
      <c r="JP15" s="167"/>
      <c r="JQ15" s="166">
        <v>53.219499999999996</v>
      </c>
      <c r="JR15" s="166">
        <v>54.480400000000003</v>
      </c>
      <c r="JS15" s="166">
        <v>54.881399999999999</v>
      </c>
      <c r="JT15" s="167"/>
      <c r="JU15" s="166">
        <v>58.9</v>
      </c>
      <c r="JV15" s="166">
        <v>25.5474</v>
      </c>
      <c r="JW15" s="166">
        <v>5.63</v>
      </c>
      <c r="JX15" s="167"/>
      <c r="JY15" s="166">
        <v>-62.483499999999999</v>
      </c>
      <c r="JZ15" s="166">
        <v>83.194500000000005</v>
      </c>
      <c r="KA15" s="166">
        <v>69.343800000000002</v>
      </c>
      <c r="KB15" s="166">
        <v>-62.281799999999997</v>
      </c>
      <c r="KC15" s="166">
        <v>-82.106499999999997</v>
      </c>
      <c r="KD15" s="166">
        <v>59.316400000000002</v>
      </c>
      <c r="KE15" s="166">
        <v>21.684200000000001</v>
      </c>
      <c r="KF15" s="166">
        <v>-75.3</v>
      </c>
      <c r="KG15" s="166">
        <v>76.099999999999994</v>
      </c>
      <c r="KH15" s="166">
        <v>-100.6767</v>
      </c>
      <c r="KI15" s="166">
        <v>303.92270000000002</v>
      </c>
    </row>
    <row r="16" spans="1:295" ht="18" customHeight="1" x14ac:dyDescent="0.25">
      <c r="A16" s="161" t="s">
        <v>68</v>
      </c>
      <c r="B16" s="161" t="s">
        <v>816</v>
      </c>
      <c r="C16" s="168">
        <v>0</v>
      </c>
      <c r="D16" s="169">
        <v>15.8378</v>
      </c>
      <c r="E16" s="169">
        <v>-23.350200000000001</v>
      </c>
      <c r="F16" s="169">
        <v>9.0045999999999999</v>
      </c>
      <c r="G16" s="169">
        <v>20.188700000000001</v>
      </c>
      <c r="H16" s="170"/>
      <c r="I16" s="169">
        <v>23.941099999999999</v>
      </c>
      <c r="J16" s="169">
        <v>-75.062200000000004</v>
      </c>
      <c r="K16" s="169">
        <v>41.04</v>
      </c>
      <c r="L16" s="169">
        <v>20.737400000000001</v>
      </c>
      <c r="M16" s="169">
        <v>20.014299999999999</v>
      </c>
      <c r="N16" s="169">
        <v>-6.66</v>
      </c>
      <c r="O16" s="169">
        <v>-26.105</v>
      </c>
      <c r="P16" s="169">
        <v>19.8</v>
      </c>
      <c r="Q16" s="169">
        <v>8.2799999999999994</v>
      </c>
      <c r="R16" s="170"/>
      <c r="S16" s="169">
        <v>14.395300000000001</v>
      </c>
      <c r="T16" s="169">
        <v>44.922800000000002</v>
      </c>
      <c r="U16" s="169">
        <v>9.1390999999999991</v>
      </c>
      <c r="V16" s="169">
        <v>8.8925999999999998</v>
      </c>
      <c r="W16" s="169">
        <v>14.974</v>
      </c>
      <c r="X16" s="169">
        <v>17.226099999999999</v>
      </c>
      <c r="Y16" s="169">
        <v>6.0952000000000002</v>
      </c>
      <c r="Z16" s="169">
        <v>7.6661999999999999</v>
      </c>
      <c r="AA16" s="170"/>
      <c r="AB16" s="170"/>
      <c r="AC16" s="169">
        <v>-56.9</v>
      </c>
      <c r="AD16" s="169">
        <v>-57.3</v>
      </c>
      <c r="AE16" s="170"/>
      <c r="AF16" s="170"/>
      <c r="AG16" s="169">
        <v>24.2</v>
      </c>
      <c r="AH16" s="169">
        <v>6.4340000000000002</v>
      </c>
      <c r="AI16" s="169">
        <v>0.17299999999999999</v>
      </c>
      <c r="AJ16" s="168">
        <v>-48.13</v>
      </c>
      <c r="AK16" s="169">
        <v>-48.13</v>
      </c>
      <c r="AL16" s="169">
        <v>-54.42</v>
      </c>
      <c r="AM16" s="169">
        <v>48.98</v>
      </c>
      <c r="AN16" s="169">
        <v>48.64</v>
      </c>
      <c r="AO16" s="169">
        <v>13.329499999999999</v>
      </c>
      <c r="AP16" s="169">
        <v>-0.2636</v>
      </c>
      <c r="AQ16" s="169">
        <v>51.597999999999999</v>
      </c>
      <c r="AR16" s="169">
        <v>52.974600000000002</v>
      </c>
      <c r="AS16" s="169">
        <v>37.093499999999999</v>
      </c>
      <c r="AT16" s="169">
        <v>-70.352099999999993</v>
      </c>
      <c r="AU16" s="168">
        <v>0</v>
      </c>
      <c r="AV16" s="169">
        <v>27.339300000000001</v>
      </c>
      <c r="AW16" s="169">
        <v>26.633099999999999</v>
      </c>
      <c r="AX16" s="169">
        <v>57.586599999999997</v>
      </c>
      <c r="AY16" s="169">
        <v>57.824100000000001</v>
      </c>
      <c r="AZ16" s="169">
        <v>-7.5082000000000004</v>
      </c>
      <c r="BA16" s="169">
        <v>-11.5891</v>
      </c>
      <c r="BB16" s="169">
        <v>-347.81020000000001</v>
      </c>
      <c r="BC16" s="169">
        <v>-13.615</v>
      </c>
      <c r="BD16" s="169">
        <v>-13.6</v>
      </c>
      <c r="BE16" s="169">
        <v>-13.4</v>
      </c>
      <c r="BF16" s="169">
        <v>74.801299999999998</v>
      </c>
      <c r="BG16" s="168">
        <v>0</v>
      </c>
      <c r="BH16" s="169">
        <v>-3.2395999999999998</v>
      </c>
      <c r="BI16" s="170"/>
      <c r="BJ16" s="169">
        <v>-44.954300000000003</v>
      </c>
      <c r="BK16" s="169">
        <v>3.7002000000000002</v>
      </c>
      <c r="BL16" s="170"/>
      <c r="BM16" s="169">
        <v>0.63649999999999995</v>
      </c>
      <c r="BN16" s="169">
        <v>382.1832</v>
      </c>
      <c r="BO16" s="169">
        <v>20.264299999999999</v>
      </c>
      <c r="BP16" s="169">
        <v>20.172699999999999</v>
      </c>
      <c r="BQ16" s="169">
        <v>-68.229399999999998</v>
      </c>
      <c r="BR16" s="169">
        <v>405.0453</v>
      </c>
      <c r="BS16" s="170"/>
      <c r="BT16" s="169">
        <v>-120.3449</v>
      </c>
      <c r="BU16" s="169">
        <v>123.7016</v>
      </c>
      <c r="BV16" s="169">
        <v>70.315899999999999</v>
      </c>
      <c r="BW16" s="169">
        <v>22.15</v>
      </c>
      <c r="BX16" s="169">
        <v>19.7</v>
      </c>
      <c r="BY16" s="169">
        <v>47.38</v>
      </c>
      <c r="BZ16" s="169">
        <v>66.849999999999994</v>
      </c>
      <c r="CA16" s="169">
        <v>-47.952500000000001</v>
      </c>
      <c r="CB16" s="169">
        <v>-48.086399999999998</v>
      </c>
      <c r="CC16" s="169">
        <v>125.6807</v>
      </c>
      <c r="CD16" s="169">
        <v>127.1692</v>
      </c>
      <c r="CE16" s="170"/>
      <c r="CF16" s="169">
        <v>-107.0603</v>
      </c>
      <c r="CG16" s="169">
        <v>-106.7304</v>
      </c>
      <c r="CH16" s="169">
        <v>-5.8925000000000001</v>
      </c>
      <c r="CI16" s="170"/>
      <c r="CJ16" s="170"/>
      <c r="CK16" s="170"/>
      <c r="CL16" s="169">
        <v>97.1</v>
      </c>
      <c r="CM16" s="169">
        <v>87.8</v>
      </c>
      <c r="CN16" s="169">
        <v>-12.3</v>
      </c>
      <c r="CO16" s="169">
        <v>46.835700000000003</v>
      </c>
      <c r="CP16" s="169">
        <v>45.930700000000002</v>
      </c>
      <c r="CQ16" s="169">
        <v>45.787599999999998</v>
      </c>
      <c r="CR16" s="169">
        <v>-10.544499999999999</v>
      </c>
      <c r="CS16" s="169">
        <v>-9.8382000000000005</v>
      </c>
      <c r="CT16" s="169">
        <v>-14.8111</v>
      </c>
      <c r="CU16" s="169">
        <v>-10.150600000000001</v>
      </c>
      <c r="CV16" s="169">
        <v>-18.545100000000001</v>
      </c>
      <c r="CW16" s="169">
        <v>12.9367</v>
      </c>
      <c r="CX16" s="169">
        <v>46.96</v>
      </c>
      <c r="CY16" s="169">
        <v>25.37</v>
      </c>
      <c r="CZ16" s="169">
        <v>33.5229</v>
      </c>
      <c r="DA16" s="169">
        <v>31.3522</v>
      </c>
      <c r="DB16" s="169">
        <v>24.4895</v>
      </c>
      <c r="DC16" s="170"/>
      <c r="DD16" s="170"/>
      <c r="DE16" s="170"/>
      <c r="DF16" s="169">
        <v>-73.863100000000003</v>
      </c>
      <c r="DG16" s="170"/>
      <c r="DH16" s="169">
        <v>-13.5563</v>
      </c>
      <c r="DI16" s="169">
        <v>-64</v>
      </c>
      <c r="DJ16" s="169">
        <v>-63.5</v>
      </c>
      <c r="DK16" s="169">
        <v>25.611899999999999</v>
      </c>
      <c r="DL16" s="169">
        <v>36.337299999999999</v>
      </c>
      <c r="DM16" s="169">
        <v>33.3596</v>
      </c>
      <c r="DN16" s="169">
        <v>52.166699999999999</v>
      </c>
      <c r="DO16" s="170"/>
      <c r="DP16" s="169">
        <v>-5.0599999999999996</v>
      </c>
      <c r="DQ16" s="169">
        <v>54.622</v>
      </c>
      <c r="DR16" s="169">
        <v>74.076700000000002</v>
      </c>
      <c r="DS16" s="169">
        <v>-29.51</v>
      </c>
      <c r="DT16" s="169">
        <v>-29.57</v>
      </c>
      <c r="DU16" s="169">
        <v>98.7</v>
      </c>
      <c r="DV16" s="169">
        <v>49.77</v>
      </c>
      <c r="DW16" s="169">
        <v>74.236400000000003</v>
      </c>
      <c r="DX16" s="169">
        <v>73.9636</v>
      </c>
      <c r="DY16" s="169">
        <v>-34.790799999999997</v>
      </c>
      <c r="DZ16" s="169">
        <v>-34.881799999999998</v>
      </c>
      <c r="EA16" s="169">
        <v>154.02520000000001</v>
      </c>
      <c r="EB16" s="169">
        <v>113.86660000000001</v>
      </c>
      <c r="EC16" s="169">
        <v>107.9695</v>
      </c>
      <c r="ED16" s="169">
        <v>110.8361</v>
      </c>
      <c r="EE16" s="169">
        <v>70.424199999999999</v>
      </c>
      <c r="EF16" s="169">
        <v>53.327599999999997</v>
      </c>
      <c r="EG16" s="169">
        <v>-28.835000000000001</v>
      </c>
      <c r="EH16" s="169">
        <v>79.488699999999994</v>
      </c>
      <c r="EI16" s="169">
        <v>182.58420000000001</v>
      </c>
      <c r="EJ16" s="170"/>
      <c r="EK16" s="169">
        <v>-31.353400000000001</v>
      </c>
      <c r="EL16" s="169">
        <v>-28.4148</v>
      </c>
      <c r="EM16" s="169">
        <v>19.956399999999999</v>
      </c>
      <c r="EN16" s="169">
        <v>19.357700000000001</v>
      </c>
      <c r="EO16" s="169">
        <v>18.5901</v>
      </c>
      <c r="EP16" s="169">
        <v>70.703999999999994</v>
      </c>
      <c r="EQ16" s="169">
        <v>-71.447000000000003</v>
      </c>
      <c r="ER16" s="169">
        <v>-72.660300000000007</v>
      </c>
      <c r="ES16" s="169">
        <v>-15.1243</v>
      </c>
      <c r="ET16" s="169">
        <v>17.79</v>
      </c>
      <c r="EU16" s="169">
        <v>-15.34</v>
      </c>
      <c r="EV16" s="169">
        <v>1</v>
      </c>
      <c r="EW16" s="169">
        <v>14.255100000000001</v>
      </c>
      <c r="EX16" s="169">
        <v>-20.081399999999999</v>
      </c>
      <c r="EY16" s="169">
        <v>-34.717599999999997</v>
      </c>
      <c r="EZ16" s="169">
        <v>-33.948700000000002</v>
      </c>
      <c r="FA16" s="169">
        <v>7.9668999999999999</v>
      </c>
      <c r="FB16" s="169">
        <v>-50.786099999999998</v>
      </c>
      <c r="FC16" s="169">
        <v>19.0153</v>
      </c>
      <c r="FD16" s="169">
        <v>21.040800000000001</v>
      </c>
      <c r="FE16" s="169">
        <v>21.276499999999999</v>
      </c>
      <c r="FF16" s="170"/>
      <c r="FG16" s="169">
        <v>39.880600000000001</v>
      </c>
      <c r="FH16" s="169">
        <v>40.084800000000001</v>
      </c>
      <c r="FI16" s="169">
        <v>38.693899999999999</v>
      </c>
      <c r="FJ16" s="169">
        <v>48.3949</v>
      </c>
      <c r="FK16" s="169">
        <v>48.3949</v>
      </c>
      <c r="FL16" s="169">
        <v>-57.102600000000002</v>
      </c>
      <c r="FM16" s="169">
        <v>37.544400000000003</v>
      </c>
      <c r="FN16" s="169">
        <v>37.317500000000003</v>
      </c>
      <c r="FO16" s="169">
        <v>-40.100499999999997</v>
      </c>
      <c r="FP16" s="169">
        <v>-24.546299999999999</v>
      </c>
      <c r="FQ16" s="169">
        <v>-29.537199999999999</v>
      </c>
      <c r="FR16" s="169">
        <v>-29.04</v>
      </c>
      <c r="FS16" s="169">
        <v>14.8714</v>
      </c>
      <c r="FT16" s="169">
        <v>0.76329999999999998</v>
      </c>
      <c r="FU16" s="169">
        <v>-9.49</v>
      </c>
      <c r="FV16" s="169">
        <v>15.86</v>
      </c>
      <c r="FW16" s="169">
        <v>-29.752400000000002</v>
      </c>
      <c r="FX16" s="170"/>
      <c r="FY16" s="170"/>
      <c r="FZ16" s="169">
        <v>4.1779999999999999</v>
      </c>
      <c r="GA16" s="170"/>
      <c r="GB16" s="169">
        <v>25.63</v>
      </c>
      <c r="GC16" s="169">
        <v>24.842099999999999</v>
      </c>
      <c r="GD16" s="169">
        <v>40.695399999999999</v>
      </c>
      <c r="GE16" s="169">
        <v>16.420000000000002</v>
      </c>
      <c r="GF16" s="169">
        <v>70.9893</v>
      </c>
      <c r="GG16" s="169">
        <v>22.9</v>
      </c>
      <c r="GH16" s="169">
        <v>-14.9971</v>
      </c>
      <c r="GI16" s="169">
        <v>3.4603000000000002</v>
      </c>
      <c r="GJ16" s="169">
        <v>3.7446999999999999</v>
      </c>
      <c r="GK16" s="169">
        <v>1.2546999999999999</v>
      </c>
      <c r="GL16" s="170"/>
      <c r="GM16" s="170"/>
      <c r="GN16" s="170"/>
      <c r="GO16" s="169">
        <v>-21.8416</v>
      </c>
      <c r="GP16" s="169">
        <v>22.078800000000001</v>
      </c>
      <c r="GQ16" s="169">
        <v>22.954999999999998</v>
      </c>
      <c r="GR16" s="169">
        <v>60.932000000000002</v>
      </c>
      <c r="GS16" s="169">
        <v>62.6126</v>
      </c>
      <c r="GT16" s="169">
        <v>-123.0455</v>
      </c>
      <c r="GU16" s="169">
        <v>-16.490400000000001</v>
      </c>
      <c r="GV16" s="169">
        <v>30.835699999999999</v>
      </c>
      <c r="GW16" s="169">
        <v>-28.952999999999999</v>
      </c>
      <c r="GX16" s="169">
        <v>9.0084999999999997</v>
      </c>
      <c r="GY16" s="169">
        <v>3.8673000000000002</v>
      </c>
      <c r="GZ16" s="169">
        <v>3.5333000000000001</v>
      </c>
      <c r="HA16" s="169">
        <v>10</v>
      </c>
      <c r="HB16" s="169">
        <v>134.3295</v>
      </c>
      <c r="HC16" s="169">
        <v>133.3484</v>
      </c>
      <c r="HD16" s="169">
        <v>280.8</v>
      </c>
      <c r="HE16" s="169">
        <v>-278.52409999999998</v>
      </c>
      <c r="HF16" s="169">
        <v>-605.46280000000002</v>
      </c>
      <c r="HG16" s="169">
        <v>610.50559999999996</v>
      </c>
      <c r="HH16" s="169">
        <v>511.5231</v>
      </c>
      <c r="HI16" s="169">
        <v>-127.6507</v>
      </c>
      <c r="HJ16" s="169">
        <v>-125.3168</v>
      </c>
      <c r="HK16" s="169">
        <v>-65.311099999999996</v>
      </c>
      <c r="HL16" s="169">
        <v>-58.688099999999999</v>
      </c>
      <c r="HM16" s="169">
        <v>84.5518</v>
      </c>
      <c r="HN16" s="169">
        <v>82.242900000000006</v>
      </c>
      <c r="HO16" s="169">
        <v>-87.125</v>
      </c>
      <c r="HP16" s="169">
        <v>-87.598299999999995</v>
      </c>
      <c r="HQ16" s="169">
        <v>44.684800000000003</v>
      </c>
      <c r="HR16" s="169">
        <v>43.794899999999998</v>
      </c>
      <c r="HS16" s="169">
        <v>-9.8576999999999995</v>
      </c>
      <c r="HT16" s="169">
        <v>-9.8952000000000009</v>
      </c>
      <c r="HU16" s="169">
        <v>99.03</v>
      </c>
      <c r="HV16" s="169">
        <v>98.75</v>
      </c>
      <c r="HW16" s="169">
        <v>3.6</v>
      </c>
      <c r="HX16" s="169">
        <v>3.8</v>
      </c>
      <c r="HY16" s="169">
        <v>21.6371</v>
      </c>
      <c r="HZ16" s="170"/>
      <c r="IA16" s="169">
        <v>-316.00259999999997</v>
      </c>
      <c r="IB16" s="169">
        <v>108.6998</v>
      </c>
      <c r="IC16" s="169">
        <v>108.545</v>
      </c>
      <c r="ID16" s="169">
        <v>13.9</v>
      </c>
      <c r="IE16" s="169">
        <v>-58.2</v>
      </c>
      <c r="IF16" s="169">
        <v>-41.3</v>
      </c>
      <c r="IG16" s="169">
        <v>-41.6</v>
      </c>
      <c r="IH16" s="169">
        <v>1.5165</v>
      </c>
      <c r="II16" s="169">
        <v>1.3291999999999999</v>
      </c>
      <c r="IJ16" s="169">
        <v>-500.40879999999999</v>
      </c>
      <c r="IK16" s="169">
        <v>-151.5462</v>
      </c>
      <c r="IL16" s="169">
        <v>349.55930000000001</v>
      </c>
      <c r="IM16" s="169">
        <v>295.20519999999999</v>
      </c>
      <c r="IN16" s="169">
        <v>-2.1617999999999999</v>
      </c>
      <c r="IO16" s="169">
        <v>-285.31049999999999</v>
      </c>
      <c r="IP16" s="169">
        <v>285.7801</v>
      </c>
      <c r="IQ16" s="169">
        <v>-142.33609999999999</v>
      </c>
      <c r="IR16" s="169">
        <v>-197.5856</v>
      </c>
      <c r="IS16" s="169">
        <v>-281.44450000000001</v>
      </c>
      <c r="IT16" s="169">
        <v>64.116500000000002</v>
      </c>
      <c r="IU16" s="169">
        <v>64.088700000000003</v>
      </c>
      <c r="IV16" s="169">
        <v>145.9075</v>
      </c>
      <c r="IW16" s="169">
        <v>-335.9837</v>
      </c>
      <c r="IX16" s="169">
        <v>200.9128</v>
      </c>
      <c r="IY16" s="169">
        <v>-133.5506</v>
      </c>
      <c r="IZ16" s="169">
        <v>131.72880000000001</v>
      </c>
      <c r="JA16" s="169">
        <v>-9.7820999999999998</v>
      </c>
      <c r="JB16" s="169">
        <v>9.59</v>
      </c>
      <c r="JC16" s="169">
        <v>14.56</v>
      </c>
      <c r="JD16" s="169">
        <v>1.446</v>
      </c>
      <c r="JE16" s="169">
        <v>1.45</v>
      </c>
      <c r="JF16" s="169">
        <v>-14.08</v>
      </c>
      <c r="JG16" s="169">
        <v>-7.84</v>
      </c>
      <c r="JH16" s="170"/>
      <c r="JI16" s="169">
        <v>8.5282999999999998</v>
      </c>
      <c r="JJ16" s="169">
        <v>-25.780100000000001</v>
      </c>
      <c r="JK16" s="169">
        <v>-44.679900000000004</v>
      </c>
      <c r="JL16" s="169">
        <v>33.4</v>
      </c>
      <c r="JM16" s="169">
        <v>53.076000000000001</v>
      </c>
      <c r="JN16" s="169">
        <v>53.765000000000001</v>
      </c>
      <c r="JO16" s="170"/>
      <c r="JP16" s="170"/>
      <c r="JQ16" s="169">
        <v>55.0505</v>
      </c>
      <c r="JR16" s="169">
        <v>53.960099999999997</v>
      </c>
      <c r="JS16" s="169">
        <v>53.892699999999998</v>
      </c>
      <c r="JT16" s="170"/>
      <c r="JU16" s="169">
        <v>59.7</v>
      </c>
      <c r="JV16" s="169">
        <v>26.174499999999998</v>
      </c>
      <c r="JW16" s="169">
        <v>5.59</v>
      </c>
      <c r="JX16" s="170"/>
      <c r="JY16" s="169">
        <v>-60.255000000000003</v>
      </c>
      <c r="JZ16" s="169">
        <v>82.2774</v>
      </c>
      <c r="KA16" s="169">
        <v>66.422899999999998</v>
      </c>
      <c r="KB16" s="169">
        <v>-60.183199999999999</v>
      </c>
      <c r="KC16" s="169">
        <v>-81.4221</v>
      </c>
      <c r="KD16" s="169">
        <v>57.586599999999997</v>
      </c>
      <c r="KE16" s="169">
        <v>21.773</v>
      </c>
      <c r="KF16" s="169">
        <v>-76.2</v>
      </c>
      <c r="KG16" s="169">
        <v>77.099999999999994</v>
      </c>
      <c r="KH16" s="169">
        <v>-91.658900000000003</v>
      </c>
      <c r="KI16" s="169">
        <v>295.524</v>
      </c>
    </row>
    <row r="17" spans="1:295" ht="18" customHeight="1" x14ac:dyDescent="0.25">
      <c r="A17" s="161" t="s">
        <v>68</v>
      </c>
      <c r="B17" s="161" t="s">
        <v>817</v>
      </c>
      <c r="C17" s="162">
        <v>0</v>
      </c>
      <c r="D17" s="163">
        <v>15.6767</v>
      </c>
      <c r="E17" s="163">
        <v>-23.0641</v>
      </c>
      <c r="F17" s="163">
        <v>8.8847000000000005</v>
      </c>
      <c r="G17" s="163">
        <v>20.183499999999999</v>
      </c>
      <c r="H17" s="164"/>
      <c r="I17" s="163">
        <v>23.451599999999999</v>
      </c>
      <c r="J17" s="163">
        <v>-75.376400000000004</v>
      </c>
      <c r="K17" s="163">
        <v>40.820799999999998</v>
      </c>
      <c r="L17" s="163">
        <v>20.697399999999998</v>
      </c>
      <c r="M17" s="163">
        <v>20.3217</v>
      </c>
      <c r="N17" s="163">
        <v>-8.8800000000000008</v>
      </c>
      <c r="O17" s="163">
        <v>-24.061</v>
      </c>
      <c r="P17" s="163">
        <v>17.600000000000001</v>
      </c>
      <c r="Q17" s="163">
        <v>9.1080000000000005</v>
      </c>
      <c r="R17" s="163">
        <v>-17.600000000000001</v>
      </c>
      <c r="S17" s="163">
        <v>14.046799999999999</v>
      </c>
      <c r="T17" s="163">
        <v>45.199399999999997</v>
      </c>
      <c r="U17" s="163">
        <v>8.9747000000000003</v>
      </c>
      <c r="V17" s="163">
        <v>9.2066999999999997</v>
      </c>
      <c r="W17" s="163">
        <v>15.1388</v>
      </c>
      <c r="X17" s="163">
        <v>17.3992</v>
      </c>
      <c r="Y17" s="163">
        <v>6.3597000000000001</v>
      </c>
      <c r="Z17" s="163">
        <v>7.3704999999999998</v>
      </c>
      <c r="AA17" s="164"/>
      <c r="AB17" s="164"/>
      <c r="AC17" s="163">
        <v>-58.78</v>
      </c>
      <c r="AD17" s="163">
        <v>-58.9</v>
      </c>
      <c r="AE17" s="164"/>
      <c r="AF17" s="164"/>
      <c r="AG17" s="163">
        <v>22</v>
      </c>
      <c r="AH17" s="163">
        <v>5.9160000000000004</v>
      </c>
      <c r="AI17" s="163">
        <v>0.17</v>
      </c>
      <c r="AJ17" s="162">
        <v>-53.24</v>
      </c>
      <c r="AK17" s="163">
        <v>-53.24</v>
      </c>
      <c r="AL17" s="163">
        <v>-50.41</v>
      </c>
      <c r="AM17" s="163">
        <v>53.7</v>
      </c>
      <c r="AN17" s="163">
        <v>54.16</v>
      </c>
      <c r="AO17" s="163">
        <v>13.071899999999999</v>
      </c>
      <c r="AP17" s="163">
        <v>-1.8599999999999998E-2</v>
      </c>
      <c r="AQ17" s="163">
        <v>50.114699999999999</v>
      </c>
      <c r="AR17" s="163">
        <v>52.016100000000002</v>
      </c>
      <c r="AS17" s="163">
        <v>37.657899999999998</v>
      </c>
      <c r="AT17" s="163">
        <v>-67.541499999999999</v>
      </c>
      <c r="AU17" s="162">
        <v>0</v>
      </c>
      <c r="AV17" s="163">
        <v>11.9664</v>
      </c>
      <c r="AW17" s="163">
        <v>11.8315</v>
      </c>
      <c r="AX17" s="163">
        <v>58.689599999999999</v>
      </c>
      <c r="AY17" s="163">
        <v>59.884999999999998</v>
      </c>
      <c r="AZ17" s="163">
        <v>-17.9941</v>
      </c>
      <c r="BA17" s="163">
        <v>-19.2273</v>
      </c>
      <c r="BB17" s="163">
        <v>-320.94889999999998</v>
      </c>
      <c r="BC17" s="163">
        <v>-11.0609</v>
      </c>
      <c r="BD17" s="163">
        <v>-13.5</v>
      </c>
      <c r="BE17" s="163">
        <v>-13.4</v>
      </c>
      <c r="BF17" s="163">
        <v>72.788300000000007</v>
      </c>
      <c r="BG17" s="162">
        <v>0</v>
      </c>
      <c r="BH17" s="163">
        <v>-3.5922999999999998</v>
      </c>
      <c r="BI17" s="164"/>
      <c r="BJ17" s="163">
        <v>-34.757899999999999</v>
      </c>
      <c r="BK17" s="163">
        <v>3.7465999999999999</v>
      </c>
      <c r="BL17" s="164"/>
      <c r="BM17" s="163">
        <v>0.58120000000000005</v>
      </c>
      <c r="BN17" s="163">
        <v>357.06639999999999</v>
      </c>
      <c r="BO17" s="163">
        <v>24.0486</v>
      </c>
      <c r="BP17" s="163">
        <v>23.834900000000001</v>
      </c>
      <c r="BQ17" s="163">
        <v>-75.674899999999994</v>
      </c>
      <c r="BR17" s="163">
        <v>385.18689999999998</v>
      </c>
      <c r="BS17" s="164"/>
      <c r="BT17" s="163">
        <v>-97.495500000000007</v>
      </c>
      <c r="BU17" s="163">
        <v>104.6597</v>
      </c>
      <c r="BV17" s="163">
        <v>70.395799999999994</v>
      </c>
      <c r="BW17" s="163">
        <v>21.64</v>
      </c>
      <c r="BX17" s="163">
        <v>19.32</v>
      </c>
      <c r="BY17" s="163">
        <v>46.9</v>
      </c>
      <c r="BZ17" s="163">
        <v>66.3</v>
      </c>
      <c r="CA17" s="163">
        <v>-57.731299999999997</v>
      </c>
      <c r="CB17" s="163">
        <v>-57.4634</v>
      </c>
      <c r="CC17" s="163">
        <v>134.40979999999999</v>
      </c>
      <c r="CD17" s="163">
        <v>135.251</v>
      </c>
      <c r="CE17" s="164"/>
      <c r="CF17" s="163">
        <v>-99.527199999999993</v>
      </c>
      <c r="CG17" s="163">
        <v>-100.31959999999999</v>
      </c>
      <c r="CH17" s="163">
        <v>-7.8863000000000003</v>
      </c>
      <c r="CI17" s="164"/>
      <c r="CJ17" s="164"/>
      <c r="CK17" s="164"/>
      <c r="CL17" s="163">
        <v>95.2</v>
      </c>
      <c r="CM17" s="163">
        <v>85.3</v>
      </c>
      <c r="CN17" s="163">
        <v>-11.97</v>
      </c>
      <c r="CO17" s="163">
        <v>48.294499999999999</v>
      </c>
      <c r="CP17" s="163">
        <v>47.721699999999998</v>
      </c>
      <c r="CQ17" s="163">
        <v>47.775700000000001</v>
      </c>
      <c r="CR17" s="163">
        <v>-4.1599000000000004</v>
      </c>
      <c r="CS17" s="163">
        <v>-3.5931000000000002</v>
      </c>
      <c r="CT17" s="163">
        <v>-18.004799999999999</v>
      </c>
      <c r="CU17" s="163">
        <v>-11.7727</v>
      </c>
      <c r="CV17" s="163">
        <v>-22.7439</v>
      </c>
      <c r="CW17" s="163">
        <v>12.287000000000001</v>
      </c>
      <c r="CX17" s="163">
        <v>46.34</v>
      </c>
      <c r="CY17" s="163">
        <v>25.23</v>
      </c>
      <c r="CZ17" s="163">
        <v>32.5854</v>
      </c>
      <c r="DA17" s="163">
        <v>30.912800000000001</v>
      </c>
      <c r="DB17" s="163">
        <v>24.1677</v>
      </c>
      <c r="DC17" s="164"/>
      <c r="DD17" s="164"/>
      <c r="DE17" s="164"/>
      <c r="DF17" s="163">
        <v>-71.256200000000007</v>
      </c>
      <c r="DG17" s="164"/>
      <c r="DH17" s="163">
        <v>-13.331200000000001</v>
      </c>
      <c r="DI17" s="163">
        <v>-64.3</v>
      </c>
      <c r="DJ17" s="163">
        <v>-63.6</v>
      </c>
      <c r="DK17" s="163">
        <v>25.732700000000001</v>
      </c>
      <c r="DL17" s="164"/>
      <c r="DM17" s="163">
        <v>32.420299999999997</v>
      </c>
      <c r="DN17" s="163">
        <v>51.580800000000004</v>
      </c>
      <c r="DO17" s="163">
        <v>36.090000000000003</v>
      </c>
      <c r="DP17" s="163">
        <v>-4.45</v>
      </c>
      <c r="DQ17" s="163">
        <v>53.536999999999999</v>
      </c>
      <c r="DR17" s="163">
        <v>69.761499999999998</v>
      </c>
      <c r="DS17" s="163">
        <v>-29.46</v>
      </c>
      <c r="DT17" s="163">
        <v>-29.83</v>
      </c>
      <c r="DU17" s="163">
        <v>98.36</v>
      </c>
      <c r="DV17" s="163">
        <v>49.64</v>
      </c>
      <c r="DW17" s="163">
        <v>70.454499999999996</v>
      </c>
      <c r="DX17" s="163">
        <v>69.654499999999999</v>
      </c>
      <c r="DY17" s="163">
        <v>-44.9236</v>
      </c>
      <c r="DZ17" s="163">
        <v>-44.818199999999997</v>
      </c>
      <c r="EA17" s="163">
        <v>144.43180000000001</v>
      </c>
      <c r="EB17" s="163">
        <v>105.5885</v>
      </c>
      <c r="EC17" s="163">
        <v>101.282</v>
      </c>
      <c r="ED17" s="163">
        <v>103.7867</v>
      </c>
      <c r="EE17" s="163">
        <v>80.328299999999999</v>
      </c>
      <c r="EF17" s="163">
        <v>61.838799999999999</v>
      </c>
      <c r="EG17" s="163">
        <v>-27.321999999999999</v>
      </c>
      <c r="EH17" s="163">
        <v>87.161600000000007</v>
      </c>
      <c r="EI17" s="163">
        <v>203.6078</v>
      </c>
      <c r="EJ17" s="164"/>
      <c r="EK17" s="163">
        <v>-30.837199999999999</v>
      </c>
      <c r="EL17" s="163">
        <v>-28.1357</v>
      </c>
      <c r="EM17" s="163">
        <v>9.8002000000000002</v>
      </c>
      <c r="EN17" s="163">
        <v>20.946899999999999</v>
      </c>
      <c r="EO17" s="163">
        <v>20.4999</v>
      </c>
      <c r="EP17" s="163">
        <v>113.712</v>
      </c>
      <c r="EQ17" s="163">
        <v>-79.907700000000006</v>
      </c>
      <c r="ER17" s="163">
        <v>-81.126199999999997</v>
      </c>
      <c r="ES17" s="163">
        <v>-24.646599999999999</v>
      </c>
      <c r="ET17" s="163">
        <v>0</v>
      </c>
      <c r="EU17" s="163">
        <v>-15.41</v>
      </c>
      <c r="EV17" s="163">
        <v>64.3</v>
      </c>
      <c r="EW17" s="163">
        <v>14.256600000000001</v>
      </c>
      <c r="EX17" s="163">
        <v>-16.475899999999999</v>
      </c>
      <c r="EY17" s="163">
        <v>-34.573099999999997</v>
      </c>
      <c r="EZ17" s="163">
        <v>-34.130099999999999</v>
      </c>
      <c r="FA17" s="163">
        <v>8.0547000000000004</v>
      </c>
      <c r="FB17" s="163">
        <v>-59.191699999999997</v>
      </c>
      <c r="FC17" s="163">
        <v>29.4008</v>
      </c>
      <c r="FD17" s="163">
        <v>22.108799999999999</v>
      </c>
      <c r="FE17" s="163">
        <v>21.5489</v>
      </c>
      <c r="FF17" s="164"/>
      <c r="FG17" s="163">
        <v>40.057600000000001</v>
      </c>
      <c r="FH17" s="163">
        <v>39.7179</v>
      </c>
      <c r="FI17" s="163">
        <v>38.468600000000002</v>
      </c>
      <c r="FJ17" s="163">
        <v>59.279499999999999</v>
      </c>
      <c r="FK17" s="163">
        <v>58.107300000000002</v>
      </c>
      <c r="FL17" s="163">
        <v>-89.254199999999997</v>
      </c>
      <c r="FM17" s="163">
        <v>48.362000000000002</v>
      </c>
      <c r="FN17" s="163">
        <v>48.318600000000004</v>
      </c>
      <c r="FO17" s="163">
        <v>-75.452100000000002</v>
      </c>
      <c r="FP17" s="163">
        <v>-65.993899999999996</v>
      </c>
      <c r="FQ17" s="163">
        <v>-25.413599999999999</v>
      </c>
      <c r="FR17" s="163">
        <v>-36.94</v>
      </c>
      <c r="FS17" s="163">
        <v>11.473000000000001</v>
      </c>
      <c r="FT17" s="163">
        <v>0.73880000000000001</v>
      </c>
      <c r="FU17" s="163">
        <v>-7.21</v>
      </c>
      <c r="FV17" s="163">
        <v>16.61</v>
      </c>
      <c r="FW17" s="163">
        <v>-25.554400000000001</v>
      </c>
      <c r="FX17" s="164"/>
      <c r="FY17" s="164"/>
      <c r="FZ17" s="163">
        <v>4.2140000000000004</v>
      </c>
      <c r="GA17" s="164"/>
      <c r="GB17" s="163">
        <v>27.88</v>
      </c>
      <c r="GC17" s="163">
        <v>64.0244</v>
      </c>
      <c r="GD17" s="163">
        <v>73.043599999999998</v>
      </c>
      <c r="GE17" s="163">
        <v>15.28</v>
      </c>
      <c r="GF17" s="163">
        <v>74.794700000000006</v>
      </c>
      <c r="GG17" s="163">
        <v>21.8</v>
      </c>
      <c r="GH17" s="163">
        <v>-17.418099999999999</v>
      </c>
      <c r="GI17" s="163">
        <v>4.1215000000000002</v>
      </c>
      <c r="GJ17" s="163">
        <v>4.1233000000000004</v>
      </c>
      <c r="GK17" s="163">
        <v>1.2464</v>
      </c>
      <c r="GL17" s="164"/>
      <c r="GM17" s="164"/>
      <c r="GN17" s="163">
        <v>-12.827199999999999</v>
      </c>
      <c r="GO17" s="163">
        <v>-24.170999999999999</v>
      </c>
      <c r="GP17" s="163">
        <v>20.9177</v>
      </c>
      <c r="GQ17" s="163">
        <v>24.860199999999999</v>
      </c>
      <c r="GR17" s="163">
        <v>61.634599999999999</v>
      </c>
      <c r="GS17" s="163">
        <v>63.256700000000002</v>
      </c>
      <c r="GT17" s="163">
        <v>-138.50200000000001</v>
      </c>
      <c r="GU17" s="163">
        <v>-16.5183</v>
      </c>
      <c r="GV17" s="163">
        <v>32.293500000000002</v>
      </c>
      <c r="GW17" s="163">
        <v>-27.8644</v>
      </c>
      <c r="GX17" s="163">
        <v>8.9016999999999999</v>
      </c>
      <c r="GY17" s="163">
        <v>3.9161000000000001</v>
      </c>
      <c r="GZ17" s="163">
        <v>3.6493000000000002</v>
      </c>
      <c r="HA17" s="163">
        <v>10.2559</v>
      </c>
      <c r="HB17" s="163">
        <v>134.46340000000001</v>
      </c>
      <c r="HC17" s="163">
        <v>134.7587</v>
      </c>
      <c r="HD17" s="163">
        <v>282.89999999999998</v>
      </c>
      <c r="HE17" s="163">
        <v>-279.33659999999998</v>
      </c>
      <c r="HF17" s="163">
        <v>-605.35270000000003</v>
      </c>
      <c r="HG17" s="163">
        <v>607.58550000000002</v>
      </c>
      <c r="HH17" s="163">
        <v>535.14779999999996</v>
      </c>
      <c r="HI17" s="163">
        <v>-129.15090000000001</v>
      </c>
      <c r="HJ17" s="163">
        <v>-127.9341</v>
      </c>
      <c r="HK17" s="163">
        <v>-65.200400000000002</v>
      </c>
      <c r="HL17" s="163">
        <v>-58.445900000000002</v>
      </c>
      <c r="HM17" s="163">
        <v>81.098799999999997</v>
      </c>
      <c r="HN17" s="163">
        <v>81.150400000000005</v>
      </c>
      <c r="HO17" s="164"/>
      <c r="HP17" s="164"/>
      <c r="HQ17" s="163">
        <v>43.113799999999998</v>
      </c>
      <c r="HR17" s="163">
        <v>42.784199999999998</v>
      </c>
      <c r="HS17" s="163">
        <v>-9.5271000000000008</v>
      </c>
      <c r="HT17" s="163">
        <v>-10.268800000000001</v>
      </c>
      <c r="HU17" s="163">
        <v>107.48</v>
      </c>
      <c r="HV17" s="163">
        <v>107.09</v>
      </c>
      <c r="HW17" s="163">
        <v>2.9</v>
      </c>
      <c r="HX17" s="163">
        <v>3.2</v>
      </c>
      <c r="HY17" s="163">
        <v>21.596599999999999</v>
      </c>
      <c r="HZ17" s="163">
        <v>34</v>
      </c>
      <c r="IA17" s="163">
        <v>-315.4271</v>
      </c>
      <c r="IB17" s="163">
        <v>109.31619999999999</v>
      </c>
      <c r="IC17" s="163">
        <v>109.11409999999999</v>
      </c>
      <c r="ID17" s="163">
        <v>14.1</v>
      </c>
      <c r="IE17" s="163">
        <v>-58.1</v>
      </c>
      <c r="IF17" s="163">
        <v>-42.1</v>
      </c>
      <c r="IG17" s="163">
        <v>-42.3</v>
      </c>
      <c r="IH17" s="164"/>
      <c r="II17" s="164"/>
      <c r="IJ17" s="163">
        <v>-518.1395</v>
      </c>
      <c r="IK17" s="163">
        <v>-176.25700000000001</v>
      </c>
      <c r="IL17" s="163">
        <v>360.67689999999999</v>
      </c>
      <c r="IM17" s="163">
        <v>303.96300000000002</v>
      </c>
      <c r="IN17" s="163">
        <v>-12.7136</v>
      </c>
      <c r="IO17" s="163">
        <v>-291.4821</v>
      </c>
      <c r="IP17" s="163">
        <v>290.7758</v>
      </c>
      <c r="IQ17" s="163">
        <v>-139.26329999999999</v>
      </c>
      <c r="IR17" s="163">
        <v>-201.20070000000001</v>
      </c>
      <c r="IS17" s="163">
        <v>-288.2792</v>
      </c>
      <c r="IT17" s="163">
        <v>69.332099999999997</v>
      </c>
      <c r="IU17" s="163">
        <v>68.685299999999998</v>
      </c>
      <c r="IV17" s="163">
        <v>144.68209999999999</v>
      </c>
      <c r="IW17" s="163">
        <v>-343.43639999999999</v>
      </c>
      <c r="IX17" s="163">
        <v>203.02850000000001</v>
      </c>
      <c r="IY17" s="163">
        <v>-139.81479999999999</v>
      </c>
      <c r="IZ17" s="163">
        <v>138.41480000000001</v>
      </c>
      <c r="JA17" s="163">
        <v>-9.6502999999999997</v>
      </c>
      <c r="JB17" s="163">
        <v>9.4580000000000002</v>
      </c>
      <c r="JC17" s="163">
        <v>13.84</v>
      </c>
      <c r="JD17" s="163">
        <v>1.4259999999999999</v>
      </c>
      <c r="JE17" s="163">
        <v>1.425</v>
      </c>
      <c r="JF17" s="163">
        <v>-14.24</v>
      </c>
      <c r="JG17" s="163">
        <v>-7.92</v>
      </c>
      <c r="JH17" s="164"/>
      <c r="JI17" s="163">
        <v>9.0837000000000003</v>
      </c>
      <c r="JJ17" s="163">
        <v>-26.1036</v>
      </c>
      <c r="JK17" s="163">
        <v>-44.5914</v>
      </c>
      <c r="JL17" s="163">
        <v>31.4</v>
      </c>
      <c r="JM17" s="163">
        <v>51.539000000000001</v>
      </c>
      <c r="JN17" s="163">
        <v>50.305999999999997</v>
      </c>
      <c r="JO17" s="164"/>
      <c r="JP17" s="164"/>
      <c r="JQ17" s="163">
        <v>53.703400000000002</v>
      </c>
      <c r="JR17" s="163">
        <v>52.925600000000003</v>
      </c>
      <c r="JS17" s="163">
        <v>52.525599999999997</v>
      </c>
      <c r="JT17" s="164"/>
      <c r="JU17" s="163">
        <v>59.7</v>
      </c>
      <c r="JV17" s="163">
        <v>26.445599999999999</v>
      </c>
      <c r="JW17" s="163">
        <v>5.56</v>
      </c>
      <c r="JX17" s="164"/>
      <c r="JY17" s="163">
        <v>-59.659100000000002</v>
      </c>
      <c r="JZ17" s="163">
        <v>82.906199999999998</v>
      </c>
      <c r="KA17" s="163">
        <v>67.618600000000001</v>
      </c>
      <c r="KB17" s="163">
        <v>-58.454799999999999</v>
      </c>
      <c r="KC17" s="163">
        <v>-81.247399999999999</v>
      </c>
      <c r="KD17" s="163">
        <v>57.790599999999998</v>
      </c>
      <c r="KE17" s="163">
        <v>22.321899999999999</v>
      </c>
      <c r="KF17" s="163">
        <v>-76.599999999999994</v>
      </c>
      <c r="KG17" s="163">
        <v>77</v>
      </c>
      <c r="KH17" s="163">
        <v>-73.117000000000004</v>
      </c>
      <c r="KI17" s="163">
        <v>284.3415</v>
      </c>
    </row>
    <row r="18" spans="1:295" ht="18" customHeight="1" x14ac:dyDescent="0.25">
      <c r="A18" s="161" t="s">
        <v>68</v>
      </c>
      <c r="B18" s="161" t="s">
        <v>818</v>
      </c>
      <c r="C18" s="165">
        <v>0</v>
      </c>
      <c r="D18" s="166">
        <v>15.263400000000001</v>
      </c>
      <c r="E18" s="166">
        <v>-22.4785</v>
      </c>
      <c r="F18" s="166">
        <v>8.7393000000000001</v>
      </c>
      <c r="G18" s="166">
        <v>19.599499999999999</v>
      </c>
      <c r="H18" s="167"/>
      <c r="I18" s="166">
        <v>23.4999</v>
      </c>
      <c r="J18" s="166">
        <v>-73.439499999999995</v>
      </c>
      <c r="K18" s="166">
        <v>41.296999999999997</v>
      </c>
      <c r="L18" s="166">
        <v>20.845400000000001</v>
      </c>
      <c r="M18" s="166">
        <v>20.531099999999999</v>
      </c>
      <c r="N18" s="166">
        <v>-8.8800000000000008</v>
      </c>
      <c r="O18" s="166">
        <v>-23.584</v>
      </c>
      <c r="P18" s="166">
        <v>17.600000000000001</v>
      </c>
      <c r="Q18" s="166">
        <v>9.1080000000000005</v>
      </c>
      <c r="R18" s="166">
        <v>-17.600000000000001</v>
      </c>
      <c r="S18" s="166">
        <v>14.2155</v>
      </c>
      <c r="T18" s="166">
        <v>44.059600000000003</v>
      </c>
      <c r="U18" s="166">
        <v>8.8262999999999998</v>
      </c>
      <c r="V18" s="166">
        <v>8.9946000000000002</v>
      </c>
      <c r="W18" s="166">
        <v>15.135199999999999</v>
      </c>
      <c r="X18" s="166">
        <v>17.298100000000002</v>
      </c>
      <c r="Y18" s="166">
        <v>5.9295999999999998</v>
      </c>
      <c r="Z18" s="166">
        <v>7.3567</v>
      </c>
      <c r="AA18" s="167"/>
      <c r="AB18" s="167"/>
      <c r="AC18" s="166">
        <v>-59.51</v>
      </c>
      <c r="AD18" s="166">
        <v>-60.03</v>
      </c>
      <c r="AE18" s="167"/>
      <c r="AF18" s="167"/>
      <c r="AG18" s="166">
        <v>22</v>
      </c>
      <c r="AH18" s="166">
        <v>7.7080000000000002</v>
      </c>
      <c r="AI18" s="166">
        <v>0.18099999999999999</v>
      </c>
      <c r="AJ18" s="165">
        <v>-56.81</v>
      </c>
      <c r="AK18" s="166">
        <v>-56.81</v>
      </c>
      <c r="AL18" s="166">
        <v>-42.57</v>
      </c>
      <c r="AM18" s="166">
        <v>57.27</v>
      </c>
      <c r="AN18" s="166">
        <v>59.08</v>
      </c>
      <c r="AO18" s="166">
        <v>12.9145</v>
      </c>
      <c r="AP18" s="166">
        <v>0.3296</v>
      </c>
      <c r="AQ18" s="166">
        <v>50.295400000000001</v>
      </c>
      <c r="AR18" s="166">
        <v>51.431399999999996</v>
      </c>
      <c r="AS18" s="166">
        <v>37.43</v>
      </c>
      <c r="AT18" s="166">
        <v>-73.387</v>
      </c>
      <c r="AU18" s="165">
        <v>0</v>
      </c>
      <c r="AV18" s="166">
        <v>24.7805</v>
      </c>
      <c r="AW18" s="166">
        <v>23.449300000000001</v>
      </c>
      <c r="AX18" s="166">
        <v>56.222099999999998</v>
      </c>
      <c r="AY18" s="166">
        <v>57.2288</v>
      </c>
      <c r="AZ18" s="166">
        <v>-5.5469999999999997</v>
      </c>
      <c r="BA18" s="166">
        <v>-8.8620999999999999</v>
      </c>
      <c r="BB18" s="166">
        <v>-347.57350000000002</v>
      </c>
      <c r="BC18" s="166">
        <v>-10.192600000000001</v>
      </c>
      <c r="BD18" s="166">
        <v>-14</v>
      </c>
      <c r="BE18" s="166">
        <v>-14</v>
      </c>
      <c r="BF18" s="166">
        <v>78.152100000000004</v>
      </c>
      <c r="BG18" s="165">
        <v>0</v>
      </c>
      <c r="BH18" s="166">
        <v>-3.5102000000000002</v>
      </c>
      <c r="BI18" s="167"/>
      <c r="BJ18" s="166">
        <v>-39.4908</v>
      </c>
      <c r="BK18" s="166">
        <v>3.5087999999999999</v>
      </c>
      <c r="BL18" s="167"/>
      <c r="BM18" s="166">
        <v>0</v>
      </c>
      <c r="BN18" s="166">
        <v>378.3073</v>
      </c>
      <c r="BO18" s="166">
        <v>21.576599999999999</v>
      </c>
      <c r="BP18" s="166">
        <v>20.844100000000001</v>
      </c>
      <c r="BQ18" s="166">
        <v>-89.744500000000002</v>
      </c>
      <c r="BR18" s="166">
        <v>387.33769999999998</v>
      </c>
      <c r="BS18" s="167"/>
      <c r="BT18" s="166">
        <v>-105.1532</v>
      </c>
      <c r="BU18" s="166">
        <v>107.3734</v>
      </c>
      <c r="BV18" s="166">
        <v>69.298000000000002</v>
      </c>
      <c r="BW18" s="166">
        <v>21.83</v>
      </c>
      <c r="BX18" s="166">
        <v>19.27</v>
      </c>
      <c r="BY18" s="166">
        <v>46.8</v>
      </c>
      <c r="BZ18" s="166">
        <v>66.150000000000006</v>
      </c>
      <c r="CA18" s="166">
        <v>-56.525700000000001</v>
      </c>
      <c r="CB18" s="166">
        <v>-57.4634</v>
      </c>
      <c r="CC18" s="166">
        <v>131.87719999999999</v>
      </c>
      <c r="CD18" s="166">
        <v>132.35769999999999</v>
      </c>
      <c r="CE18" s="167"/>
      <c r="CF18" s="166">
        <v>-100.776</v>
      </c>
      <c r="CG18" s="166">
        <v>-99.431399999999996</v>
      </c>
      <c r="CH18" s="166">
        <v>-7.0231000000000003</v>
      </c>
      <c r="CI18" s="167"/>
      <c r="CJ18" s="167"/>
      <c r="CK18" s="167"/>
      <c r="CL18" s="166">
        <v>95.9</v>
      </c>
      <c r="CM18" s="166">
        <v>85.8</v>
      </c>
      <c r="CN18" s="166">
        <v>-11.88</v>
      </c>
      <c r="CO18" s="166">
        <v>47.862499999999997</v>
      </c>
      <c r="CP18" s="166">
        <v>46.776299999999999</v>
      </c>
      <c r="CQ18" s="166">
        <v>47.884399999999999</v>
      </c>
      <c r="CR18" s="166">
        <v>-6.3987999999999996</v>
      </c>
      <c r="CS18" s="166">
        <v>-6.8616999999999999</v>
      </c>
      <c r="CT18" s="166">
        <v>-18.997399999999999</v>
      </c>
      <c r="CU18" s="166">
        <v>-8.8438999999999997</v>
      </c>
      <c r="CV18" s="166">
        <v>-21.5379</v>
      </c>
      <c r="CW18" s="166">
        <v>12.038500000000001</v>
      </c>
      <c r="CX18" s="166">
        <v>46.62</v>
      </c>
      <c r="CY18" s="166">
        <v>25.16</v>
      </c>
      <c r="CZ18" s="166">
        <v>32.5854</v>
      </c>
      <c r="DA18" s="166">
        <v>30.912800000000001</v>
      </c>
      <c r="DB18" s="166">
        <v>24.007200000000001</v>
      </c>
      <c r="DC18" s="167"/>
      <c r="DD18" s="167"/>
      <c r="DE18" s="167"/>
      <c r="DF18" s="166">
        <v>-71.896500000000003</v>
      </c>
      <c r="DG18" s="167"/>
      <c r="DH18" s="166">
        <v>-13.2437</v>
      </c>
      <c r="DI18" s="167"/>
      <c r="DJ18" s="166">
        <v>-63.7</v>
      </c>
      <c r="DK18" s="166">
        <v>25.3812</v>
      </c>
      <c r="DL18" s="167"/>
      <c r="DM18" s="166">
        <v>33.3596</v>
      </c>
      <c r="DN18" s="167"/>
      <c r="DO18" s="167"/>
      <c r="DP18" s="166">
        <v>-5.2</v>
      </c>
      <c r="DQ18" s="166">
        <v>54.094999999999999</v>
      </c>
      <c r="DR18" s="166">
        <v>71.611599999999996</v>
      </c>
      <c r="DS18" s="166">
        <v>-29.71</v>
      </c>
      <c r="DT18" s="166">
        <v>-29.78</v>
      </c>
      <c r="DU18" s="166">
        <v>98.87</v>
      </c>
      <c r="DV18" s="166">
        <v>50.63</v>
      </c>
      <c r="DW18" s="166">
        <v>72.818200000000004</v>
      </c>
      <c r="DX18" s="166">
        <v>71.581800000000001</v>
      </c>
      <c r="DY18" s="166">
        <v>-43.119300000000003</v>
      </c>
      <c r="DZ18" s="166">
        <v>-42.054499999999997</v>
      </c>
      <c r="EA18" s="166">
        <v>148.08349999999999</v>
      </c>
      <c r="EB18" s="166">
        <v>108.48050000000001</v>
      </c>
      <c r="EC18" s="166">
        <v>103.4686</v>
      </c>
      <c r="ED18" s="166">
        <v>105.354</v>
      </c>
      <c r="EE18" s="166">
        <v>74.489199999999997</v>
      </c>
      <c r="EF18" s="166">
        <v>57.078299999999999</v>
      </c>
      <c r="EG18" s="166">
        <v>-28.417000000000002</v>
      </c>
      <c r="EH18" s="166">
        <v>102.43219999999999</v>
      </c>
      <c r="EI18" s="166">
        <v>225.00110000000001</v>
      </c>
      <c r="EJ18" s="167"/>
      <c r="EK18" s="166">
        <v>-31.056000000000001</v>
      </c>
      <c r="EL18" s="166">
        <v>-28.424499999999998</v>
      </c>
      <c r="EM18" s="166">
        <v>15.5114</v>
      </c>
      <c r="EN18" s="166">
        <v>38.834899999999998</v>
      </c>
      <c r="EO18" s="166">
        <v>36.881500000000003</v>
      </c>
      <c r="EP18" s="166">
        <v>145.97999999999999</v>
      </c>
      <c r="EQ18" s="166">
        <v>-74.0261</v>
      </c>
      <c r="ER18" s="166">
        <v>-75.185000000000002</v>
      </c>
      <c r="ES18" s="166">
        <v>-19.226600000000001</v>
      </c>
      <c r="ET18" s="166">
        <v>0</v>
      </c>
      <c r="EU18" s="166">
        <v>-14.88</v>
      </c>
      <c r="EV18" s="166">
        <v>1</v>
      </c>
      <c r="EW18" s="166">
        <v>14.094799999999999</v>
      </c>
      <c r="EX18" s="166">
        <v>16.407900000000001</v>
      </c>
      <c r="EY18" s="166">
        <v>-34.125700000000002</v>
      </c>
      <c r="EZ18" s="166">
        <v>-33.254300000000001</v>
      </c>
      <c r="FA18" s="166">
        <v>5.5612000000000004</v>
      </c>
      <c r="FB18" s="166">
        <v>-54.2258</v>
      </c>
      <c r="FC18" s="166">
        <v>23.634</v>
      </c>
      <c r="FD18" s="166">
        <v>21.869499999999999</v>
      </c>
      <c r="FE18" s="166">
        <v>21.1845</v>
      </c>
      <c r="FF18" s="167"/>
      <c r="FG18" s="166">
        <v>38.707999999999998</v>
      </c>
      <c r="FH18" s="166">
        <v>38.759300000000003</v>
      </c>
      <c r="FI18" s="166">
        <v>37.997999999999998</v>
      </c>
      <c r="FJ18" s="166">
        <v>57.772399999999998</v>
      </c>
      <c r="FK18" s="166">
        <v>57.772399999999998</v>
      </c>
      <c r="FL18" s="166">
        <v>-93.273200000000003</v>
      </c>
      <c r="FM18" s="166">
        <v>46.8399</v>
      </c>
      <c r="FN18" s="166">
        <v>45.716900000000003</v>
      </c>
      <c r="FO18" s="166">
        <v>-74.379199999999997</v>
      </c>
      <c r="FP18" s="166">
        <v>-63.298099999999998</v>
      </c>
      <c r="FQ18" s="166">
        <v>-23.1357</v>
      </c>
      <c r="FR18" s="166">
        <v>-37.799999999999997</v>
      </c>
      <c r="FS18" s="166">
        <v>10.462199999999999</v>
      </c>
      <c r="FT18" s="166">
        <v>0.74009999999999998</v>
      </c>
      <c r="FU18" s="166">
        <v>-6.88</v>
      </c>
      <c r="FV18" s="166">
        <v>16.57</v>
      </c>
      <c r="FW18" s="166">
        <v>-23.139099999999999</v>
      </c>
      <c r="FX18" s="167"/>
      <c r="FY18" s="167"/>
      <c r="FZ18" s="166">
        <v>4.28</v>
      </c>
      <c r="GA18" s="167"/>
      <c r="GB18" s="166">
        <v>28.18</v>
      </c>
      <c r="GC18" s="166">
        <v>64.059899999999999</v>
      </c>
      <c r="GD18" s="166">
        <v>76.972099999999998</v>
      </c>
      <c r="GE18" s="166">
        <v>14.81</v>
      </c>
      <c r="GF18" s="166">
        <v>75.83</v>
      </c>
      <c r="GG18" s="166">
        <v>21.5</v>
      </c>
      <c r="GH18" s="166">
        <v>-17.6343</v>
      </c>
      <c r="GI18" s="166">
        <v>3.883</v>
      </c>
      <c r="GJ18" s="166">
        <v>4.1936</v>
      </c>
      <c r="GK18" s="166">
        <v>1.2272000000000001</v>
      </c>
      <c r="GL18" s="167"/>
      <c r="GM18" s="167"/>
      <c r="GN18" s="166">
        <v>-13.404299999999999</v>
      </c>
      <c r="GO18" s="166">
        <v>-24.276399999999999</v>
      </c>
      <c r="GP18" s="166">
        <v>20.540900000000001</v>
      </c>
      <c r="GQ18" s="166">
        <v>25.093499999999999</v>
      </c>
      <c r="GR18" s="166">
        <v>61.198099999999997</v>
      </c>
      <c r="GS18" s="166">
        <v>61.229300000000002</v>
      </c>
      <c r="GT18" s="166">
        <v>-138.16990000000001</v>
      </c>
      <c r="GU18" s="166">
        <v>-16.837499999999999</v>
      </c>
      <c r="GV18" s="166">
        <v>32.39</v>
      </c>
      <c r="GW18" s="166">
        <v>-28.717099999999999</v>
      </c>
      <c r="GX18" s="167"/>
      <c r="GY18" s="166">
        <v>3.9453999999999998</v>
      </c>
      <c r="GZ18" s="166">
        <v>3.6703999999999999</v>
      </c>
      <c r="HA18" s="166">
        <v>10</v>
      </c>
      <c r="HB18" s="166">
        <v>144.4057</v>
      </c>
      <c r="HC18" s="166">
        <v>143.78829999999999</v>
      </c>
      <c r="HD18" s="166">
        <v>280.39999999999998</v>
      </c>
      <c r="HE18" s="166">
        <v>-279.64519999999999</v>
      </c>
      <c r="HF18" s="166">
        <v>-606.37210000000005</v>
      </c>
      <c r="HG18" s="166">
        <v>605.56029999999998</v>
      </c>
      <c r="HH18" s="166">
        <v>547.51909999999998</v>
      </c>
      <c r="HI18" s="166">
        <v>-139.50399999999999</v>
      </c>
      <c r="HJ18" s="166">
        <v>-135.5975</v>
      </c>
      <c r="HK18" s="166">
        <v>-57.102699999999999</v>
      </c>
      <c r="HL18" s="166">
        <v>-50.3934</v>
      </c>
      <c r="HM18" s="166">
        <v>82.561199999999999</v>
      </c>
      <c r="HN18" s="166">
        <v>81.3005</v>
      </c>
      <c r="HO18" s="166">
        <v>-93.908500000000004</v>
      </c>
      <c r="HP18" s="166">
        <v>-96.807699999999997</v>
      </c>
      <c r="HQ18" s="166">
        <v>42.267800000000001</v>
      </c>
      <c r="HR18" s="166">
        <v>42.091999999999999</v>
      </c>
      <c r="HS18" s="166">
        <v>-10.7905</v>
      </c>
      <c r="HT18" s="166">
        <v>-10.470499999999999</v>
      </c>
      <c r="HU18" s="166">
        <v>108.44</v>
      </c>
      <c r="HV18" s="166">
        <v>107.65</v>
      </c>
      <c r="HW18" s="166">
        <v>6.9</v>
      </c>
      <c r="HX18" s="166">
        <v>7</v>
      </c>
      <c r="HY18" s="166">
        <v>21.842199999999998</v>
      </c>
      <c r="HZ18" s="166">
        <v>34.96</v>
      </c>
      <c r="IA18" s="166">
        <v>-319.31670000000003</v>
      </c>
      <c r="IB18" s="166">
        <v>109.08240000000001</v>
      </c>
      <c r="IC18" s="166">
        <v>108.9181</v>
      </c>
      <c r="ID18" s="166">
        <v>14.5</v>
      </c>
      <c r="IE18" s="166">
        <v>-57</v>
      </c>
      <c r="IF18" s="166">
        <v>-41.2</v>
      </c>
      <c r="IG18" s="166">
        <v>-41.3</v>
      </c>
      <c r="IH18" s="167"/>
      <c r="II18" s="166">
        <v>1.2135</v>
      </c>
      <c r="IJ18" s="166">
        <v>-536.67349999999999</v>
      </c>
      <c r="IK18" s="166">
        <v>-197.74270000000001</v>
      </c>
      <c r="IL18" s="166">
        <v>373.34890000000001</v>
      </c>
      <c r="IM18" s="166">
        <v>314.50400000000002</v>
      </c>
      <c r="IN18" s="166">
        <v>-15.5115</v>
      </c>
      <c r="IO18" s="166">
        <v>-301.27910000000003</v>
      </c>
      <c r="IP18" s="166">
        <v>301.86189999999999</v>
      </c>
      <c r="IQ18" s="166">
        <v>-139.03210000000001</v>
      </c>
      <c r="IR18" s="166">
        <v>-203.8415</v>
      </c>
      <c r="IS18" s="166">
        <v>-299.25959999999998</v>
      </c>
      <c r="IT18" s="166">
        <v>74.398300000000006</v>
      </c>
      <c r="IU18" s="166">
        <v>75.052300000000002</v>
      </c>
      <c r="IV18" s="166">
        <v>145.21600000000001</v>
      </c>
      <c r="IW18" s="166">
        <v>-358.3759</v>
      </c>
      <c r="IX18" s="166">
        <v>206.74189999999999</v>
      </c>
      <c r="IY18" s="166">
        <v>-150.7577</v>
      </c>
      <c r="IZ18" s="166">
        <v>148.39439999999999</v>
      </c>
      <c r="JA18" s="166">
        <v>-9.3344000000000005</v>
      </c>
      <c r="JB18" s="166">
        <v>9.1980000000000004</v>
      </c>
      <c r="JC18" s="166">
        <v>14.64</v>
      </c>
      <c r="JD18" s="166">
        <v>1.4119999999999999</v>
      </c>
      <c r="JE18" s="166">
        <v>1.409</v>
      </c>
      <c r="JF18" s="166">
        <v>-15.04</v>
      </c>
      <c r="JG18" s="166">
        <v>-8.16</v>
      </c>
      <c r="JH18" s="167"/>
      <c r="JI18" s="166">
        <v>7.3837999999999999</v>
      </c>
      <c r="JJ18" s="166">
        <v>-22.822900000000001</v>
      </c>
      <c r="JK18" s="166">
        <v>-44.7074</v>
      </c>
      <c r="JL18" s="166">
        <v>30.6</v>
      </c>
      <c r="JM18" s="166">
        <v>50.807000000000002</v>
      </c>
      <c r="JN18" s="166">
        <v>52.287999999999997</v>
      </c>
      <c r="JO18" s="166">
        <v>10.9396</v>
      </c>
      <c r="JP18" s="166">
        <v>13.1206</v>
      </c>
      <c r="JQ18" s="166">
        <v>53.617400000000004</v>
      </c>
      <c r="JR18" s="166">
        <v>52.265900000000002</v>
      </c>
      <c r="JS18" s="166">
        <v>52.380099999999999</v>
      </c>
      <c r="JT18" s="167"/>
      <c r="JU18" s="166">
        <v>56.2</v>
      </c>
      <c r="JV18" s="166">
        <v>25.9208</v>
      </c>
      <c r="JW18" s="166">
        <v>5.67</v>
      </c>
      <c r="JX18" s="167"/>
      <c r="JY18" s="166">
        <v>-45.106000000000002</v>
      </c>
      <c r="JZ18" s="166">
        <v>74.771799999999999</v>
      </c>
      <c r="KA18" s="166">
        <v>59.180399999999999</v>
      </c>
      <c r="KB18" s="166">
        <v>-46.233199999999997</v>
      </c>
      <c r="KC18" s="166">
        <v>-73.417699999999996</v>
      </c>
      <c r="KD18" s="166">
        <v>49.024900000000002</v>
      </c>
      <c r="KE18" s="166">
        <v>24.484400000000001</v>
      </c>
      <c r="KF18" s="166">
        <v>-71.7</v>
      </c>
      <c r="KG18" s="166">
        <v>73.099999999999994</v>
      </c>
      <c r="KH18" s="166">
        <v>-57.4407</v>
      </c>
      <c r="KI18" s="166">
        <v>268.17840000000001</v>
      </c>
    </row>
    <row r="19" spans="1:295" ht="18" customHeight="1" x14ac:dyDescent="0.25">
      <c r="A19" s="161" t="s">
        <v>68</v>
      </c>
      <c r="B19" s="161" t="s">
        <v>819</v>
      </c>
      <c r="C19" s="165">
        <v>0</v>
      </c>
      <c r="D19" s="166">
        <v>15.0175</v>
      </c>
      <c r="E19" s="166">
        <v>-21.807200000000002</v>
      </c>
      <c r="F19" s="166">
        <v>8.8870000000000005</v>
      </c>
      <c r="G19" s="166">
        <v>19.835599999999999</v>
      </c>
      <c r="H19" s="167"/>
      <c r="I19" s="166">
        <v>22.045300000000001</v>
      </c>
      <c r="J19" s="166">
        <v>-68.230599999999995</v>
      </c>
      <c r="K19" s="166">
        <v>41.229500000000002</v>
      </c>
      <c r="L19" s="166">
        <v>20.703399999999998</v>
      </c>
      <c r="M19" s="166">
        <v>20.285499999999999</v>
      </c>
      <c r="N19" s="166">
        <v>-6.66</v>
      </c>
      <c r="O19" s="166">
        <v>-24.8</v>
      </c>
      <c r="P19" s="166">
        <v>17.600000000000001</v>
      </c>
      <c r="Q19" s="166">
        <v>8.2799999999999994</v>
      </c>
      <c r="R19" s="166">
        <v>-17.600000000000001</v>
      </c>
      <c r="S19" s="166">
        <v>14.2036</v>
      </c>
      <c r="T19" s="166">
        <v>40.544400000000003</v>
      </c>
      <c r="U19" s="166">
        <v>8.9783000000000008</v>
      </c>
      <c r="V19" s="166">
        <v>8.7212999999999994</v>
      </c>
      <c r="W19" s="166">
        <v>14.133900000000001</v>
      </c>
      <c r="X19" s="166">
        <v>17.474499999999999</v>
      </c>
      <c r="Y19" s="166">
        <v>5.8368000000000002</v>
      </c>
      <c r="Z19" s="166">
        <v>6.5503</v>
      </c>
      <c r="AA19" s="167"/>
      <c r="AB19" s="167"/>
      <c r="AC19" s="166">
        <v>-58.02</v>
      </c>
      <c r="AD19" s="166">
        <v>-57.5</v>
      </c>
      <c r="AE19" s="167"/>
      <c r="AF19" s="167"/>
      <c r="AG19" s="166">
        <v>24.2</v>
      </c>
      <c r="AH19" s="166">
        <v>8.8930000000000007</v>
      </c>
      <c r="AI19" s="166">
        <v>0.188</v>
      </c>
      <c r="AJ19" s="165">
        <v>-47.58</v>
      </c>
      <c r="AK19" s="166">
        <v>-47.58</v>
      </c>
      <c r="AL19" s="166">
        <v>-58.73</v>
      </c>
      <c r="AM19" s="166">
        <v>47.84</v>
      </c>
      <c r="AN19" s="166">
        <v>48.2</v>
      </c>
      <c r="AO19" s="166">
        <v>12.2685</v>
      </c>
      <c r="AP19" s="166">
        <v>-0.2114</v>
      </c>
      <c r="AQ19" s="166">
        <v>50.249600000000001</v>
      </c>
      <c r="AR19" s="166">
        <v>52.165300000000002</v>
      </c>
      <c r="AS19" s="166">
        <v>36.398299999999999</v>
      </c>
      <c r="AT19" s="166">
        <v>-68.859700000000004</v>
      </c>
      <c r="AU19" s="165">
        <v>0</v>
      </c>
      <c r="AV19" s="166">
        <v>27.400099999999998</v>
      </c>
      <c r="AW19" s="166">
        <v>25.1004</v>
      </c>
      <c r="AX19" s="166">
        <v>57.050400000000003</v>
      </c>
      <c r="AY19" s="166">
        <v>57.997999999999998</v>
      </c>
      <c r="AZ19" s="166">
        <v>-11.331799999999999</v>
      </c>
      <c r="BA19" s="166">
        <v>-9.2550000000000008</v>
      </c>
      <c r="BB19" s="166">
        <v>-323.05360000000002</v>
      </c>
      <c r="BC19" s="166">
        <v>-12.749499999999999</v>
      </c>
      <c r="BD19" s="166">
        <v>-14.3</v>
      </c>
      <c r="BE19" s="166">
        <v>-14.4</v>
      </c>
      <c r="BF19" s="166">
        <v>73.735500000000002</v>
      </c>
      <c r="BG19" s="165">
        <v>0</v>
      </c>
      <c r="BH19" s="166">
        <v>-3.3370000000000002</v>
      </c>
      <c r="BI19" s="167"/>
      <c r="BJ19" s="166">
        <v>-41.2697</v>
      </c>
      <c r="BK19" s="166">
        <v>3.3856000000000002</v>
      </c>
      <c r="BL19" s="167"/>
      <c r="BM19" s="167"/>
      <c r="BN19" s="166">
        <v>360.48450000000003</v>
      </c>
      <c r="BO19" s="166">
        <v>22.309000000000001</v>
      </c>
      <c r="BP19" s="166">
        <v>21.423999999999999</v>
      </c>
      <c r="BQ19" s="166">
        <v>-91.247600000000006</v>
      </c>
      <c r="BR19" s="166">
        <v>381.03969999999998</v>
      </c>
      <c r="BS19" s="167"/>
      <c r="BT19" s="166">
        <v>-124.0184</v>
      </c>
      <c r="BU19" s="166">
        <v>125.0694</v>
      </c>
      <c r="BV19" s="166">
        <v>69.278099999999995</v>
      </c>
      <c r="BW19" s="166">
        <v>21.46</v>
      </c>
      <c r="BX19" s="166">
        <v>18.75</v>
      </c>
      <c r="BY19" s="166">
        <v>46.7</v>
      </c>
      <c r="BZ19" s="166">
        <v>66.099999999999994</v>
      </c>
      <c r="CA19" s="166">
        <v>-47.550600000000003</v>
      </c>
      <c r="CB19" s="166">
        <v>-47.550600000000003</v>
      </c>
      <c r="CC19" s="166">
        <v>126.2895</v>
      </c>
      <c r="CD19" s="166">
        <v>126.2985</v>
      </c>
      <c r="CE19" s="167"/>
      <c r="CF19" s="166">
        <v>-100.0213</v>
      </c>
      <c r="CG19" s="166">
        <v>-100.2663</v>
      </c>
      <c r="CH19" s="166">
        <v>-5.0894000000000004</v>
      </c>
      <c r="CI19" s="167"/>
      <c r="CJ19" s="167"/>
      <c r="CK19" s="167"/>
      <c r="CL19" s="166">
        <v>93.8</v>
      </c>
      <c r="CM19" s="166">
        <v>84.8</v>
      </c>
      <c r="CN19" s="166">
        <v>-11.56</v>
      </c>
      <c r="CO19" s="166">
        <v>49.088500000000003</v>
      </c>
      <c r="CP19" s="166">
        <v>47.452199999999998</v>
      </c>
      <c r="CQ19" s="166">
        <v>47.576700000000002</v>
      </c>
      <c r="CR19" s="166">
        <v>-6.5057</v>
      </c>
      <c r="CS19" s="166">
        <v>-6.3425000000000002</v>
      </c>
      <c r="CT19" s="166">
        <v>-17.7163</v>
      </c>
      <c r="CU19" s="166">
        <v>-9.5997000000000003</v>
      </c>
      <c r="CV19" s="166">
        <v>-22.870200000000001</v>
      </c>
      <c r="CW19" s="166">
        <v>12.2583</v>
      </c>
      <c r="CX19" s="166">
        <v>45.7</v>
      </c>
      <c r="CY19" s="166">
        <v>24.66</v>
      </c>
      <c r="CZ19" s="166">
        <v>33.5229</v>
      </c>
      <c r="DA19" s="166">
        <v>31.791699999999999</v>
      </c>
      <c r="DB19" s="166">
        <v>24.132999999999999</v>
      </c>
      <c r="DC19" s="167"/>
      <c r="DD19" s="167"/>
      <c r="DE19" s="167"/>
      <c r="DF19" s="166">
        <v>-57.445099999999996</v>
      </c>
      <c r="DG19" s="167"/>
      <c r="DH19" s="166">
        <v>-13.3489</v>
      </c>
      <c r="DI19" s="166">
        <v>-64.3</v>
      </c>
      <c r="DJ19" s="166">
        <v>-63.9</v>
      </c>
      <c r="DK19" s="166">
        <v>25.496500000000001</v>
      </c>
      <c r="DL19" s="166">
        <v>36.923200000000001</v>
      </c>
      <c r="DM19" s="166">
        <v>31.950600000000001</v>
      </c>
      <c r="DN19" s="166">
        <v>51.580800000000004</v>
      </c>
      <c r="DO19" s="166">
        <v>36.46</v>
      </c>
      <c r="DP19" s="166">
        <v>-3.67</v>
      </c>
      <c r="DQ19" s="166">
        <v>54.002000000000002</v>
      </c>
      <c r="DR19" s="166">
        <v>54.351799999999997</v>
      </c>
      <c r="DS19" s="166">
        <v>-32.49</v>
      </c>
      <c r="DT19" s="166">
        <v>-32.57</v>
      </c>
      <c r="DU19" s="166">
        <v>105.49</v>
      </c>
      <c r="DV19" s="166">
        <v>50.11</v>
      </c>
      <c r="DW19" s="166">
        <v>56.636400000000002</v>
      </c>
      <c r="DX19" s="166">
        <v>55.636400000000002</v>
      </c>
      <c r="DY19" s="166">
        <v>-42.08</v>
      </c>
      <c r="DZ19" s="166">
        <v>-40.927300000000002</v>
      </c>
      <c r="EA19" s="166">
        <v>140.29640000000001</v>
      </c>
      <c r="EB19" s="166">
        <v>101.96169999999999</v>
      </c>
      <c r="EC19" s="166">
        <v>95.592799999999997</v>
      </c>
      <c r="ED19" s="166">
        <v>100.34780000000001</v>
      </c>
      <c r="EE19" s="166">
        <v>86.557599999999994</v>
      </c>
      <c r="EF19" s="166">
        <v>72.679900000000004</v>
      </c>
      <c r="EG19" s="166">
        <v>-26.722999999999999</v>
      </c>
      <c r="EH19" s="166">
        <v>102.88630000000001</v>
      </c>
      <c r="EI19" s="166">
        <v>241.2912</v>
      </c>
      <c r="EJ19" s="167"/>
      <c r="EK19" s="166">
        <v>-30.811</v>
      </c>
      <c r="EL19" s="166">
        <v>-27.5472</v>
      </c>
      <c r="EM19" s="166">
        <v>0</v>
      </c>
      <c r="EN19" s="166">
        <v>29.360099999999999</v>
      </c>
      <c r="EO19" s="166">
        <v>27.431999999999999</v>
      </c>
      <c r="EP19" s="166">
        <v>167.48400000000001</v>
      </c>
      <c r="EQ19" s="166">
        <v>-87.772999999999996</v>
      </c>
      <c r="ER19" s="166">
        <v>-88.504300000000001</v>
      </c>
      <c r="ES19" s="166">
        <v>-40.256399999999999</v>
      </c>
      <c r="ET19" s="166">
        <v>0</v>
      </c>
      <c r="EU19" s="166">
        <v>-14.36</v>
      </c>
      <c r="EV19" s="166">
        <v>113</v>
      </c>
      <c r="EW19" s="166">
        <v>14.257199999999999</v>
      </c>
      <c r="EX19" s="166">
        <v>2.6248</v>
      </c>
      <c r="EY19" s="166">
        <v>-34.6205</v>
      </c>
      <c r="EZ19" s="166">
        <v>-33.810499999999998</v>
      </c>
      <c r="FA19" s="166">
        <v>7.5042999999999997</v>
      </c>
      <c r="FB19" s="166">
        <v>-75.625299999999996</v>
      </c>
      <c r="FC19" s="166">
        <v>42.796900000000001</v>
      </c>
      <c r="FD19" s="166">
        <v>21.598099999999999</v>
      </c>
      <c r="FE19" s="166">
        <v>21.258500000000002</v>
      </c>
      <c r="FF19" s="167"/>
      <c r="FG19" s="166">
        <v>38.7286</v>
      </c>
      <c r="FH19" s="166">
        <v>39.1663</v>
      </c>
      <c r="FI19" s="166">
        <v>37.82</v>
      </c>
      <c r="FJ19" s="166">
        <v>48.897199999999998</v>
      </c>
      <c r="FK19" s="166">
        <v>49.064700000000002</v>
      </c>
      <c r="FL19" s="166">
        <v>-74.183199999999999</v>
      </c>
      <c r="FM19" s="166">
        <v>44.323999999999998</v>
      </c>
      <c r="FN19" s="166">
        <v>44.283499999999997</v>
      </c>
      <c r="FO19" s="166">
        <v>-54.1751</v>
      </c>
      <c r="FP19" s="166">
        <v>-37.542700000000004</v>
      </c>
      <c r="FQ19" s="166">
        <v>-37.066600000000001</v>
      </c>
      <c r="FR19" s="166">
        <v>-30.36</v>
      </c>
      <c r="FS19" s="166">
        <v>15.6625</v>
      </c>
      <c r="FT19" s="166">
        <v>0.78639999999999999</v>
      </c>
      <c r="FU19" s="166">
        <v>-9.69</v>
      </c>
      <c r="FV19" s="166">
        <v>13.7</v>
      </c>
      <c r="FW19" s="166">
        <v>-37.448799999999999</v>
      </c>
      <c r="FX19" s="167"/>
      <c r="FY19" s="167"/>
      <c r="FZ19" s="166">
        <v>4.2779999999999996</v>
      </c>
      <c r="GA19" s="167"/>
      <c r="GB19" s="166">
        <v>23.09</v>
      </c>
      <c r="GC19" s="166">
        <v>37.020800000000001</v>
      </c>
      <c r="GD19" s="166">
        <v>54.143000000000001</v>
      </c>
      <c r="GE19" s="166">
        <v>15.55</v>
      </c>
      <c r="GF19" s="166">
        <v>69.129800000000003</v>
      </c>
      <c r="GG19" s="166">
        <v>21.9</v>
      </c>
      <c r="GH19" s="166">
        <v>-15.4999</v>
      </c>
      <c r="GI19" s="166">
        <v>4.4932999999999996</v>
      </c>
      <c r="GJ19" s="166">
        <v>4.3326000000000002</v>
      </c>
      <c r="GK19" s="166">
        <v>1.2628999999999999</v>
      </c>
      <c r="GL19" s="167"/>
      <c r="GM19" s="167"/>
      <c r="GN19" s="166">
        <v>-14.057700000000001</v>
      </c>
      <c r="GO19" s="166">
        <v>-22.829799999999999</v>
      </c>
      <c r="GP19" s="166">
        <v>19.979600000000001</v>
      </c>
      <c r="GQ19" s="166">
        <v>23.356200000000001</v>
      </c>
      <c r="GR19" s="166">
        <v>63.415300000000002</v>
      </c>
      <c r="GS19" s="166">
        <v>65.241399999999999</v>
      </c>
      <c r="GT19" s="166">
        <v>-122.7277</v>
      </c>
      <c r="GU19" s="166">
        <v>-16.874099999999999</v>
      </c>
      <c r="GV19" s="166">
        <v>30.0807</v>
      </c>
      <c r="GW19" s="166">
        <v>-27.832599999999999</v>
      </c>
      <c r="GX19" s="166">
        <v>9.8321000000000005</v>
      </c>
      <c r="GY19" s="166">
        <v>4.3750999999999998</v>
      </c>
      <c r="GZ19" s="166">
        <v>4.0606999999999998</v>
      </c>
      <c r="HA19" s="166">
        <v>11.210699999999999</v>
      </c>
      <c r="HB19" s="166">
        <v>141.30860000000001</v>
      </c>
      <c r="HC19" s="166">
        <v>141.39959999999999</v>
      </c>
      <c r="HD19" s="166">
        <v>284.10000000000002</v>
      </c>
      <c r="HE19" s="166">
        <v>-282.72809999999998</v>
      </c>
      <c r="HF19" s="166">
        <v>-598.76199999999994</v>
      </c>
      <c r="HG19" s="166">
        <v>602.66160000000002</v>
      </c>
      <c r="HH19" s="166">
        <v>558.03909999999996</v>
      </c>
      <c r="HI19" s="166">
        <v>-136.14330000000001</v>
      </c>
      <c r="HJ19" s="166">
        <v>-132.56870000000001</v>
      </c>
      <c r="HK19" s="166">
        <v>-59.081400000000002</v>
      </c>
      <c r="HL19" s="166">
        <v>-51.886499999999998</v>
      </c>
      <c r="HM19" s="166">
        <v>79.576700000000002</v>
      </c>
      <c r="HN19" s="166">
        <v>79.237099999999998</v>
      </c>
      <c r="HO19" s="167"/>
      <c r="HP19" s="167"/>
      <c r="HQ19" s="166">
        <v>41.410899999999998</v>
      </c>
      <c r="HR19" s="166">
        <v>41.2241</v>
      </c>
      <c r="HS19" s="166">
        <v>-9.2444000000000006</v>
      </c>
      <c r="HT19" s="166">
        <v>-9.6631</v>
      </c>
      <c r="HU19" s="166">
        <v>111.8</v>
      </c>
      <c r="HV19" s="166">
        <v>111.16</v>
      </c>
      <c r="HW19" s="166">
        <v>6.2</v>
      </c>
      <c r="HX19" s="166">
        <v>6.6</v>
      </c>
      <c r="HY19" s="166">
        <v>21.760999999999999</v>
      </c>
      <c r="HZ19" s="166">
        <v>34.56</v>
      </c>
      <c r="IA19" s="166">
        <v>-315.40989999999999</v>
      </c>
      <c r="IB19" s="166">
        <v>108.8297</v>
      </c>
      <c r="IC19" s="166">
        <v>108.6622</v>
      </c>
      <c r="ID19" s="167"/>
      <c r="IE19" s="166">
        <v>-56.8</v>
      </c>
      <c r="IF19" s="166">
        <v>-40.4</v>
      </c>
      <c r="IG19" s="166">
        <v>-40.799999999999997</v>
      </c>
      <c r="IH19" s="166">
        <v>1.4074</v>
      </c>
      <c r="II19" s="166">
        <v>1.3169999999999999</v>
      </c>
      <c r="IJ19" s="166">
        <v>-542.697</v>
      </c>
      <c r="IK19" s="166">
        <v>-211.3596</v>
      </c>
      <c r="IL19" s="166">
        <v>364.65530000000001</v>
      </c>
      <c r="IM19" s="166">
        <v>307.56639999999999</v>
      </c>
      <c r="IN19" s="166">
        <v>-29.747599999999998</v>
      </c>
      <c r="IO19" s="166">
        <v>-298.6506</v>
      </c>
      <c r="IP19" s="166">
        <v>297.40629999999999</v>
      </c>
      <c r="IQ19" s="166">
        <v>-137.26410000000001</v>
      </c>
      <c r="IR19" s="166">
        <v>-201.59270000000001</v>
      </c>
      <c r="IS19" s="166">
        <v>-294.91640000000001</v>
      </c>
      <c r="IT19" s="166">
        <v>74.535399999999996</v>
      </c>
      <c r="IU19" s="166">
        <v>73.358800000000002</v>
      </c>
      <c r="IV19" s="166">
        <v>144.6233</v>
      </c>
      <c r="IW19" s="166">
        <v>-348.16250000000002</v>
      </c>
      <c r="IX19" s="166">
        <v>204.82679999999999</v>
      </c>
      <c r="IY19" s="166">
        <v>-143.92830000000001</v>
      </c>
      <c r="IZ19" s="166">
        <v>142.48609999999999</v>
      </c>
      <c r="JA19" s="166">
        <v>-10.361599999999999</v>
      </c>
      <c r="JB19" s="166">
        <v>9.3559999999999999</v>
      </c>
      <c r="JC19" s="166">
        <v>14.72</v>
      </c>
      <c r="JD19" s="166">
        <v>1.3380000000000001</v>
      </c>
      <c r="JE19" s="166">
        <v>1.343</v>
      </c>
      <c r="JF19" s="166">
        <v>-14.48</v>
      </c>
      <c r="JG19" s="166">
        <v>-6.64</v>
      </c>
      <c r="JH19" s="167"/>
      <c r="JI19" s="166">
        <v>7.2374000000000001</v>
      </c>
      <c r="JJ19" s="166">
        <v>-24.376300000000001</v>
      </c>
      <c r="JK19" s="166">
        <v>-44.387</v>
      </c>
      <c r="JL19" s="166">
        <v>32.299999999999997</v>
      </c>
      <c r="JM19" s="166">
        <v>54.886000000000003</v>
      </c>
      <c r="JN19" s="166">
        <v>54.503999999999998</v>
      </c>
      <c r="JO19" s="166">
        <v>10.9376</v>
      </c>
      <c r="JP19" s="166">
        <v>13.110300000000001</v>
      </c>
      <c r="JQ19" s="166">
        <v>52.383099999999999</v>
      </c>
      <c r="JR19" s="166">
        <v>53.672199999999997</v>
      </c>
      <c r="JS19" s="166">
        <v>53.381799999999998</v>
      </c>
      <c r="JT19" s="167"/>
      <c r="JU19" s="166">
        <v>57.6</v>
      </c>
      <c r="JV19" s="166">
        <v>26.531199999999998</v>
      </c>
      <c r="JW19" s="166">
        <v>5.69</v>
      </c>
      <c r="JX19" s="167"/>
      <c r="JY19" s="166">
        <v>-53.398600000000002</v>
      </c>
      <c r="JZ19" s="166">
        <v>76.2834</v>
      </c>
      <c r="KA19" s="166">
        <v>61.273899999999998</v>
      </c>
      <c r="KB19" s="166">
        <v>-53.444699999999997</v>
      </c>
      <c r="KC19" s="166">
        <v>-75.8279</v>
      </c>
      <c r="KD19" s="166">
        <v>51.5608</v>
      </c>
      <c r="KE19" s="166">
        <v>23.259599999999999</v>
      </c>
      <c r="KF19" s="166">
        <v>-73.5</v>
      </c>
      <c r="KG19" s="166">
        <v>74.2</v>
      </c>
      <c r="KH19" s="166">
        <v>-45.372500000000002</v>
      </c>
      <c r="KI19" s="166">
        <v>251.22890000000001</v>
      </c>
    </row>
    <row r="20" spans="1:295" ht="18" customHeight="1" x14ac:dyDescent="0.25">
      <c r="A20" s="161" t="s">
        <v>68</v>
      </c>
      <c r="B20" s="161" t="s">
        <v>820</v>
      </c>
      <c r="C20" s="165">
        <v>0</v>
      </c>
      <c r="D20" s="167"/>
      <c r="E20" s="166">
        <v>-21.2944</v>
      </c>
      <c r="F20" s="166">
        <v>8.8815000000000008</v>
      </c>
      <c r="G20" s="166">
        <v>19.8978</v>
      </c>
      <c r="H20" s="167"/>
      <c r="I20" s="166">
        <v>26.021599999999999</v>
      </c>
      <c r="J20" s="166">
        <v>-73.6614</v>
      </c>
      <c r="K20" s="166">
        <v>41.129399999999997</v>
      </c>
      <c r="L20" s="166">
        <v>20.805399999999999</v>
      </c>
      <c r="M20" s="166">
        <v>20.320699999999999</v>
      </c>
      <c r="N20" s="166">
        <v>-8.8800000000000008</v>
      </c>
      <c r="O20" s="166">
        <v>-22.913</v>
      </c>
      <c r="P20" s="166">
        <v>15.4</v>
      </c>
      <c r="Q20" s="166">
        <v>7.452</v>
      </c>
      <c r="R20" s="166">
        <v>-15.4</v>
      </c>
      <c r="S20" s="166">
        <v>14.2742</v>
      </c>
      <c r="T20" s="166">
        <v>44.475999999999999</v>
      </c>
      <c r="U20" s="166">
        <v>9.1887000000000008</v>
      </c>
      <c r="V20" s="166">
        <v>9.3780000000000001</v>
      </c>
      <c r="W20" s="166">
        <v>15.234299999999999</v>
      </c>
      <c r="X20" s="166">
        <v>17.242799999999999</v>
      </c>
      <c r="Y20" s="166">
        <v>5.9762000000000004</v>
      </c>
      <c r="Z20" s="166">
        <v>7.2165999999999997</v>
      </c>
      <c r="AA20" s="167"/>
      <c r="AB20" s="167"/>
      <c r="AC20" s="166">
        <v>-58.69</v>
      </c>
      <c r="AD20" s="166">
        <v>-58.23</v>
      </c>
      <c r="AE20" s="167"/>
      <c r="AF20" s="167"/>
      <c r="AG20" s="166">
        <v>22</v>
      </c>
      <c r="AH20" s="166">
        <v>9.4960000000000004</v>
      </c>
      <c r="AI20" s="166">
        <v>0.189</v>
      </c>
      <c r="AJ20" s="165">
        <v>-45.88</v>
      </c>
      <c r="AK20" s="166">
        <v>-45.88</v>
      </c>
      <c r="AL20" s="166">
        <v>-63.76</v>
      </c>
      <c r="AM20" s="166">
        <v>46.12</v>
      </c>
      <c r="AN20" s="166">
        <v>46.36</v>
      </c>
      <c r="AO20" s="166">
        <v>11.4871</v>
      </c>
      <c r="AP20" s="166">
        <v>0.39700000000000002</v>
      </c>
      <c r="AQ20" s="166">
        <v>51.179699999999997</v>
      </c>
      <c r="AR20" s="166">
        <v>52.752099999999999</v>
      </c>
      <c r="AS20" s="166">
        <v>37.166800000000002</v>
      </c>
      <c r="AT20" s="166">
        <v>-64.741100000000003</v>
      </c>
      <c r="AU20" s="165">
        <v>0</v>
      </c>
      <c r="AV20" s="166">
        <v>11.206799999999999</v>
      </c>
      <c r="AW20" s="166">
        <v>11.7987</v>
      </c>
      <c r="AX20" s="166">
        <v>59.917299999999997</v>
      </c>
      <c r="AY20" s="166">
        <v>60.662399999999998</v>
      </c>
      <c r="AZ20" s="166">
        <v>-24.1112</v>
      </c>
      <c r="BA20" s="166">
        <v>-25.775099999999998</v>
      </c>
      <c r="BB20" s="166">
        <v>-313.47190000000001</v>
      </c>
      <c r="BC20" s="166">
        <v>-13.490500000000001</v>
      </c>
      <c r="BD20" s="166">
        <v>-12.3</v>
      </c>
      <c r="BE20" s="166">
        <v>-12.4</v>
      </c>
      <c r="BF20" s="166">
        <v>68.607200000000006</v>
      </c>
      <c r="BG20" s="165">
        <v>0</v>
      </c>
      <c r="BH20" s="166">
        <v>-3.5343</v>
      </c>
      <c r="BI20" s="167"/>
      <c r="BJ20" s="166">
        <v>-36.128500000000003</v>
      </c>
      <c r="BK20" s="166">
        <v>3.2789999999999999</v>
      </c>
      <c r="BL20" s="167"/>
      <c r="BM20" s="166">
        <v>0</v>
      </c>
      <c r="BN20" s="166">
        <v>349.92509999999999</v>
      </c>
      <c r="BO20" s="166">
        <v>27.466699999999999</v>
      </c>
      <c r="BP20" s="166">
        <v>27.2225</v>
      </c>
      <c r="BQ20" s="166">
        <v>-94.436800000000005</v>
      </c>
      <c r="BR20" s="166">
        <v>375.69560000000001</v>
      </c>
      <c r="BS20" s="167"/>
      <c r="BT20" s="166">
        <v>-101.9134</v>
      </c>
      <c r="BU20" s="166">
        <v>102.6951</v>
      </c>
      <c r="BV20" s="166">
        <v>70.315899999999999</v>
      </c>
      <c r="BW20" s="166">
        <v>21.45</v>
      </c>
      <c r="BX20" s="166">
        <v>18.73</v>
      </c>
      <c r="BY20" s="166">
        <v>46.17</v>
      </c>
      <c r="BZ20" s="166">
        <v>65.400000000000006</v>
      </c>
      <c r="CA20" s="166">
        <v>-51.301400000000001</v>
      </c>
      <c r="CB20" s="166">
        <v>-51.033499999999997</v>
      </c>
      <c r="CC20" s="166">
        <v>127.7638</v>
      </c>
      <c r="CD20" s="166">
        <v>128.2568</v>
      </c>
      <c r="CE20" s="167"/>
      <c r="CF20" s="166">
        <v>-91.187399999999997</v>
      </c>
      <c r="CG20" s="166">
        <v>-91.860699999999994</v>
      </c>
      <c r="CH20" s="166">
        <v>-7.4253</v>
      </c>
      <c r="CI20" s="167"/>
      <c r="CJ20" s="167"/>
      <c r="CK20" s="167"/>
      <c r="CL20" s="166">
        <v>93.1</v>
      </c>
      <c r="CM20" s="166">
        <v>83.9</v>
      </c>
      <c r="CN20" s="166">
        <v>-11.32</v>
      </c>
      <c r="CO20" s="166">
        <v>50.957700000000003</v>
      </c>
      <c r="CP20" s="166">
        <v>49.341000000000001</v>
      </c>
      <c r="CQ20" s="166">
        <v>50.318300000000001</v>
      </c>
      <c r="CR20" s="166">
        <v>-3.7839999999999998</v>
      </c>
      <c r="CS20" s="166">
        <v>-3.0133999999999999</v>
      </c>
      <c r="CT20" s="166">
        <v>-17.488099999999999</v>
      </c>
      <c r="CU20" s="166">
        <v>-12.2927</v>
      </c>
      <c r="CV20" s="166">
        <v>-21.881799999999998</v>
      </c>
      <c r="CW20" s="166">
        <v>12.048400000000001</v>
      </c>
      <c r="CX20" s="166">
        <v>43.54</v>
      </c>
      <c r="CY20" s="166">
        <v>23.76</v>
      </c>
      <c r="CZ20" s="166">
        <v>33.054200000000002</v>
      </c>
      <c r="DA20" s="166">
        <v>31.3522</v>
      </c>
      <c r="DB20" s="166">
        <v>23.925899999999999</v>
      </c>
      <c r="DC20" s="167"/>
      <c r="DD20" s="167"/>
      <c r="DE20" s="167"/>
      <c r="DF20" s="166">
        <v>-54.341299999999997</v>
      </c>
      <c r="DG20" s="167"/>
      <c r="DH20" s="166">
        <v>-13.229799999999999</v>
      </c>
      <c r="DI20" s="167"/>
      <c r="DJ20" s="166">
        <v>-66.2</v>
      </c>
      <c r="DK20" s="166">
        <v>24.8264</v>
      </c>
      <c r="DL20" s="167"/>
      <c r="DM20" s="166">
        <v>31.011299999999999</v>
      </c>
      <c r="DN20" s="166">
        <v>52.752699999999997</v>
      </c>
      <c r="DO20" s="166">
        <v>36.869999999999997</v>
      </c>
      <c r="DP20" s="166">
        <v>-2.06</v>
      </c>
      <c r="DQ20" s="166">
        <v>52.08</v>
      </c>
      <c r="DR20" s="166">
        <v>53.206800000000001</v>
      </c>
      <c r="DS20" s="166">
        <v>-31.87</v>
      </c>
      <c r="DT20" s="166">
        <v>-32.19</v>
      </c>
      <c r="DU20" s="166">
        <v>105.79</v>
      </c>
      <c r="DV20" s="166">
        <v>48.9</v>
      </c>
      <c r="DW20" s="166">
        <v>54.236400000000003</v>
      </c>
      <c r="DX20" s="166">
        <v>52.381799999999998</v>
      </c>
      <c r="DY20" s="166">
        <v>-44.531999999999996</v>
      </c>
      <c r="DZ20" s="166">
        <v>-43.336399999999998</v>
      </c>
      <c r="EA20" s="166">
        <v>137.23779999999999</v>
      </c>
      <c r="EB20" s="166">
        <v>98.356800000000007</v>
      </c>
      <c r="EC20" s="166">
        <v>93.690899999999999</v>
      </c>
      <c r="ED20" s="166">
        <v>96.635900000000007</v>
      </c>
      <c r="EE20" s="166">
        <v>89.653999999999996</v>
      </c>
      <c r="EF20" s="166">
        <v>72.2971</v>
      </c>
      <c r="EG20" s="166">
        <v>-26.902000000000001</v>
      </c>
      <c r="EH20" s="166">
        <v>105.6758</v>
      </c>
      <c r="EI20" s="166">
        <v>221.78129999999999</v>
      </c>
      <c r="EJ20" s="167"/>
      <c r="EK20" s="166">
        <v>-29.799900000000001</v>
      </c>
      <c r="EL20" s="166">
        <v>-27.107199999999999</v>
      </c>
      <c r="EM20" s="166">
        <v>0</v>
      </c>
      <c r="EN20" s="166">
        <v>28.7989</v>
      </c>
      <c r="EO20" s="166">
        <v>25.868099999999998</v>
      </c>
      <c r="EP20" s="166">
        <v>142.90799999999999</v>
      </c>
      <c r="EQ20" s="166">
        <v>-87.433400000000006</v>
      </c>
      <c r="ER20" s="166">
        <v>-88.710899999999995</v>
      </c>
      <c r="ES20" s="166">
        <v>-36.618299999999998</v>
      </c>
      <c r="ET20" s="166">
        <v>15.54</v>
      </c>
      <c r="EU20" s="166">
        <v>-17.510000000000002</v>
      </c>
      <c r="EV20" s="166">
        <v>81.3</v>
      </c>
      <c r="EW20" s="166">
        <v>14.101699999999999</v>
      </c>
      <c r="EX20" s="166">
        <v>-1.8821000000000001</v>
      </c>
      <c r="EY20" s="166">
        <v>-33.339500000000001</v>
      </c>
      <c r="EZ20" s="166">
        <v>-32.8782</v>
      </c>
      <c r="FA20" s="166">
        <v>7.5433000000000003</v>
      </c>
      <c r="FB20" s="166">
        <v>-71.720600000000005</v>
      </c>
      <c r="FC20" s="166">
        <v>37.232900000000001</v>
      </c>
      <c r="FD20" s="166">
        <v>21.482099999999999</v>
      </c>
      <c r="FE20" s="166">
        <v>21.518699999999999</v>
      </c>
      <c r="FF20" s="167"/>
      <c r="FG20" s="166">
        <v>40.433799999999998</v>
      </c>
      <c r="FH20" s="166">
        <v>41.470300000000002</v>
      </c>
      <c r="FI20" s="166">
        <v>39.9116</v>
      </c>
      <c r="FJ20" s="166">
        <v>50.7393</v>
      </c>
      <c r="FK20" s="166">
        <v>51.241599999999998</v>
      </c>
      <c r="FL20" s="166">
        <v>-73.3459</v>
      </c>
      <c r="FM20" s="166">
        <v>47.275500000000001</v>
      </c>
      <c r="FN20" s="166">
        <v>46.6691</v>
      </c>
      <c r="FO20" s="166">
        <v>-58.639299999999999</v>
      </c>
      <c r="FP20" s="166">
        <v>-42.013199999999998</v>
      </c>
      <c r="FQ20" s="166">
        <v>-28.9879</v>
      </c>
      <c r="FR20" s="166">
        <v>-33.36</v>
      </c>
      <c r="FS20" s="166">
        <v>11.473000000000001</v>
      </c>
      <c r="FT20" s="166">
        <v>0.76329999999999998</v>
      </c>
      <c r="FU20" s="166">
        <v>-6.8</v>
      </c>
      <c r="FV20" s="166">
        <v>12.53</v>
      </c>
      <c r="FW20" s="166">
        <v>-30.220700000000001</v>
      </c>
      <c r="FX20" s="167"/>
      <c r="FY20" s="166">
        <v>-15.24</v>
      </c>
      <c r="FZ20" s="166">
        <v>4.2610000000000001</v>
      </c>
      <c r="GA20" s="167"/>
      <c r="GB20" s="166">
        <v>23.8</v>
      </c>
      <c r="GC20" s="166">
        <v>42.747799999999998</v>
      </c>
      <c r="GD20" s="166">
        <v>56.895699999999998</v>
      </c>
      <c r="GE20" s="166">
        <v>15.4</v>
      </c>
      <c r="GF20" s="166">
        <v>68.637100000000004</v>
      </c>
      <c r="GG20" s="166">
        <v>19.7</v>
      </c>
      <c r="GH20" s="166">
        <v>-14.867699999999999</v>
      </c>
      <c r="GI20" s="166">
        <v>4.2836999999999996</v>
      </c>
      <c r="GJ20" s="166">
        <v>4.5970000000000004</v>
      </c>
      <c r="GK20" s="166">
        <v>1.2649999999999999</v>
      </c>
      <c r="GL20" s="167"/>
      <c r="GM20" s="167"/>
      <c r="GN20" s="166">
        <v>-13.7698</v>
      </c>
      <c r="GO20" s="166">
        <v>-21.8</v>
      </c>
      <c r="GP20" s="166">
        <v>19.493200000000002</v>
      </c>
      <c r="GQ20" s="166">
        <v>22.298999999999999</v>
      </c>
      <c r="GR20" s="166">
        <v>59.890500000000003</v>
      </c>
      <c r="GS20" s="166">
        <v>62.283999999999999</v>
      </c>
      <c r="GT20" s="166">
        <v>-120.43859999999999</v>
      </c>
      <c r="GU20" s="166">
        <v>-16.059799999999999</v>
      </c>
      <c r="GV20" s="166">
        <v>28.904399999999999</v>
      </c>
      <c r="GW20" s="166">
        <v>-26.502099999999999</v>
      </c>
      <c r="GX20" s="166">
        <v>10.534000000000001</v>
      </c>
      <c r="GY20" s="166">
        <v>4.5411999999999999</v>
      </c>
      <c r="GZ20" s="166">
        <v>4.2927</v>
      </c>
      <c r="HA20" s="166">
        <v>12</v>
      </c>
      <c r="HB20" s="166">
        <v>135.14259999999999</v>
      </c>
      <c r="HC20" s="166">
        <v>134.56460000000001</v>
      </c>
      <c r="HD20" s="166">
        <v>277.8</v>
      </c>
      <c r="HE20" s="166">
        <v>-276.3603</v>
      </c>
      <c r="HF20" s="166">
        <v>-598.70849999999996</v>
      </c>
      <c r="HG20" s="166">
        <v>597.65689999999995</v>
      </c>
      <c r="HH20" s="166">
        <v>531.16499999999996</v>
      </c>
      <c r="HI20" s="166">
        <v>-131.57089999999999</v>
      </c>
      <c r="HJ20" s="166">
        <v>-126.79219999999999</v>
      </c>
      <c r="HK20" s="166">
        <v>-61.768300000000004</v>
      </c>
      <c r="HL20" s="166">
        <v>-54.184800000000003</v>
      </c>
      <c r="HM20" s="166">
        <v>79.867800000000003</v>
      </c>
      <c r="HN20" s="166">
        <v>78.688699999999997</v>
      </c>
      <c r="HO20" s="167"/>
      <c r="HP20" s="167"/>
      <c r="HQ20" s="166">
        <v>43.685099999999998</v>
      </c>
      <c r="HR20" s="166">
        <v>42.927</v>
      </c>
      <c r="HS20" s="166">
        <v>-4.9516999999999998</v>
      </c>
      <c r="HT20" s="166">
        <v>-3.9363000000000001</v>
      </c>
      <c r="HU20" s="166">
        <v>115.88</v>
      </c>
      <c r="HV20" s="166">
        <v>113.8</v>
      </c>
      <c r="HW20" s="166">
        <v>1.1000000000000001</v>
      </c>
      <c r="HX20" s="166">
        <v>1.9</v>
      </c>
      <c r="HY20" s="166">
        <v>21.288900000000002</v>
      </c>
      <c r="HZ20" s="166">
        <v>31.36</v>
      </c>
      <c r="IA20" s="166">
        <v>-313.57560000000001</v>
      </c>
      <c r="IB20" s="166">
        <v>108.97490000000001</v>
      </c>
      <c r="IC20" s="166">
        <v>108.8229</v>
      </c>
      <c r="ID20" s="166">
        <v>13.9</v>
      </c>
      <c r="IE20" s="166">
        <v>-58.7</v>
      </c>
      <c r="IF20" s="166">
        <v>-41.2</v>
      </c>
      <c r="IG20" s="166">
        <v>-40.799999999999997</v>
      </c>
      <c r="IH20" s="167"/>
      <c r="II20" s="167"/>
      <c r="IJ20" s="166">
        <v>-519.21810000000005</v>
      </c>
      <c r="IK20" s="166">
        <v>-190.98159999999999</v>
      </c>
      <c r="IL20" s="166">
        <v>348.16750000000002</v>
      </c>
      <c r="IM20" s="166">
        <v>293.50909999999999</v>
      </c>
      <c r="IN20" s="166">
        <v>-20.216899999999999</v>
      </c>
      <c r="IO20" s="166">
        <v>-284.71140000000003</v>
      </c>
      <c r="IP20" s="166">
        <v>283.1019</v>
      </c>
      <c r="IQ20" s="166">
        <v>-132.15880000000001</v>
      </c>
      <c r="IR20" s="166">
        <v>-195.5675</v>
      </c>
      <c r="IS20" s="166">
        <v>-285.37630000000001</v>
      </c>
      <c r="IT20" s="166">
        <v>74.561300000000003</v>
      </c>
      <c r="IU20" s="166">
        <v>71.452500000000001</v>
      </c>
      <c r="IV20" s="166">
        <v>133.08770000000001</v>
      </c>
      <c r="IW20" s="166">
        <v>-334.30810000000002</v>
      </c>
      <c r="IX20" s="166">
        <v>198.4862</v>
      </c>
      <c r="IY20" s="166">
        <v>-133.2285</v>
      </c>
      <c r="IZ20" s="166">
        <v>133.27209999999999</v>
      </c>
      <c r="JA20" s="166">
        <v>-9.7024000000000008</v>
      </c>
      <c r="JB20" s="166">
        <v>8.6289999999999996</v>
      </c>
      <c r="JC20" s="166">
        <v>13.68</v>
      </c>
      <c r="JD20" s="166">
        <v>1.3919999999999999</v>
      </c>
      <c r="JE20" s="166">
        <v>1.393</v>
      </c>
      <c r="JF20" s="166">
        <v>-13.36</v>
      </c>
      <c r="JG20" s="166">
        <v>-6.88</v>
      </c>
      <c r="JH20" s="167"/>
      <c r="JI20" s="166">
        <v>7.2953000000000001</v>
      </c>
      <c r="JJ20" s="166">
        <v>-24.052800000000001</v>
      </c>
      <c r="JK20" s="166">
        <v>-44.8264</v>
      </c>
      <c r="JL20" s="166">
        <v>33.4</v>
      </c>
      <c r="JM20" s="166">
        <v>48.353000000000002</v>
      </c>
      <c r="JN20" s="166">
        <v>51.643999999999998</v>
      </c>
      <c r="JO20" s="166">
        <v>10.992599999999999</v>
      </c>
      <c r="JP20" s="166">
        <v>13.1731</v>
      </c>
      <c r="JQ20" s="166">
        <v>51.474899999999998</v>
      </c>
      <c r="JR20" s="166">
        <v>51.866300000000003</v>
      </c>
      <c r="JS20" s="166">
        <v>52.443600000000004</v>
      </c>
      <c r="JT20" s="167"/>
      <c r="JU20" s="166">
        <v>62</v>
      </c>
      <c r="JV20" s="166">
        <v>26.4679</v>
      </c>
      <c r="JW20" s="166">
        <v>5.62</v>
      </c>
      <c r="JX20" s="167"/>
      <c r="JY20" s="166">
        <v>-56.856499999999997</v>
      </c>
      <c r="JZ20" s="166">
        <v>77.530600000000007</v>
      </c>
      <c r="KA20" s="166">
        <v>62.851900000000001</v>
      </c>
      <c r="KB20" s="166">
        <v>-56.862200000000001</v>
      </c>
      <c r="KC20" s="166">
        <v>-76.403400000000005</v>
      </c>
      <c r="KD20" s="166">
        <v>53.068399999999997</v>
      </c>
      <c r="KE20" s="166">
        <v>21.931699999999999</v>
      </c>
      <c r="KF20" s="166">
        <v>-78.7</v>
      </c>
      <c r="KG20" s="166">
        <v>78.099999999999994</v>
      </c>
      <c r="KH20" s="166">
        <v>-51.940300000000001</v>
      </c>
      <c r="KI20" s="166">
        <v>263.57929999999999</v>
      </c>
    </row>
    <row r="21" spans="1:295" ht="18" customHeight="1" x14ac:dyDescent="0.25">
      <c r="A21" s="161" t="s">
        <v>68</v>
      </c>
      <c r="B21" s="161" t="s">
        <v>821</v>
      </c>
      <c r="C21" s="165">
        <v>0</v>
      </c>
      <c r="D21" s="166">
        <v>14.866199999999999</v>
      </c>
      <c r="E21" s="166">
        <v>-21.024899999999999</v>
      </c>
      <c r="F21" s="166">
        <v>9.0470000000000006</v>
      </c>
      <c r="G21" s="166">
        <v>19.313800000000001</v>
      </c>
      <c r="H21" s="167"/>
      <c r="I21" s="166">
        <v>25.662099999999999</v>
      </c>
      <c r="J21" s="166">
        <v>-74.846100000000007</v>
      </c>
      <c r="K21" s="167"/>
      <c r="L21" s="166">
        <v>20.735399999999998</v>
      </c>
      <c r="M21" s="166">
        <v>20.349</v>
      </c>
      <c r="N21" s="166">
        <v>-4.4400000000000004</v>
      </c>
      <c r="O21" s="166">
        <v>-22.940999999999999</v>
      </c>
      <c r="P21" s="166">
        <v>15.4</v>
      </c>
      <c r="Q21" s="167"/>
      <c r="R21" s="166">
        <v>-15.4</v>
      </c>
      <c r="S21" s="166">
        <v>14.264699999999999</v>
      </c>
      <c r="T21" s="166">
        <v>45.476199999999999</v>
      </c>
      <c r="U21" s="166">
        <v>8.7108000000000008</v>
      </c>
      <c r="V21" s="166">
        <v>8.7942999999999998</v>
      </c>
      <c r="W21" s="166">
        <v>15.164400000000001</v>
      </c>
      <c r="X21" s="166">
        <v>17.148099999999999</v>
      </c>
      <c r="Y21" s="166">
        <v>5.6375000000000002</v>
      </c>
      <c r="Z21" s="166">
        <v>8.1080000000000005</v>
      </c>
      <c r="AA21" s="167"/>
      <c r="AB21" s="167"/>
      <c r="AC21" s="166">
        <v>-59.64</v>
      </c>
      <c r="AD21" s="166">
        <v>-59.62</v>
      </c>
      <c r="AE21" s="167"/>
      <c r="AF21" s="167"/>
      <c r="AG21" s="166">
        <v>22</v>
      </c>
      <c r="AH21" s="166">
        <v>19.262</v>
      </c>
      <c r="AI21" s="166">
        <v>0.245</v>
      </c>
      <c r="AJ21" s="165">
        <v>-44.52</v>
      </c>
      <c r="AK21" s="166">
        <v>-44.52</v>
      </c>
      <c r="AL21" s="166">
        <v>-68.23</v>
      </c>
      <c r="AM21" s="166">
        <v>44.72</v>
      </c>
      <c r="AN21" s="166">
        <v>44.82</v>
      </c>
      <c r="AO21" s="166">
        <v>9.9731000000000005</v>
      </c>
      <c r="AP21" s="166">
        <v>0.83579999999999999</v>
      </c>
      <c r="AQ21" s="166">
        <v>51.68</v>
      </c>
      <c r="AR21" s="166">
        <v>53.237400000000001</v>
      </c>
      <c r="AS21" s="166">
        <v>37.686900000000001</v>
      </c>
      <c r="AT21" s="166">
        <v>-64.710599999999999</v>
      </c>
      <c r="AU21" s="165">
        <v>0</v>
      </c>
      <c r="AV21" s="166">
        <v>10.325100000000001</v>
      </c>
      <c r="AW21" s="166">
        <v>10.315300000000001</v>
      </c>
      <c r="AX21" s="166">
        <v>61.4375</v>
      </c>
      <c r="AY21" s="166">
        <v>62.5396</v>
      </c>
      <c r="AZ21" s="166">
        <v>-25.2867</v>
      </c>
      <c r="BA21" s="166">
        <v>-27.732800000000001</v>
      </c>
      <c r="BB21" s="166">
        <v>-318.24459999999999</v>
      </c>
      <c r="BC21" s="166">
        <v>-21.030999999999999</v>
      </c>
      <c r="BD21" s="166">
        <v>-11</v>
      </c>
      <c r="BE21" s="166">
        <v>-10.8</v>
      </c>
      <c r="BF21" s="166">
        <v>69.765299999999996</v>
      </c>
      <c r="BG21" s="165">
        <v>0</v>
      </c>
      <c r="BH21" s="166">
        <v>-2.9964</v>
      </c>
      <c r="BI21" s="167"/>
      <c r="BJ21" s="166">
        <v>-36.5595</v>
      </c>
      <c r="BK21" s="166">
        <v>1.6563000000000001</v>
      </c>
      <c r="BL21" s="167"/>
      <c r="BM21" s="166">
        <v>0</v>
      </c>
      <c r="BN21" s="166">
        <v>354.38080000000002</v>
      </c>
      <c r="BO21" s="166">
        <v>19.196100000000001</v>
      </c>
      <c r="BP21" s="166">
        <v>18.433199999999999</v>
      </c>
      <c r="BQ21" s="166">
        <v>-55.5595</v>
      </c>
      <c r="BR21" s="166">
        <v>375.7833</v>
      </c>
      <c r="BS21" s="167"/>
      <c r="BT21" s="166">
        <v>-124.5099</v>
      </c>
      <c r="BU21" s="166">
        <v>126.3582</v>
      </c>
      <c r="BV21" s="166">
        <v>60.795400000000001</v>
      </c>
      <c r="BW21" s="166">
        <v>18.57</v>
      </c>
      <c r="BX21" s="166">
        <v>15.71</v>
      </c>
      <c r="BY21" s="166">
        <v>41.58</v>
      </c>
      <c r="BZ21" s="166">
        <v>58.78</v>
      </c>
      <c r="CA21" s="166">
        <v>-45.273299999999999</v>
      </c>
      <c r="CB21" s="166">
        <v>-45.139400000000002</v>
      </c>
      <c r="CC21" s="166">
        <v>125.5026</v>
      </c>
      <c r="CD21" s="166">
        <v>126.5322</v>
      </c>
      <c r="CE21" s="167"/>
      <c r="CF21" s="166">
        <v>-93.888900000000007</v>
      </c>
      <c r="CG21" s="166">
        <v>-94.152600000000007</v>
      </c>
      <c r="CH21" s="166">
        <v>-9.0277999999999992</v>
      </c>
      <c r="CI21" s="167"/>
      <c r="CJ21" s="167"/>
      <c r="CK21" s="167"/>
      <c r="CL21" s="166">
        <v>93.5</v>
      </c>
      <c r="CM21" s="166">
        <v>85.4</v>
      </c>
      <c r="CN21" s="166">
        <v>-10.34</v>
      </c>
      <c r="CO21" s="166">
        <v>46.2271</v>
      </c>
      <c r="CP21" s="166">
        <v>46.090899999999998</v>
      </c>
      <c r="CQ21" s="166">
        <v>45.176000000000002</v>
      </c>
      <c r="CR21" s="166">
        <v>-16.225899999999999</v>
      </c>
      <c r="CS21" s="166">
        <v>-15.539400000000001</v>
      </c>
      <c r="CT21" s="166">
        <v>-13.5351</v>
      </c>
      <c r="CU21" s="166">
        <v>-0.29780000000000001</v>
      </c>
      <c r="CV21" s="166">
        <v>-18.035799999999998</v>
      </c>
      <c r="CW21" s="166">
        <v>11.819800000000001</v>
      </c>
      <c r="CX21" s="166">
        <v>41.09</v>
      </c>
      <c r="CY21" s="166">
        <v>22.68</v>
      </c>
      <c r="CZ21" s="166">
        <v>31.6479</v>
      </c>
      <c r="DA21" s="166">
        <v>30.033899999999999</v>
      </c>
      <c r="DB21" s="166">
        <v>22.508800000000001</v>
      </c>
      <c r="DC21" s="167"/>
      <c r="DD21" s="167"/>
      <c r="DE21" s="167"/>
      <c r="DF21" s="166">
        <v>-47.9801</v>
      </c>
      <c r="DG21" s="167"/>
      <c r="DH21" s="166">
        <v>-12.3756</v>
      </c>
      <c r="DI21" s="166">
        <v>-57.3</v>
      </c>
      <c r="DJ21" s="166">
        <v>-56.7</v>
      </c>
      <c r="DK21" s="166">
        <v>24.546199999999999</v>
      </c>
      <c r="DL21" s="166">
        <v>36.337299999999999</v>
      </c>
      <c r="DM21" s="166">
        <v>26.784500000000001</v>
      </c>
      <c r="DN21" s="166">
        <v>51.580800000000004</v>
      </c>
      <c r="DO21" s="166">
        <v>36.1</v>
      </c>
      <c r="DP21" s="166">
        <v>0.45</v>
      </c>
      <c r="DQ21" s="166">
        <v>48.127499999999998</v>
      </c>
      <c r="DR21" s="166">
        <v>47.121400000000001</v>
      </c>
      <c r="DS21" s="166">
        <v>-33</v>
      </c>
      <c r="DT21" s="166">
        <v>-33.43</v>
      </c>
      <c r="DU21" s="166">
        <v>102.49</v>
      </c>
      <c r="DV21" s="166">
        <v>45.68</v>
      </c>
      <c r="DW21" s="166">
        <v>45.472700000000003</v>
      </c>
      <c r="DX21" s="166">
        <v>45.090899999999998</v>
      </c>
      <c r="DY21" s="166">
        <v>-41.957099999999997</v>
      </c>
      <c r="DZ21" s="166">
        <v>-41.6</v>
      </c>
      <c r="EA21" s="166">
        <v>129.2818</v>
      </c>
      <c r="EB21" s="166">
        <v>92.029600000000002</v>
      </c>
      <c r="EC21" s="166">
        <v>87.884699999999995</v>
      </c>
      <c r="ED21" s="166">
        <v>90.009799999999998</v>
      </c>
      <c r="EE21" s="166">
        <v>89.193299999999994</v>
      </c>
      <c r="EF21" s="166">
        <v>70.760000000000005</v>
      </c>
      <c r="EG21" s="166">
        <v>-24.09</v>
      </c>
      <c r="EH21" s="166">
        <v>67.927700000000002</v>
      </c>
      <c r="EI21" s="166">
        <v>191.8201</v>
      </c>
      <c r="EJ21" s="167"/>
      <c r="EK21" s="166">
        <v>-31.377800000000001</v>
      </c>
      <c r="EL21" s="166">
        <v>-29.021799999999999</v>
      </c>
      <c r="EM21" s="166">
        <v>0</v>
      </c>
      <c r="EN21" s="166">
        <v>29.466899999999999</v>
      </c>
      <c r="EO21" s="166">
        <v>27.091699999999999</v>
      </c>
      <c r="EP21" s="166">
        <v>164.41200000000001</v>
      </c>
      <c r="EQ21" s="166">
        <v>-90.790800000000004</v>
      </c>
      <c r="ER21" s="166">
        <v>-92.171000000000006</v>
      </c>
      <c r="ES21" s="166">
        <v>-35.512900000000002</v>
      </c>
      <c r="ET21" s="166">
        <v>15.91</v>
      </c>
      <c r="EU21" s="166">
        <v>-6.84</v>
      </c>
      <c r="EV21" s="166">
        <v>70.8</v>
      </c>
      <c r="EW21" s="166">
        <v>14.184900000000001</v>
      </c>
      <c r="EX21" s="166">
        <v>-1.4373</v>
      </c>
      <c r="EY21" s="166">
        <v>-32.665999999999997</v>
      </c>
      <c r="EZ21" s="166">
        <v>-31.606000000000002</v>
      </c>
      <c r="FA21" s="166">
        <v>5.173</v>
      </c>
      <c r="FB21" s="166">
        <v>-72.683700000000002</v>
      </c>
      <c r="FC21" s="166">
        <v>41.985500000000002</v>
      </c>
      <c r="FD21" s="166">
        <v>21.655200000000001</v>
      </c>
      <c r="FE21" s="166">
        <v>21.478100000000001</v>
      </c>
      <c r="FF21" s="167"/>
      <c r="FG21" s="166">
        <v>40.810499999999998</v>
      </c>
      <c r="FH21" s="166">
        <v>40.289000000000001</v>
      </c>
      <c r="FI21" s="166">
        <v>38.158099999999997</v>
      </c>
      <c r="FJ21" s="166">
        <v>45.883000000000003</v>
      </c>
      <c r="FK21" s="166">
        <v>45.548099999999998</v>
      </c>
      <c r="FL21" s="166">
        <v>-61.456499999999998</v>
      </c>
      <c r="FM21" s="166">
        <v>44.801000000000002</v>
      </c>
      <c r="FN21" s="166">
        <v>44.2699</v>
      </c>
      <c r="FO21" s="166">
        <v>-40.1218</v>
      </c>
      <c r="FP21" s="166">
        <v>-19.7516</v>
      </c>
      <c r="FQ21" s="166">
        <v>-38.883000000000003</v>
      </c>
      <c r="FR21" s="166">
        <v>-29.19</v>
      </c>
      <c r="FS21" s="166">
        <v>15.9359</v>
      </c>
      <c r="FT21" s="166">
        <v>0.64480000000000004</v>
      </c>
      <c r="FU21" s="166">
        <v>-10.199999999999999</v>
      </c>
      <c r="FV21" s="166">
        <v>13.34</v>
      </c>
      <c r="FW21" s="166">
        <v>-38.1038</v>
      </c>
      <c r="FX21" s="167"/>
      <c r="FY21" s="166">
        <v>-15.414</v>
      </c>
      <c r="FZ21" s="166">
        <v>4.2969999999999997</v>
      </c>
      <c r="GA21" s="167"/>
      <c r="GB21" s="166">
        <v>18.03</v>
      </c>
      <c r="GC21" s="166">
        <v>21.582999999999998</v>
      </c>
      <c r="GD21" s="166">
        <v>41.630400000000002</v>
      </c>
      <c r="GE21" s="167"/>
      <c r="GF21" s="166">
        <v>59.756</v>
      </c>
      <c r="GG21" s="166">
        <v>19.7</v>
      </c>
      <c r="GH21" s="166">
        <v>-14.2468</v>
      </c>
      <c r="GI21" s="166">
        <v>4.2748999999999997</v>
      </c>
      <c r="GJ21" s="166">
        <v>4.4424000000000001</v>
      </c>
      <c r="GK21" s="166">
        <v>1.2557</v>
      </c>
      <c r="GL21" s="167"/>
      <c r="GM21" s="167"/>
      <c r="GN21" s="166">
        <v>-12.3698</v>
      </c>
      <c r="GO21" s="166">
        <v>-21.458100000000002</v>
      </c>
      <c r="GP21" s="166">
        <v>19.109200000000001</v>
      </c>
      <c r="GQ21" s="166">
        <v>21.887599999999999</v>
      </c>
      <c r="GR21" s="166">
        <v>58.493600000000001</v>
      </c>
      <c r="GS21" s="166">
        <v>59.911499999999997</v>
      </c>
      <c r="GT21" s="166">
        <v>-113.2289</v>
      </c>
      <c r="GU21" s="166">
        <v>-15.598699999999999</v>
      </c>
      <c r="GV21" s="166">
        <v>29.001100000000001</v>
      </c>
      <c r="GW21" s="166">
        <v>-24.937100000000001</v>
      </c>
      <c r="GX21" s="166">
        <v>9.1341000000000001</v>
      </c>
      <c r="GY21" s="166">
        <v>4.1212</v>
      </c>
      <c r="GZ21" s="166">
        <v>3.8919000000000001</v>
      </c>
      <c r="HA21" s="166">
        <v>11</v>
      </c>
      <c r="HB21" s="166">
        <v>125.866</v>
      </c>
      <c r="HC21" s="166">
        <v>126.3917</v>
      </c>
      <c r="HD21" s="166">
        <v>285.39999999999998</v>
      </c>
      <c r="HE21" s="166">
        <v>-283.55029999999999</v>
      </c>
      <c r="HF21" s="166">
        <v>-597.75379999999996</v>
      </c>
      <c r="HG21" s="166">
        <v>598.36990000000003</v>
      </c>
      <c r="HH21" s="166">
        <v>514.55650000000003</v>
      </c>
      <c r="HI21" s="166">
        <v>-121.2149</v>
      </c>
      <c r="HJ21" s="166">
        <v>-118.6418</v>
      </c>
      <c r="HK21" s="166">
        <v>-62.230699999999999</v>
      </c>
      <c r="HL21" s="166">
        <v>-56.2485</v>
      </c>
      <c r="HM21" s="166">
        <v>76.214699999999993</v>
      </c>
      <c r="HN21" s="166">
        <v>73.124600000000001</v>
      </c>
      <c r="HO21" s="167"/>
      <c r="HP21" s="167"/>
      <c r="HQ21" s="166">
        <v>40.3232</v>
      </c>
      <c r="HR21" s="166">
        <v>39.784799999999997</v>
      </c>
      <c r="HS21" s="166">
        <v>1.9547000000000001</v>
      </c>
      <c r="HT21" s="166">
        <v>1.8184</v>
      </c>
      <c r="HU21" s="166">
        <v>113.86</v>
      </c>
      <c r="HV21" s="166">
        <v>112.31</v>
      </c>
      <c r="HW21" s="166">
        <v>0.4</v>
      </c>
      <c r="HX21" s="166">
        <v>-0.1</v>
      </c>
      <c r="HY21" s="166">
        <v>21.782399999999999</v>
      </c>
      <c r="HZ21" s="166">
        <v>22.08</v>
      </c>
      <c r="IA21" s="166">
        <v>-307.26620000000003</v>
      </c>
      <c r="IB21" s="166">
        <v>106.4682</v>
      </c>
      <c r="IC21" s="166">
        <v>107.1262</v>
      </c>
      <c r="ID21" s="166">
        <v>13.3</v>
      </c>
      <c r="IE21" s="166">
        <v>-61.6</v>
      </c>
      <c r="IF21" s="166">
        <v>-39.5</v>
      </c>
      <c r="IG21" s="166">
        <v>-40.1</v>
      </c>
      <c r="IH21" s="166">
        <v>1.3179000000000001</v>
      </c>
      <c r="II21" s="166">
        <v>1.1276999999999999</v>
      </c>
      <c r="IJ21" s="166">
        <v>-501.43579999999997</v>
      </c>
      <c r="IK21" s="166">
        <v>-159.0085</v>
      </c>
      <c r="IL21" s="166">
        <v>312.012</v>
      </c>
      <c r="IM21" s="166">
        <v>262.29809999999998</v>
      </c>
      <c r="IN21" s="166">
        <v>-31.4009</v>
      </c>
      <c r="IO21" s="166">
        <v>-256.60730000000001</v>
      </c>
      <c r="IP21" s="166">
        <v>253.47020000000001</v>
      </c>
      <c r="IQ21" s="166">
        <v>-129.89680000000001</v>
      </c>
      <c r="IR21" s="166">
        <v>-177.28530000000001</v>
      </c>
      <c r="IS21" s="166">
        <v>-256.14299999999997</v>
      </c>
      <c r="IT21" s="166">
        <v>76.362799999999993</v>
      </c>
      <c r="IU21" s="166">
        <v>76.376999999999995</v>
      </c>
      <c r="IV21" s="166">
        <v>133.1345</v>
      </c>
      <c r="IW21" s="166">
        <v>-300.32580000000002</v>
      </c>
      <c r="IX21" s="166">
        <v>180.6063</v>
      </c>
      <c r="IY21" s="166">
        <v>-115.4285</v>
      </c>
      <c r="IZ21" s="166">
        <v>117.0333</v>
      </c>
      <c r="JA21" s="166">
        <v>-12.2348</v>
      </c>
      <c r="JB21" s="166">
        <v>8.157</v>
      </c>
      <c r="JC21" s="166">
        <v>12.56</v>
      </c>
      <c r="JD21" s="166">
        <v>1.5609999999999999</v>
      </c>
      <c r="JE21" s="166">
        <v>1.5720000000000001</v>
      </c>
      <c r="JF21" s="166">
        <v>-12.88</v>
      </c>
      <c r="JG21" s="166">
        <v>-6.72</v>
      </c>
      <c r="JH21" s="167"/>
      <c r="JI21" s="166">
        <v>7.2099000000000002</v>
      </c>
      <c r="JJ21" s="166">
        <v>-23.701799999999999</v>
      </c>
      <c r="JK21" s="166">
        <v>-44.7654</v>
      </c>
      <c r="JL21" s="166">
        <v>32.5</v>
      </c>
      <c r="JM21" s="166">
        <v>49.656999999999996</v>
      </c>
      <c r="JN21" s="166">
        <v>49.402999999999999</v>
      </c>
      <c r="JO21" s="166">
        <v>10.992900000000001</v>
      </c>
      <c r="JP21" s="166">
        <v>13.1976</v>
      </c>
      <c r="JQ21" s="166">
        <v>49.6601</v>
      </c>
      <c r="JR21" s="166">
        <v>51.530299999999997</v>
      </c>
      <c r="JS21" s="166">
        <v>51.806100000000001</v>
      </c>
      <c r="JT21" s="167"/>
      <c r="JU21" s="166">
        <v>61.9</v>
      </c>
      <c r="JV21" s="166">
        <v>26.922000000000001</v>
      </c>
      <c r="JW21" s="166">
        <v>5.24</v>
      </c>
      <c r="JX21" s="167"/>
      <c r="JY21" s="166">
        <v>-57.4024</v>
      </c>
      <c r="JZ21" s="166">
        <v>77.951599999999999</v>
      </c>
      <c r="KA21" s="166">
        <v>63.846699999999998</v>
      </c>
      <c r="KB21" s="166">
        <v>-56.845399999999998</v>
      </c>
      <c r="KC21" s="166">
        <v>-75.929100000000005</v>
      </c>
      <c r="KD21" s="166">
        <v>54.836500000000001</v>
      </c>
      <c r="KE21" s="166">
        <v>20.745100000000001</v>
      </c>
      <c r="KF21" s="166">
        <v>-77.7</v>
      </c>
      <c r="KG21" s="166">
        <v>79.2</v>
      </c>
      <c r="KH21" s="166">
        <v>-80.729600000000005</v>
      </c>
      <c r="KI21" s="166">
        <v>285.31970000000001</v>
      </c>
    </row>
    <row r="22" spans="1:295" ht="18" customHeight="1" x14ac:dyDescent="0.25">
      <c r="A22" s="161" t="s">
        <v>68</v>
      </c>
      <c r="B22" s="161" t="s">
        <v>822</v>
      </c>
      <c r="C22" s="165">
        <v>0</v>
      </c>
      <c r="D22" s="166">
        <v>14.443099999999999</v>
      </c>
      <c r="E22" s="166">
        <v>-20.180099999999999</v>
      </c>
      <c r="F22" s="166">
        <v>8.5516000000000005</v>
      </c>
      <c r="G22" s="166">
        <v>18.7713</v>
      </c>
      <c r="H22" s="167"/>
      <c r="I22" s="166">
        <v>24.744</v>
      </c>
      <c r="J22" s="166">
        <v>-72.367199999999997</v>
      </c>
      <c r="K22" s="166">
        <v>40.699599999999997</v>
      </c>
      <c r="L22" s="166">
        <v>20.485399999999998</v>
      </c>
      <c r="M22" s="166">
        <v>20.087800000000001</v>
      </c>
      <c r="N22" s="166">
        <v>8.8800000000000008</v>
      </c>
      <c r="O22" s="166">
        <v>-25</v>
      </c>
      <c r="P22" s="166">
        <v>19.8</v>
      </c>
      <c r="Q22" s="167"/>
      <c r="R22" s="166">
        <v>-19.8</v>
      </c>
      <c r="S22" s="166">
        <v>13.7972</v>
      </c>
      <c r="T22" s="166">
        <v>43.7104</v>
      </c>
      <c r="U22" s="166">
        <v>9.2391000000000005</v>
      </c>
      <c r="V22" s="166">
        <v>9.5176999999999996</v>
      </c>
      <c r="W22" s="166">
        <v>15.3848</v>
      </c>
      <c r="X22" s="166">
        <v>17.034199999999998</v>
      </c>
      <c r="Y22" s="166">
        <v>5.6893000000000002</v>
      </c>
      <c r="Z22" s="166">
        <v>7.4664000000000001</v>
      </c>
      <c r="AA22" s="167"/>
      <c r="AB22" s="167"/>
      <c r="AC22" s="166">
        <v>-53.19</v>
      </c>
      <c r="AD22" s="166">
        <v>-53.17</v>
      </c>
      <c r="AE22" s="167"/>
      <c r="AF22" s="167"/>
      <c r="AG22" s="166">
        <v>24.2</v>
      </c>
      <c r="AH22" s="166">
        <v>17.623999999999999</v>
      </c>
      <c r="AI22" s="166">
        <v>0.23699999999999999</v>
      </c>
      <c r="AJ22" s="165">
        <v>-38.49</v>
      </c>
      <c r="AK22" s="166">
        <v>-38.49</v>
      </c>
      <c r="AL22" s="166">
        <v>-62.54</v>
      </c>
      <c r="AM22" s="166">
        <v>38.479999999999997</v>
      </c>
      <c r="AN22" s="166">
        <v>38.79</v>
      </c>
      <c r="AO22" s="166">
        <v>10.6127</v>
      </c>
      <c r="AP22" s="166">
        <v>0.70430000000000004</v>
      </c>
      <c r="AQ22" s="166">
        <v>50.631100000000004</v>
      </c>
      <c r="AR22" s="166">
        <v>51.351999999999997</v>
      </c>
      <c r="AS22" s="166">
        <v>32.364600000000003</v>
      </c>
      <c r="AT22" s="166">
        <v>-63.7911</v>
      </c>
      <c r="AU22" s="165">
        <v>0</v>
      </c>
      <c r="AV22" s="166">
        <v>12.993</v>
      </c>
      <c r="AW22" s="166">
        <v>18.7988</v>
      </c>
      <c r="AX22" s="166">
        <v>55.381799999999998</v>
      </c>
      <c r="AY22" s="166">
        <v>56.822499999999998</v>
      </c>
      <c r="AZ22" s="166">
        <v>-7.4340000000000002</v>
      </c>
      <c r="BA22" s="166">
        <v>-9.2871000000000006</v>
      </c>
      <c r="BB22" s="166">
        <v>-310.14819999999997</v>
      </c>
      <c r="BC22" s="166">
        <v>-13.2033</v>
      </c>
      <c r="BD22" s="166">
        <v>-10.3</v>
      </c>
      <c r="BE22" s="166">
        <v>-10.4</v>
      </c>
      <c r="BF22" s="166">
        <v>67.558199999999999</v>
      </c>
      <c r="BG22" s="165">
        <v>0</v>
      </c>
      <c r="BH22" s="166">
        <v>-2.8290000000000002</v>
      </c>
      <c r="BI22" s="167"/>
      <c r="BJ22" s="166">
        <v>-44.5411</v>
      </c>
      <c r="BK22" s="166">
        <v>1.9790000000000001</v>
      </c>
      <c r="BL22" s="167"/>
      <c r="BM22" s="166">
        <v>0</v>
      </c>
      <c r="BN22" s="166">
        <v>343.11950000000002</v>
      </c>
      <c r="BO22" s="166">
        <v>8.7283000000000008</v>
      </c>
      <c r="BP22" s="166">
        <v>8.7283000000000008</v>
      </c>
      <c r="BQ22" s="166">
        <v>-54.701500000000003</v>
      </c>
      <c r="BR22" s="166">
        <v>354.27809999999999</v>
      </c>
      <c r="BS22" s="167"/>
      <c r="BT22" s="166">
        <v>-93.527299999999997</v>
      </c>
      <c r="BU22" s="166">
        <v>95.352000000000004</v>
      </c>
      <c r="BV22" s="166">
        <v>56.624000000000002</v>
      </c>
      <c r="BW22" s="166">
        <v>18.71</v>
      </c>
      <c r="BX22" s="166">
        <v>16.03</v>
      </c>
      <c r="BY22" s="166">
        <v>40.24</v>
      </c>
      <c r="BZ22" s="166">
        <v>57.55</v>
      </c>
      <c r="CA22" s="166">
        <v>-44.603499999999997</v>
      </c>
      <c r="CB22" s="166">
        <v>-44.737499999999997</v>
      </c>
      <c r="CC22" s="166">
        <v>117.2573</v>
      </c>
      <c r="CD22" s="166">
        <v>119.0249</v>
      </c>
      <c r="CE22" s="167"/>
      <c r="CF22" s="166">
        <v>-45.5702</v>
      </c>
      <c r="CG22" s="166">
        <v>-44.922899999999998</v>
      </c>
      <c r="CH22" s="166">
        <v>-7.8769999999999998</v>
      </c>
      <c r="CI22" s="166">
        <v>-43.783799999999999</v>
      </c>
      <c r="CJ22" s="167"/>
      <c r="CK22" s="167"/>
      <c r="CL22" s="166">
        <v>54.8</v>
      </c>
      <c r="CM22" s="166">
        <v>88.3</v>
      </c>
      <c r="CN22" s="166">
        <v>-9.59</v>
      </c>
      <c r="CO22" s="166">
        <v>37.704000000000001</v>
      </c>
      <c r="CP22" s="166">
        <v>36.9651</v>
      </c>
      <c r="CQ22" s="166">
        <v>37.128999999999998</v>
      </c>
      <c r="CR22" s="166">
        <v>-34.196300000000001</v>
      </c>
      <c r="CS22" s="166">
        <v>-33.715200000000003</v>
      </c>
      <c r="CT22" s="166">
        <v>-17.962900000000001</v>
      </c>
      <c r="CU22" s="166">
        <v>24.182099999999998</v>
      </c>
      <c r="CV22" s="166">
        <v>-23.297000000000001</v>
      </c>
      <c r="CW22" s="166">
        <v>11.4674</v>
      </c>
      <c r="CX22" s="166">
        <v>34.64</v>
      </c>
      <c r="CY22" s="166">
        <v>19.3</v>
      </c>
      <c r="CZ22" s="166">
        <v>32.116700000000002</v>
      </c>
      <c r="DA22" s="166">
        <v>30.473299999999998</v>
      </c>
      <c r="DB22" s="166">
        <v>22.241399999999999</v>
      </c>
      <c r="DC22" s="167"/>
      <c r="DD22" s="166">
        <v>44.466000000000001</v>
      </c>
      <c r="DE22" s="166">
        <v>43.881799999999998</v>
      </c>
      <c r="DF22" s="166">
        <v>-63.741700000000002</v>
      </c>
      <c r="DG22" s="167"/>
      <c r="DH22" s="166">
        <v>-12.156700000000001</v>
      </c>
      <c r="DI22" s="166">
        <v>-70.3</v>
      </c>
      <c r="DJ22" s="166">
        <v>-70.400000000000006</v>
      </c>
      <c r="DK22" s="166">
        <v>23.722200000000001</v>
      </c>
      <c r="DL22" s="166">
        <v>38.095100000000002</v>
      </c>
      <c r="DM22" s="166">
        <v>27.723800000000001</v>
      </c>
      <c r="DN22" s="166">
        <v>53.924599999999998</v>
      </c>
      <c r="DO22" s="166">
        <v>37.65</v>
      </c>
      <c r="DP22" s="166">
        <v>0.42</v>
      </c>
      <c r="DQ22" s="166">
        <v>44.7485</v>
      </c>
      <c r="DR22" s="166">
        <v>63.871099999999998</v>
      </c>
      <c r="DS22" s="166">
        <v>-32.26</v>
      </c>
      <c r="DT22" s="166">
        <v>-32.619999999999997</v>
      </c>
      <c r="DU22" s="166">
        <v>102.42</v>
      </c>
      <c r="DV22" s="166">
        <v>43.37</v>
      </c>
      <c r="DW22" s="166">
        <v>66.254499999999993</v>
      </c>
      <c r="DX22" s="166">
        <v>64.545500000000004</v>
      </c>
      <c r="DY22" s="166">
        <v>-38.957700000000003</v>
      </c>
      <c r="DZ22" s="166">
        <v>-38.472700000000003</v>
      </c>
      <c r="EA22" s="166">
        <v>137.0274</v>
      </c>
      <c r="EB22" s="166">
        <v>103.5158</v>
      </c>
      <c r="EC22" s="166">
        <v>98.850200000000001</v>
      </c>
      <c r="ED22" s="166">
        <v>100.1849</v>
      </c>
      <c r="EE22" s="166">
        <v>68.195599999999999</v>
      </c>
      <c r="EF22" s="166">
        <v>54.075099999999999</v>
      </c>
      <c r="EG22" s="166">
        <v>-24.332000000000001</v>
      </c>
      <c r="EH22" s="166">
        <v>68.871499999999997</v>
      </c>
      <c r="EI22" s="166">
        <v>170.51740000000001</v>
      </c>
      <c r="EJ22" s="167"/>
      <c r="EK22" s="166">
        <v>-31.4923</v>
      </c>
      <c r="EL22" s="166">
        <v>-28.959800000000001</v>
      </c>
      <c r="EM22" s="166">
        <v>14.508900000000001</v>
      </c>
      <c r="EN22" s="166">
        <v>33.314999999999998</v>
      </c>
      <c r="EO22" s="166">
        <v>31.605499999999999</v>
      </c>
      <c r="EP22" s="166">
        <v>63.024000000000001</v>
      </c>
      <c r="EQ22" s="166">
        <v>-76.452699999999993</v>
      </c>
      <c r="ER22" s="166">
        <v>-77.593699999999998</v>
      </c>
      <c r="ES22" s="166">
        <v>-17.3127</v>
      </c>
      <c r="ET22" s="166">
        <v>15.06</v>
      </c>
      <c r="EU22" s="166">
        <v>-14.93</v>
      </c>
      <c r="EV22" s="166">
        <v>1</v>
      </c>
      <c r="EW22" s="166">
        <v>12.231299999999999</v>
      </c>
      <c r="EX22" s="166">
        <v>13.3599</v>
      </c>
      <c r="EY22" s="166">
        <v>-33.022300000000001</v>
      </c>
      <c r="EZ22" s="166">
        <v>-32.1312</v>
      </c>
      <c r="FA22" s="166">
        <v>6.8959000000000001</v>
      </c>
      <c r="FB22" s="166">
        <v>-51.054099999999998</v>
      </c>
      <c r="FC22" s="166">
        <v>19.273900000000001</v>
      </c>
      <c r="FD22" s="166">
        <v>20.840699999999998</v>
      </c>
      <c r="FE22" s="166">
        <v>21.258600000000001</v>
      </c>
      <c r="FF22" s="167"/>
      <c r="FG22" s="166">
        <v>39.4542</v>
      </c>
      <c r="FH22" s="166">
        <v>39.934800000000003</v>
      </c>
      <c r="FI22" s="166">
        <v>38.958300000000001</v>
      </c>
      <c r="FJ22" s="166">
        <v>44.878300000000003</v>
      </c>
      <c r="FK22" s="166">
        <v>43.538600000000002</v>
      </c>
      <c r="FL22" s="166">
        <v>-35.835700000000003</v>
      </c>
      <c r="FM22" s="166">
        <v>41.612299999999998</v>
      </c>
      <c r="FN22" s="166">
        <v>41.620899999999999</v>
      </c>
      <c r="FO22" s="166">
        <v>-34.893700000000003</v>
      </c>
      <c r="FP22" s="166">
        <v>-20.581199999999999</v>
      </c>
      <c r="FQ22" s="166">
        <v>-13.4017</v>
      </c>
      <c r="FR22" s="166">
        <v>-21.74</v>
      </c>
      <c r="FS22" s="166">
        <v>8.9558</v>
      </c>
      <c r="FT22" s="166">
        <v>0.61799999999999999</v>
      </c>
      <c r="FU22" s="166">
        <v>-5.23</v>
      </c>
      <c r="FV22" s="166">
        <v>11.35</v>
      </c>
      <c r="FW22" s="166">
        <v>-13.3834</v>
      </c>
      <c r="FX22" s="167"/>
      <c r="FY22" s="166">
        <v>-15.746</v>
      </c>
      <c r="FZ22" s="166">
        <v>4.1159999999999997</v>
      </c>
      <c r="GA22" s="167"/>
      <c r="GB22" s="166">
        <v>28.88</v>
      </c>
      <c r="GC22" s="166">
        <v>21.694700000000001</v>
      </c>
      <c r="GD22" s="166">
        <v>34.835000000000001</v>
      </c>
      <c r="GE22" s="166">
        <v>13.41</v>
      </c>
      <c r="GF22" s="166">
        <v>63.054600000000001</v>
      </c>
      <c r="GG22" s="166">
        <v>19.3</v>
      </c>
      <c r="GH22" s="166">
        <v>-13.442600000000001</v>
      </c>
      <c r="GI22" s="166">
        <v>4.3292999999999999</v>
      </c>
      <c r="GJ22" s="166">
        <v>4.5260999999999996</v>
      </c>
      <c r="GK22" s="166">
        <v>1.2210000000000001</v>
      </c>
      <c r="GL22" s="167"/>
      <c r="GM22" s="167"/>
      <c r="GN22" s="166">
        <v>-12.0047</v>
      </c>
      <c r="GO22" s="166">
        <v>-20.757000000000001</v>
      </c>
      <c r="GP22" s="166">
        <v>17.957100000000001</v>
      </c>
      <c r="GQ22" s="166">
        <v>21.300999999999998</v>
      </c>
      <c r="GR22" s="166">
        <v>63.129600000000003</v>
      </c>
      <c r="GS22" s="166">
        <v>64.497299999999996</v>
      </c>
      <c r="GT22" s="166">
        <v>-109.94110000000001</v>
      </c>
      <c r="GU22" s="166">
        <v>-16.095600000000001</v>
      </c>
      <c r="GV22" s="166">
        <v>28.025300000000001</v>
      </c>
      <c r="GW22" s="166">
        <v>-25.9009</v>
      </c>
      <c r="GX22" s="166">
        <v>9.2744999999999997</v>
      </c>
      <c r="GY22" s="166">
        <v>4.3947000000000003</v>
      </c>
      <c r="GZ22" s="166">
        <v>4.1029</v>
      </c>
      <c r="HA22" s="167"/>
      <c r="HB22" s="166">
        <v>125.73180000000001</v>
      </c>
      <c r="HC22" s="166">
        <v>125.67570000000001</v>
      </c>
      <c r="HD22" s="166">
        <v>268.2</v>
      </c>
      <c r="HE22" s="166">
        <v>-266.23099999999999</v>
      </c>
      <c r="HF22" s="166">
        <v>-572.9932</v>
      </c>
      <c r="HG22" s="166">
        <v>573.3587</v>
      </c>
      <c r="HH22" s="166">
        <v>482.95179999999999</v>
      </c>
      <c r="HI22" s="166">
        <v>-121.77849999999999</v>
      </c>
      <c r="HJ22" s="166">
        <v>-119.31140000000001</v>
      </c>
      <c r="HK22" s="166">
        <v>-60.803699999999999</v>
      </c>
      <c r="HL22" s="166">
        <v>-54.013500000000001</v>
      </c>
      <c r="HM22" s="166">
        <v>82.252300000000005</v>
      </c>
      <c r="HN22" s="166">
        <v>81.131699999999995</v>
      </c>
      <c r="HO22" s="166">
        <v>-83.461299999999994</v>
      </c>
      <c r="HP22" s="166">
        <v>-87.5137</v>
      </c>
      <c r="HQ22" s="166">
        <v>39.444299999999998</v>
      </c>
      <c r="HR22" s="166">
        <v>38.686199999999999</v>
      </c>
      <c r="HS22" s="166">
        <v>9.2102000000000004</v>
      </c>
      <c r="HT22" s="166">
        <v>9.0827000000000009</v>
      </c>
      <c r="HU22" s="166">
        <v>106.65</v>
      </c>
      <c r="HV22" s="166">
        <v>106.21</v>
      </c>
      <c r="HW22" s="166">
        <v>6.8</v>
      </c>
      <c r="HX22" s="166">
        <v>7.1</v>
      </c>
      <c r="HY22" s="166">
        <v>20.9194</v>
      </c>
      <c r="HZ22" s="166">
        <v>7.52</v>
      </c>
      <c r="IA22" s="166">
        <v>-307.72579999999999</v>
      </c>
      <c r="IB22" s="166">
        <v>100.14490000000001</v>
      </c>
      <c r="IC22" s="166">
        <v>99.991799999999998</v>
      </c>
      <c r="ID22" s="166">
        <v>13.3</v>
      </c>
      <c r="IE22" s="166">
        <v>-48.5</v>
      </c>
      <c r="IF22" s="166">
        <v>-37.700000000000003</v>
      </c>
      <c r="IG22" s="166">
        <v>-37.9</v>
      </c>
      <c r="IH22" s="167"/>
      <c r="II22" s="167"/>
      <c r="IJ22" s="166">
        <v>-472.40159999999997</v>
      </c>
      <c r="IK22" s="166">
        <v>-139.6739</v>
      </c>
      <c r="IL22" s="166">
        <v>302.93939999999998</v>
      </c>
      <c r="IM22" s="166">
        <v>255.67449999999999</v>
      </c>
      <c r="IN22" s="166">
        <v>-19.615200000000002</v>
      </c>
      <c r="IO22" s="166">
        <v>-244.1343</v>
      </c>
      <c r="IP22" s="166">
        <v>247.84719999999999</v>
      </c>
      <c r="IQ22" s="166">
        <v>-139.1224</v>
      </c>
      <c r="IR22" s="166">
        <v>-169.0804</v>
      </c>
      <c r="IS22" s="166">
        <v>-241.83170000000001</v>
      </c>
      <c r="IT22" s="166">
        <v>90.055499999999995</v>
      </c>
      <c r="IU22" s="166">
        <v>89.290800000000004</v>
      </c>
      <c r="IV22" s="166">
        <v>145.4213</v>
      </c>
      <c r="IW22" s="166">
        <v>-290.71589999999998</v>
      </c>
      <c r="IX22" s="166">
        <v>169.70740000000001</v>
      </c>
      <c r="IY22" s="166">
        <v>-120.05929999999999</v>
      </c>
      <c r="IZ22" s="166">
        <v>118.703</v>
      </c>
      <c r="JA22" s="166">
        <v>-10.8368</v>
      </c>
      <c r="JB22" s="166">
        <v>5.0629999999999997</v>
      </c>
      <c r="JC22" s="166">
        <v>16</v>
      </c>
      <c r="JD22" s="166">
        <v>3.1680000000000001</v>
      </c>
      <c r="JE22" s="166">
        <v>3.1720000000000002</v>
      </c>
      <c r="JF22" s="166">
        <v>-15.52</v>
      </c>
      <c r="JG22" s="166">
        <v>-4.72</v>
      </c>
      <c r="JH22" s="167"/>
      <c r="JI22" s="166">
        <v>4.0145999999999997</v>
      </c>
      <c r="JJ22" s="166">
        <v>-23.875800000000002</v>
      </c>
      <c r="JK22" s="166">
        <v>-38.234499999999997</v>
      </c>
      <c r="JL22" s="166">
        <v>29.5</v>
      </c>
      <c r="JM22" s="166">
        <v>48.73</v>
      </c>
      <c r="JN22" s="166">
        <v>47.741999999999997</v>
      </c>
      <c r="JO22" s="167"/>
      <c r="JP22" s="167"/>
      <c r="JQ22" s="166">
        <v>53.325400000000002</v>
      </c>
      <c r="JR22" s="166">
        <v>54.318899999999999</v>
      </c>
      <c r="JS22" s="166">
        <v>53.5702</v>
      </c>
      <c r="JT22" s="167"/>
      <c r="JU22" s="166">
        <v>48.6</v>
      </c>
      <c r="JV22" s="166">
        <v>7.0441000000000003</v>
      </c>
      <c r="JW22" s="166">
        <v>5.3</v>
      </c>
      <c r="JX22" s="167"/>
      <c r="JY22" s="166">
        <v>-56.837499999999999</v>
      </c>
      <c r="JZ22" s="166">
        <v>76.341499999999996</v>
      </c>
      <c r="KA22" s="166">
        <v>62.867400000000004</v>
      </c>
      <c r="KB22" s="166">
        <v>-55.694699999999997</v>
      </c>
      <c r="KC22" s="166">
        <v>-74.764600000000002</v>
      </c>
      <c r="KD22" s="166">
        <v>53.047699999999999</v>
      </c>
      <c r="KE22" s="166">
        <v>20.691600000000001</v>
      </c>
      <c r="KF22" s="166">
        <v>-64.8</v>
      </c>
      <c r="KG22" s="166">
        <v>65.2</v>
      </c>
      <c r="KH22" s="166">
        <v>-87.629199999999997</v>
      </c>
      <c r="KI22" s="166">
        <v>283.15949999999998</v>
      </c>
    </row>
    <row r="23" spans="1:295" ht="18" customHeight="1" x14ac:dyDescent="0.25">
      <c r="A23" s="161" t="s">
        <v>68</v>
      </c>
      <c r="B23" s="161" t="s">
        <v>823</v>
      </c>
      <c r="C23" s="165">
        <v>0</v>
      </c>
      <c r="D23" s="166">
        <v>14.5863</v>
      </c>
      <c r="E23" s="166">
        <v>-20.402899999999999</v>
      </c>
      <c r="F23" s="166">
        <v>8.9946000000000002</v>
      </c>
      <c r="G23" s="166">
        <v>17.5671</v>
      </c>
      <c r="H23" s="167"/>
      <c r="I23" s="166">
        <v>25.593900000000001</v>
      </c>
      <c r="J23" s="166">
        <v>-72.116699999999994</v>
      </c>
      <c r="K23" s="167"/>
      <c r="L23" s="166">
        <v>20.7514</v>
      </c>
      <c r="M23" s="166">
        <v>20.274000000000001</v>
      </c>
      <c r="N23" s="166">
        <v>11.1</v>
      </c>
      <c r="O23" s="166">
        <v>-25.437999999999999</v>
      </c>
      <c r="P23" s="166">
        <v>19.8</v>
      </c>
      <c r="Q23" s="166">
        <v>8.2799999999999994</v>
      </c>
      <c r="R23" s="166">
        <v>-19.8</v>
      </c>
      <c r="S23" s="166">
        <v>13.8604</v>
      </c>
      <c r="T23" s="166">
        <v>42.386000000000003</v>
      </c>
      <c r="U23" s="166">
        <v>9.8835999999999995</v>
      </c>
      <c r="V23" s="166">
        <v>10.0464</v>
      </c>
      <c r="W23" s="166">
        <v>16.3612</v>
      </c>
      <c r="X23" s="166">
        <v>17.228999999999999</v>
      </c>
      <c r="Y23" s="166">
        <v>5.4032999999999998</v>
      </c>
      <c r="Z23" s="166">
        <v>6.7878999999999996</v>
      </c>
      <c r="AA23" s="167"/>
      <c r="AB23" s="167"/>
      <c r="AC23" s="166">
        <v>-51.92</v>
      </c>
      <c r="AD23" s="166">
        <v>-51.58</v>
      </c>
      <c r="AE23" s="167"/>
      <c r="AF23" s="167"/>
      <c r="AG23" s="166">
        <v>24.2</v>
      </c>
      <c r="AH23" s="166">
        <v>17.983000000000001</v>
      </c>
      <c r="AI23" s="166">
        <v>0.23699999999999999</v>
      </c>
      <c r="AJ23" s="165">
        <v>-51.01</v>
      </c>
      <c r="AK23" s="166">
        <v>-51.01</v>
      </c>
      <c r="AL23" s="166">
        <v>-34.549999999999997</v>
      </c>
      <c r="AM23" s="166">
        <v>51.04</v>
      </c>
      <c r="AN23" s="166">
        <v>50.84</v>
      </c>
      <c r="AO23" s="166">
        <v>14.295299999999999</v>
      </c>
      <c r="AP23" s="166">
        <v>-4.9684999999999997</v>
      </c>
      <c r="AQ23" s="166">
        <v>49.577199999999998</v>
      </c>
      <c r="AR23" s="166">
        <v>50.7742</v>
      </c>
      <c r="AS23" s="166">
        <v>33.722200000000001</v>
      </c>
      <c r="AT23" s="166">
        <v>-72.085700000000003</v>
      </c>
      <c r="AU23" s="165">
        <v>0</v>
      </c>
      <c r="AV23" s="166">
        <v>31.546500000000002</v>
      </c>
      <c r="AW23" s="166">
        <v>32.178100000000001</v>
      </c>
      <c r="AX23" s="166">
        <v>53.0075</v>
      </c>
      <c r="AY23" s="166">
        <v>53.276200000000003</v>
      </c>
      <c r="AZ23" s="166">
        <v>8.2280999999999995</v>
      </c>
      <c r="BA23" s="166">
        <v>6.0345000000000004</v>
      </c>
      <c r="BB23" s="166">
        <v>-355.1771</v>
      </c>
      <c r="BC23" s="166">
        <v>-17.244900000000001</v>
      </c>
      <c r="BD23" s="166">
        <v>-12.6</v>
      </c>
      <c r="BE23" s="166">
        <v>-12.6</v>
      </c>
      <c r="BF23" s="166">
        <v>78.1083</v>
      </c>
      <c r="BG23" s="165">
        <v>0</v>
      </c>
      <c r="BH23" s="166">
        <v>-3.0226000000000002</v>
      </c>
      <c r="BI23" s="167"/>
      <c r="BJ23" s="166">
        <v>-49.100299999999997</v>
      </c>
      <c r="BK23" s="166">
        <v>2.1000999999999999</v>
      </c>
      <c r="BL23" s="167"/>
      <c r="BM23" s="166">
        <v>1.9885999999999999</v>
      </c>
      <c r="BN23" s="166">
        <v>387.24919999999997</v>
      </c>
      <c r="BO23" s="166">
        <v>15.1067</v>
      </c>
      <c r="BP23" s="166">
        <v>15.1067</v>
      </c>
      <c r="BQ23" s="166">
        <v>-21.590699999999998</v>
      </c>
      <c r="BR23" s="166">
        <v>420.14569999999998</v>
      </c>
      <c r="BS23" s="167"/>
      <c r="BT23" s="166">
        <v>-101.31100000000001</v>
      </c>
      <c r="BU23" s="166">
        <v>101.8043</v>
      </c>
      <c r="BV23" s="166">
        <v>58.9392</v>
      </c>
      <c r="BW23" s="166">
        <v>18.95</v>
      </c>
      <c r="BX23" s="166">
        <v>16.61</v>
      </c>
      <c r="BY23" s="166">
        <v>41.5</v>
      </c>
      <c r="BZ23" s="166">
        <v>58.37</v>
      </c>
      <c r="CA23" s="166">
        <v>-50.497599999999998</v>
      </c>
      <c r="CB23" s="166">
        <v>-50.363700000000001</v>
      </c>
      <c r="CC23" s="166">
        <v>129.6859</v>
      </c>
      <c r="CD23" s="166">
        <v>130.39529999999999</v>
      </c>
      <c r="CE23" s="167"/>
      <c r="CF23" s="166">
        <v>-51.240299999999998</v>
      </c>
      <c r="CG23" s="166">
        <v>-51.473300000000002</v>
      </c>
      <c r="CH23" s="166">
        <v>-5.9905999999999997</v>
      </c>
      <c r="CI23" s="166">
        <v>-40.672199999999997</v>
      </c>
      <c r="CJ23" s="167"/>
      <c r="CK23" s="167"/>
      <c r="CL23" s="166">
        <v>65.7</v>
      </c>
      <c r="CM23" s="166">
        <v>82.1</v>
      </c>
      <c r="CN23" s="166">
        <v>-9.85</v>
      </c>
      <c r="CO23" s="166">
        <v>38.948700000000002</v>
      </c>
      <c r="CP23" s="166">
        <v>38.473100000000002</v>
      </c>
      <c r="CQ23" s="166">
        <v>38.020499999999998</v>
      </c>
      <c r="CR23" s="166">
        <v>-31.3445</v>
      </c>
      <c r="CS23" s="166">
        <v>-30.133400000000002</v>
      </c>
      <c r="CT23" s="166">
        <v>-15.4544</v>
      </c>
      <c r="CU23" s="166">
        <v>18.0701</v>
      </c>
      <c r="CV23" s="166">
        <v>-19.262899999999998</v>
      </c>
      <c r="CW23" s="166">
        <v>11.119400000000001</v>
      </c>
      <c r="CX23" s="166">
        <v>35.44</v>
      </c>
      <c r="CY23" s="166">
        <v>19.760000000000002</v>
      </c>
      <c r="CZ23" s="166">
        <v>33.5229</v>
      </c>
      <c r="DA23" s="166">
        <v>31.791699999999999</v>
      </c>
      <c r="DB23" s="166">
        <v>22.789200000000001</v>
      </c>
      <c r="DC23" s="167"/>
      <c r="DD23" s="166">
        <v>40.793100000000003</v>
      </c>
      <c r="DE23" s="166">
        <v>40.430399999999999</v>
      </c>
      <c r="DF23" s="166">
        <v>-43.593899999999998</v>
      </c>
      <c r="DG23" s="167"/>
      <c r="DH23" s="166">
        <v>-12.4772</v>
      </c>
      <c r="DI23" s="166">
        <v>-72.8</v>
      </c>
      <c r="DJ23" s="166">
        <v>-72.7</v>
      </c>
      <c r="DK23" s="166">
        <v>24.002400000000002</v>
      </c>
      <c r="DL23" s="166">
        <v>40.438800000000001</v>
      </c>
      <c r="DM23" s="166">
        <v>27.723800000000001</v>
      </c>
      <c r="DN23" s="166">
        <v>57.440199999999997</v>
      </c>
      <c r="DO23" s="166">
        <v>40.15</v>
      </c>
      <c r="DP23" s="166">
        <v>2.21</v>
      </c>
      <c r="DQ23" s="166">
        <v>44.469499999999996</v>
      </c>
      <c r="DR23" s="166">
        <v>43.078699999999998</v>
      </c>
      <c r="DS23" s="166">
        <v>-31.58</v>
      </c>
      <c r="DT23" s="166">
        <v>-31.99</v>
      </c>
      <c r="DU23" s="166">
        <v>103.04</v>
      </c>
      <c r="DV23" s="166">
        <v>46.73</v>
      </c>
      <c r="DW23" s="166">
        <v>44.2545</v>
      </c>
      <c r="DX23" s="166">
        <v>43.7273</v>
      </c>
      <c r="DY23" s="166">
        <v>-52.562199999999997</v>
      </c>
      <c r="DZ23" s="166">
        <v>-51.827300000000001</v>
      </c>
      <c r="EA23" s="166">
        <v>124.6968</v>
      </c>
      <c r="EB23" s="166">
        <v>89.222899999999996</v>
      </c>
      <c r="EC23" s="166">
        <v>84.467500000000001</v>
      </c>
      <c r="ED23" s="166">
        <v>87.346999999999994</v>
      </c>
      <c r="EE23" s="166">
        <v>84.659800000000004</v>
      </c>
      <c r="EF23" s="166">
        <v>71.385400000000004</v>
      </c>
      <c r="EG23" s="166">
        <v>-22.712</v>
      </c>
      <c r="EH23" s="166">
        <v>31.884599999999999</v>
      </c>
      <c r="EI23" s="166">
        <v>166.6198</v>
      </c>
      <c r="EJ23" s="167"/>
      <c r="EK23" s="166">
        <v>-31.9877</v>
      </c>
      <c r="EL23" s="166">
        <v>-29.078700000000001</v>
      </c>
      <c r="EM23" s="166">
        <v>0</v>
      </c>
      <c r="EN23" s="166">
        <v>18.9482</v>
      </c>
      <c r="EO23" s="166">
        <v>19.758900000000001</v>
      </c>
      <c r="EP23" s="166">
        <v>161.34</v>
      </c>
      <c r="EQ23" s="166">
        <v>-95.656800000000004</v>
      </c>
      <c r="ER23" s="166">
        <v>-96.779200000000003</v>
      </c>
      <c r="ES23" s="166">
        <v>-34.667700000000004</v>
      </c>
      <c r="ET23" s="166">
        <v>9.2799999999999994</v>
      </c>
      <c r="EU23" s="166">
        <v>-13.88</v>
      </c>
      <c r="EV23" s="166">
        <v>119.6</v>
      </c>
      <c r="EW23" s="166">
        <v>12.882999999999999</v>
      </c>
      <c r="EX23" s="166">
        <v>-16.933800000000002</v>
      </c>
      <c r="EY23" s="166">
        <v>-34.298499999999997</v>
      </c>
      <c r="EZ23" s="166">
        <v>-33.526400000000002</v>
      </c>
      <c r="FA23" s="166">
        <v>8.8565000000000005</v>
      </c>
      <c r="FB23" s="166">
        <v>-66.584699999999998</v>
      </c>
      <c r="FC23" s="166">
        <v>38.124299999999998</v>
      </c>
      <c r="FD23" s="166">
        <v>21.3432</v>
      </c>
      <c r="FE23" s="166">
        <v>20.9757</v>
      </c>
      <c r="FF23" s="167"/>
      <c r="FG23" s="166">
        <v>39.235900000000001</v>
      </c>
      <c r="FH23" s="166">
        <v>39.2943</v>
      </c>
      <c r="FI23" s="166">
        <v>37.576999999999998</v>
      </c>
      <c r="FJ23" s="166">
        <v>50.404400000000003</v>
      </c>
      <c r="FK23" s="166">
        <v>50.571800000000003</v>
      </c>
      <c r="FL23" s="166">
        <v>-58.274799999999999</v>
      </c>
      <c r="FM23" s="166">
        <v>54.691800000000001</v>
      </c>
      <c r="FN23" s="166">
        <v>54.865600000000001</v>
      </c>
      <c r="FO23" s="166">
        <v>-39.107999999999997</v>
      </c>
      <c r="FP23" s="166">
        <v>-16.897200000000002</v>
      </c>
      <c r="FQ23" s="166">
        <v>-39.439700000000002</v>
      </c>
      <c r="FR23" s="166">
        <v>-25.77</v>
      </c>
      <c r="FS23" s="166">
        <v>16.062899999999999</v>
      </c>
      <c r="FT23" s="166">
        <v>0.68020000000000003</v>
      </c>
      <c r="FU23" s="166">
        <v>-10.28</v>
      </c>
      <c r="FV23" s="166">
        <v>11.18</v>
      </c>
      <c r="FW23" s="166">
        <v>-39.8523</v>
      </c>
      <c r="FX23" s="167"/>
      <c r="FY23" s="167"/>
      <c r="FZ23" s="166">
        <v>4.1159999999999997</v>
      </c>
      <c r="GA23" s="167"/>
      <c r="GB23" s="166">
        <v>19.8</v>
      </c>
      <c r="GC23" s="166">
        <v>18.351299999999998</v>
      </c>
      <c r="GD23" s="166">
        <v>41.182099999999998</v>
      </c>
      <c r="GE23" s="166">
        <v>14.46</v>
      </c>
      <c r="GF23" s="166">
        <v>59.737299999999998</v>
      </c>
      <c r="GG23" s="166">
        <v>19.100000000000001</v>
      </c>
      <c r="GH23" s="166">
        <v>-14.381399999999999</v>
      </c>
      <c r="GI23" s="166">
        <v>4.1379000000000001</v>
      </c>
      <c r="GJ23" s="166">
        <v>3.9081000000000001</v>
      </c>
      <c r="GK23" s="166">
        <v>1.3166</v>
      </c>
      <c r="GL23" s="167"/>
      <c r="GM23" s="167"/>
      <c r="GN23" s="166">
        <v>-12.1655</v>
      </c>
      <c r="GO23" s="166">
        <v>-22.489000000000001</v>
      </c>
      <c r="GP23" s="166">
        <v>19.189399999999999</v>
      </c>
      <c r="GQ23" s="166">
        <v>23.275200000000002</v>
      </c>
      <c r="GR23" s="166">
        <v>64.087199999999996</v>
      </c>
      <c r="GS23" s="166">
        <v>64.185100000000006</v>
      </c>
      <c r="GT23" s="166">
        <v>-121.072</v>
      </c>
      <c r="GU23" s="166">
        <v>-16.974</v>
      </c>
      <c r="GV23" s="166">
        <v>29.345600000000001</v>
      </c>
      <c r="GW23" s="166">
        <v>-28.309100000000001</v>
      </c>
      <c r="GX23" s="166">
        <v>8.8011999999999997</v>
      </c>
      <c r="GY23" s="166">
        <v>5.1868999999999996</v>
      </c>
      <c r="GZ23" s="166">
        <v>4.9255000000000004</v>
      </c>
      <c r="HA23" s="166">
        <v>9.7736999999999998</v>
      </c>
      <c r="HB23" s="166">
        <v>116.5889</v>
      </c>
      <c r="HC23" s="166">
        <v>117.6574</v>
      </c>
      <c r="HD23" s="166">
        <v>279.89999999999998</v>
      </c>
      <c r="HE23" s="166">
        <v>-280.49099999999999</v>
      </c>
      <c r="HF23" s="166">
        <v>-541.02200000000005</v>
      </c>
      <c r="HG23" s="166">
        <v>544.15430000000003</v>
      </c>
      <c r="HH23" s="166">
        <v>337.61750000000001</v>
      </c>
      <c r="HI23" s="166">
        <v>-115.0256</v>
      </c>
      <c r="HJ23" s="166">
        <v>-111.40860000000001</v>
      </c>
      <c r="HK23" s="166">
        <v>-61.029499999999999</v>
      </c>
      <c r="HL23" s="166">
        <v>-53.389000000000003</v>
      </c>
      <c r="HM23" s="166">
        <v>81.329899999999995</v>
      </c>
      <c r="HN23" s="166">
        <v>82.819900000000004</v>
      </c>
      <c r="HO23" s="167"/>
      <c r="HP23" s="166">
        <v>-69.499200000000002</v>
      </c>
      <c r="HQ23" s="166">
        <v>30.962700000000002</v>
      </c>
      <c r="HR23" s="166">
        <v>31.0396</v>
      </c>
      <c r="HS23" s="166">
        <v>15.49</v>
      </c>
      <c r="HT23" s="166">
        <v>14.9475</v>
      </c>
      <c r="HU23" s="166">
        <v>89.95</v>
      </c>
      <c r="HV23" s="166">
        <v>89.53</v>
      </c>
      <c r="HW23" s="166">
        <v>9.9</v>
      </c>
      <c r="HX23" s="166">
        <v>10</v>
      </c>
      <c r="HY23" s="166">
        <v>21.227</v>
      </c>
      <c r="HZ23" s="166">
        <v>-9.92</v>
      </c>
      <c r="IA23" s="166">
        <v>-286.55029999999999</v>
      </c>
      <c r="IB23" s="166">
        <v>96.045599999999993</v>
      </c>
      <c r="IC23" s="166">
        <v>95.894800000000004</v>
      </c>
      <c r="ID23" s="166">
        <v>13.3</v>
      </c>
      <c r="IE23" s="166">
        <v>-42.7</v>
      </c>
      <c r="IF23" s="166">
        <v>-29.6</v>
      </c>
      <c r="IG23" s="166">
        <v>-29.6</v>
      </c>
      <c r="IH23" s="166">
        <v>1.4417</v>
      </c>
      <c r="II23" s="166">
        <v>1.2753000000000001</v>
      </c>
      <c r="IJ23" s="166">
        <v>-329.0754</v>
      </c>
      <c r="IK23" s="166">
        <v>-138.77959999999999</v>
      </c>
      <c r="IL23" s="166">
        <v>204.5462</v>
      </c>
      <c r="IM23" s="166">
        <v>167.08779999999999</v>
      </c>
      <c r="IN23" s="166">
        <v>-37.989800000000002</v>
      </c>
      <c r="IO23" s="166">
        <v>-164.30019999999999</v>
      </c>
      <c r="IP23" s="166">
        <v>161.2482</v>
      </c>
      <c r="IQ23" s="166">
        <v>-130.7353</v>
      </c>
      <c r="IR23" s="166">
        <v>-105.30159999999999</v>
      </c>
      <c r="IS23" s="166">
        <v>-158.64109999999999</v>
      </c>
      <c r="IT23" s="166">
        <v>112.6367</v>
      </c>
      <c r="IU23" s="166">
        <v>109.97669999999999</v>
      </c>
      <c r="IV23" s="166">
        <v>132.6549</v>
      </c>
      <c r="IW23" s="166">
        <v>-188.2961</v>
      </c>
      <c r="IX23" s="166">
        <v>105.10129999999999</v>
      </c>
      <c r="IY23" s="166">
        <v>-84.376499999999993</v>
      </c>
      <c r="IZ23" s="166">
        <v>81.982900000000001</v>
      </c>
      <c r="JA23" s="166">
        <v>-10.784599999999999</v>
      </c>
      <c r="JB23" s="166">
        <v>4.5069999999999997</v>
      </c>
      <c r="JC23" s="166">
        <v>19.2</v>
      </c>
      <c r="JD23" s="167"/>
      <c r="JE23" s="167"/>
      <c r="JF23" s="166">
        <v>-19.04</v>
      </c>
      <c r="JG23" s="166">
        <v>-1.04</v>
      </c>
      <c r="JH23" s="167"/>
      <c r="JI23" s="166">
        <v>2.2292999999999998</v>
      </c>
      <c r="JJ23" s="166">
        <v>-22.792400000000001</v>
      </c>
      <c r="JK23" s="166">
        <v>-38.878500000000003</v>
      </c>
      <c r="JL23" s="166">
        <v>29.7</v>
      </c>
      <c r="JM23" s="166">
        <v>54.408999999999999</v>
      </c>
      <c r="JN23" s="166">
        <v>52.029000000000003</v>
      </c>
      <c r="JO23" s="167"/>
      <c r="JP23" s="167"/>
      <c r="JQ23" s="166">
        <v>53.083500000000001</v>
      </c>
      <c r="JR23" s="166">
        <v>54.070999999999998</v>
      </c>
      <c r="JS23" s="166">
        <v>53.057899999999997</v>
      </c>
      <c r="JT23" s="167"/>
      <c r="JU23" s="166">
        <v>46</v>
      </c>
      <c r="JV23" s="166">
        <v>0</v>
      </c>
      <c r="JW23" s="166">
        <v>5.49</v>
      </c>
      <c r="JX23" s="167"/>
      <c r="JY23" s="166">
        <v>-54.583199999999998</v>
      </c>
      <c r="JZ23" s="166">
        <v>77.022499999999994</v>
      </c>
      <c r="KA23" s="166">
        <v>63.168199999999999</v>
      </c>
      <c r="KB23" s="166">
        <v>-54.57</v>
      </c>
      <c r="KC23" s="166">
        <v>-76.178700000000006</v>
      </c>
      <c r="KD23" s="166">
        <v>53.004899999999999</v>
      </c>
      <c r="KE23" s="166">
        <v>21.527000000000001</v>
      </c>
      <c r="KF23" s="166">
        <v>-61.1</v>
      </c>
      <c r="KG23" s="166">
        <v>60.2</v>
      </c>
      <c r="KH23" s="166">
        <v>-200.76130000000001</v>
      </c>
      <c r="KI23" s="166">
        <v>392.23540000000003</v>
      </c>
    </row>
    <row r="24" spans="1:295" ht="18" customHeight="1" x14ac:dyDescent="0.25">
      <c r="A24" s="161" t="s">
        <v>68</v>
      </c>
      <c r="B24" s="161" t="s">
        <v>824</v>
      </c>
      <c r="C24" s="168">
        <v>0</v>
      </c>
      <c r="D24" s="169">
        <v>15.170199999999999</v>
      </c>
      <c r="E24" s="169">
        <v>-20.878799999999998</v>
      </c>
      <c r="F24" s="169">
        <v>9.1431000000000004</v>
      </c>
      <c r="G24" s="169">
        <v>19.129899999999999</v>
      </c>
      <c r="H24" s="170"/>
      <c r="I24" s="169">
        <v>25.802099999999999</v>
      </c>
      <c r="J24" s="169">
        <v>-75.922200000000004</v>
      </c>
      <c r="K24" s="169">
        <v>55.815300000000001</v>
      </c>
      <c r="L24" s="169">
        <v>0</v>
      </c>
      <c r="M24" s="169">
        <v>27.9998</v>
      </c>
      <c r="N24" s="169">
        <v>11.1</v>
      </c>
      <c r="O24" s="169">
        <v>-27.984000000000002</v>
      </c>
      <c r="P24" s="169">
        <v>22</v>
      </c>
      <c r="Q24" s="169">
        <v>9.1080000000000005</v>
      </c>
      <c r="R24" s="169">
        <v>-22</v>
      </c>
      <c r="S24" s="169">
        <v>14.369300000000001</v>
      </c>
      <c r="T24" s="169">
        <v>43.606999999999999</v>
      </c>
      <c r="U24" s="169">
        <v>9.5408000000000008</v>
      </c>
      <c r="V24" s="169">
        <v>9.7719000000000005</v>
      </c>
      <c r="W24" s="169">
        <v>15.746499999999999</v>
      </c>
      <c r="X24" s="169">
        <v>17.404599999999999</v>
      </c>
      <c r="Y24" s="169">
        <v>5.8118999999999996</v>
      </c>
      <c r="Z24" s="169">
        <v>7.5359999999999996</v>
      </c>
      <c r="AA24" s="170"/>
      <c r="AB24" s="170"/>
      <c r="AC24" s="169">
        <v>-52.97</v>
      </c>
      <c r="AD24" s="169">
        <v>-52.38</v>
      </c>
      <c r="AE24" s="170"/>
      <c r="AF24" s="170"/>
      <c r="AG24" s="169">
        <v>26.4</v>
      </c>
      <c r="AH24" s="169">
        <v>17.797000000000001</v>
      </c>
      <c r="AI24" s="169">
        <v>0.23200000000000001</v>
      </c>
      <c r="AJ24" s="168">
        <v>-49.44</v>
      </c>
      <c r="AK24" s="169">
        <v>-49.44</v>
      </c>
      <c r="AL24" s="169">
        <v>-40.28</v>
      </c>
      <c r="AM24" s="169">
        <v>49.7</v>
      </c>
      <c r="AN24" s="169">
        <v>50.03</v>
      </c>
      <c r="AO24" s="169">
        <v>15.3133</v>
      </c>
      <c r="AP24" s="169">
        <v>-5.8658000000000001</v>
      </c>
      <c r="AQ24" s="169">
        <v>51.360999999999997</v>
      </c>
      <c r="AR24" s="169">
        <v>53.817100000000003</v>
      </c>
      <c r="AS24" s="169">
        <v>34.817300000000003</v>
      </c>
      <c r="AT24" s="169">
        <v>-68.979100000000003</v>
      </c>
      <c r="AU24" s="168">
        <v>0</v>
      </c>
      <c r="AV24" s="169">
        <v>7.6726999999999999</v>
      </c>
      <c r="AW24" s="169">
        <v>7.9892000000000003</v>
      </c>
      <c r="AX24" s="169">
        <v>56.440899999999999</v>
      </c>
      <c r="AY24" s="169">
        <v>58.1783</v>
      </c>
      <c r="AZ24" s="169">
        <v>-6.9313000000000002</v>
      </c>
      <c r="BA24" s="169">
        <v>-10.4877</v>
      </c>
      <c r="BB24" s="169">
        <v>-342.67860000000002</v>
      </c>
      <c r="BC24" s="169">
        <v>-19.494299999999999</v>
      </c>
      <c r="BD24" s="169">
        <v>-10.6</v>
      </c>
      <c r="BE24" s="169">
        <v>-10.5</v>
      </c>
      <c r="BF24" s="169">
        <v>74.270300000000006</v>
      </c>
      <c r="BG24" s="168">
        <v>0</v>
      </c>
      <c r="BH24" s="169">
        <v>-3.3656999999999999</v>
      </c>
      <c r="BI24" s="170"/>
      <c r="BJ24" s="169">
        <v>-46.684399999999997</v>
      </c>
      <c r="BK24" s="169">
        <v>2.8595999999999999</v>
      </c>
      <c r="BL24" s="170"/>
      <c r="BM24" s="169">
        <v>2.2113</v>
      </c>
      <c r="BN24" s="169">
        <v>378.12419999999997</v>
      </c>
      <c r="BO24" s="169">
        <v>23.346699999999998</v>
      </c>
      <c r="BP24" s="169">
        <v>23.224599999999999</v>
      </c>
      <c r="BQ24" s="169">
        <v>73.374600000000001</v>
      </c>
      <c r="BR24" s="169">
        <v>477.6866</v>
      </c>
      <c r="BS24" s="170"/>
      <c r="BT24" s="169">
        <v>-112.7585</v>
      </c>
      <c r="BU24" s="169">
        <v>115.0059</v>
      </c>
      <c r="BV24" s="169">
        <v>62.092799999999997</v>
      </c>
      <c r="BW24" s="169">
        <v>19.920000000000002</v>
      </c>
      <c r="BX24" s="169">
        <v>17.7</v>
      </c>
      <c r="BY24" s="169">
        <v>43.67</v>
      </c>
      <c r="BZ24" s="169">
        <v>60.41</v>
      </c>
      <c r="CA24" s="169">
        <v>-49.693899999999999</v>
      </c>
      <c r="CB24" s="169">
        <v>-49.559899999999999</v>
      </c>
      <c r="CC24" s="169">
        <v>127.96259999999999</v>
      </c>
      <c r="CD24" s="169">
        <v>129.1645</v>
      </c>
      <c r="CE24" s="170"/>
      <c r="CF24" s="169">
        <v>-57.955100000000002</v>
      </c>
      <c r="CG24" s="169">
        <v>-56.998699999999999</v>
      </c>
      <c r="CH24" s="169">
        <v>-4.8014000000000001</v>
      </c>
      <c r="CI24" s="169">
        <v>-42.082999999999998</v>
      </c>
      <c r="CJ24" s="170"/>
      <c r="CK24" s="170"/>
      <c r="CL24" s="169">
        <v>71.099999999999994</v>
      </c>
      <c r="CM24" s="169">
        <v>82.1</v>
      </c>
      <c r="CN24" s="169">
        <v>-10.56</v>
      </c>
      <c r="CO24" s="169">
        <v>39.118600000000001</v>
      </c>
      <c r="CP24" s="169">
        <v>38.382899999999999</v>
      </c>
      <c r="CQ24" s="169">
        <v>38.131599999999999</v>
      </c>
      <c r="CR24" s="169">
        <v>-29.863099999999999</v>
      </c>
      <c r="CS24" s="169">
        <v>-29.914400000000001</v>
      </c>
      <c r="CT24" s="169">
        <v>-17.055199999999999</v>
      </c>
      <c r="CU24" s="169">
        <v>16.133900000000001</v>
      </c>
      <c r="CV24" s="169">
        <v>-20.553100000000001</v>
      </c>
      <c r="CW24" s="169">
        <v>12.1319</v>
      </c>
      <c r="CX24" s="169">
        <v>39</v>
      </c>
      <c r="CY24" s="169">
        <v>22.26</v>
      </c>
      <c r="CZ24" s="169">
        <v>34.4604</v>
      </c>
      <c r="DA24" s="169">
        <v>32.6706</v>
      </c>
      <c r="DB24" s="169">
        <v>23.680299999999999</v>
      </c>
      <c r="DC24" s="170"/>
      <c r="DD24" s="169">
        <v>41.431100000000001</v>
      </c>
      <c r="DE24" s="169">
        <v>41.680799999999998</v>
      </c>
      <c r="DF24" s="169">
        <v>-36.286700000000003</v>
      </c>
      <c r="DG24" s="170"/>
      <c r="DH24" s="169">
        <v>-12.908300000000001</v>
      </c>
      <c r="DI24" s="169">
        <v>-75.099999999999994</v>
      </c>
      <c r="DJ24" s="169">
        <v>-75.2</v>
      </c>
      <c r="DK24" s="169">
        <v>24.040800000000001</v>
      </c>
      <c r="DL24" s="169">
        <v>42.782600000000002</v>
      </c>
      <c r="DM24" s="169">
        <v>31.011299999999999</v>
      </c>
      <c r="DN24" s="169">
        <v>59.783900000000003</v>
      </c>
      <c r="DO24" s="169">
        <v>42.22</v>
      </c>
      <c r="DP24" s="169">
        <v>1.24</v>
      </c>
      <c r="DQ24" s="169">
        <v>44.903500000000001</v>
      </c>
      <c r="DR24" s="169">
        <v>39.164700000000003</v>
      </c>
      <c r="DS24" s="169">
        <v>-30.75</v>
      </c>
      <c r="DT24" s="169">
        <v>-31.23</v>
      </c>
      <c r="DU24" s="169">
        <v>106.71</v>
      </c>
      <c r="DV24" s="169">
        <v>49.1</v>
      </c>
      <c r="DW24" s="169">
        <v>38.0364</v>
      </c>
      <c r="DX24" s="169">
        <v>37.6</v>
      </c>
      <c r="DY24" s="169">
        <v>-54.8337</v>
      </c>
      <c r="DZ24" s="169">
        <v>-54.618200000000002</v>
      </c>
      <c r="EA24" s="169">
        <v>127.178</v>
      </c>
      <c r="EB24" s="169">
        <v>91.505499999999998</v>
      </c>
      <c r="EC24" s="169">
        <v>85.212900000000005</v>
      </c>
      <c r="ED24" s="169">
        <v>89.186999999999998</v>
      </c>
      <c r="EE24" s="169">
        <v>88.201700000000002</v>
      </c>
      <c r="EF24" s="169">
        <v>74.734700000000004</v>
      </c>
      <c r="EG24" s="169">
        <v>-23.869</v>
      </c>
      <c r="EH24" s="169">
        <v>-63.948999999999998</v>
      </c>
      <c r="EI24" s="169">
        <v>310.79309999999998</v>
      </c>
      <c r="EJ24" s="170"/>
      <c r="EK24" s="169">
        <v>-31.8797</v>
      </c>
      <c r="EL24" s="169">
        <v>-29.670999999999999</v>
      </c>
      <c r="EM24" s="169">
        <v>0</v>
      </c>
      <c r="EN24" s="169">
        <v>35.256999999999998</v>
      </c>
      <c r="EO24" s="169">
        <v>30.412500000000001</v>
      </c>
      <c r="EP24" s="169">
        <v>152.124</v>
      </c>
      <c r="EQ24" s="169">
        <v>-90.534499999999994</v>
      </c>
      <c r="ER24" s="169">
        <v>-92.1708</v>
      </c>
      <c r="ES24" s="169">
        <v>-32.1083</v>
      </c>
      <c r="ET24" s="169">
        <v>0</v>
      </c>
      <c r="EU24" s="169">
        <v>-14.64</v>
      </c>
      <c r="EV24" s="169">
        <v>81</v>
      </c>
      <c r="EW24" s="169">
        <v>13.366099999999999</v>
      </c>
      <c r="EX24" s="169">
        <v>8.5286000000000008</v>
      </c>
      <c r="EY24" s="169">
        <v>-34.321199999999997</v>
      </c>
      <c r="EZ24" s="169">
        <v>-33.6571</v>
      </c>
      <c r="FA24" s="169">
        <v>6.8132999999999999</v>
      </c>
      <c r="FB24" s="169">
        <v>-67.542400000000001</v>
      </c>
      <c r="FC24" s="169">
        <v>37.4377</v>
      </c>
      <c r="FD24" s="169">
        <v>21.549900000000001</v>
      </c>
      <c r="FE24" s="169">
        <v>21.5044</v>
      </c>
      <c r="FF24" s="170"/>
      <c r="FG24" s="169">
        <v>36.660400000000003</v>
      </c>
      <c r="FH24" s="169">
        <v>37.247300000000003</v>
      </c>
      <c r="FI24" s="169">
        <v>35.552599999999998</v>
      </c>
      <c r="FJ24" s="169">
        <v>49.3996</v>
      </c>
      <c r="FK24" s="169">
        <v>49.232199999999999</v>
      </c>
      <c r="FL24" s="169">
        <v>-48.06</v>
      </c>
      <c r="FM24" s="169">
        <v>56.070799999999998</v>
      </c>
      <c r="FN24" s="169">
        <v>56.231400000000001</v>
      </c>
      <c r="FO24" s="169">
        <v>-37.860900000000001</v>
      </c>
      <c r="FP24" s="169">
        <v>-18.392700000000001</v>
      </c>
      <c r="FQ24" s="169">
        <v>-27.7867</v>
      </c>
      <c r="FR24" s="169">
        <v>-31.02</v>
      </c>
      <c r="FS24" s="169">
        <v>11.1678</v>
      </c>
      <c r="FT24" s="169">
        <v>0.69369999999999998</v>
      </c>
      <c r="FU24" s="169">
        <v>-6.85</v>
      </c>
      <c r="FV24" s="169">
        <v>11.9</v>
      </c>
      <c r="FW24" s="169">
        <v>-27.609100000000002</v>
      </c>
      <c r="FX24" s="170"/>
      <c r="FY24" s="169">
        <v>-15.515000000000001</v>
      </c>
      <c r="FZ24" s="169">
        <v>4.1230000000000002</v>
      </c>
      <c r="GA24" s="169">
        <v>11.1242</v>
      </c>
      <c r="GB24" s="169">
        <v>18.43</v>
      </c>
      <c r="GC24" s="169">
        <v>17.7789</v>
      </c>
      <c r="GD24" s="169">
        <v>40.333799999999997</v>
      </c>
      <c r="GE24" s="169">
        <v>14.12</v>
      </c>
      <c r="GF24" s="169">
        <v>52.215499999999999</v>
      </c>
      <c r="GG24" s="169">
        <v>20.2</v>
      </c>
      <c r="GH24" s="169">
        <v>-15.7591</v>
      </c>
      <c r="GI24" s="169">
        <v>4.3442999999999996</v>
      </c>
      <c r="GJ24" s="169">
        <v>4.2305000000000001</v>
      </c>
      <c r="GK24" s="169">
        <v>1.371</v>
      </c>
      <c r="GL24" s="170"/>
      <c r="GM24" s="170"/>
      <c r="GN24" s="169">
        <v>-8.6704000000000008</v>
      </c>
      <c r="GO24" s="169">
        <v>-25.360499999999998</v>
      </c>
      <c r="GP24" s="169">
        <v>5.0355999999999996</v>
      </c>
      <c r="GQ24" s="169">
        <v>25.9678</v>
      </c>
      <c r="GR24" s="169">
        <v>65.487899999999996</v>
      </c>
      <c r="GS24" s="169">
        <v>65.895099999999999</v>
      </c>
      <c r="GT24" s="169">
        <v>-120.0117</v>
      </c>
      <c r="GU24" s="169">
        <v>-17.963999999999999</v>
      </c>
      <c r="GV24" s="169">
        <v>30.472899999999999</v>
      </c>
      <c r="GW24" s="169">
        <v>-29.5913</v>
      </c>
      <c r="GX24" s="169">
        <v>8.5517000000000003</v>
      </c>
      <c r="GY24" s="169">
        <v>5.6166</v>
      </c>
      <c r="GZ24" s="169">
        <v>5.3685</v>
      </c>
      <c r="HA24" s="169">
        <v>10</v>
      </c>
      <c r="HB24" s="169">
        <v>199.87100000000001</v>
      </c>
      <c r="HC24" s="169">
        <v>197.86199999999999</v>
      </c>
      <c r="HD24" s="169">
        <v>267.8</v>
      </c>
      <c r="HE24" s="169">
        <v>-269.86939999999998</v>
      </c>
      <c r="HF24" s="169">
        <v>-395.48719999999997</v>
      </c>
      <c r="HG24" s="169">
        <v>396.17079999999999</v>
      </c>
      <c r="HH24" s="169">
        <v>0</v>
      </c>
      <c r="HI24" s="169">
        <v>-192.82730000000001</v>
      </c>
      <c r="HJ24" s="169">
        <v>-189.32300000000001</v>
      </c>
      <c r="HK24" s="169">
        <v>-55.969000000000001</v>
      </c>
      <c r="HL24" s="169">
        <v>-47.500100000000003</v>
      </c>
      <c r="HM24" s="169">
        <v>85.173900000000003</v>
      </c>
      <c r="HN24" s="169">
        <v>84.694900000000004</v>
      </c>
      <c r="HO24" s="169">
        <v>-144.1926</v>
      </c>
      <c r="HP24" s="169">
        <v>-144.88890000000001</v>
      </c>
      <c r="HQ24" s="169">
        <v>42.267800000000001</v>
      </c>
      <c r="HR24" s="169">
        <v>42.07</v>
      </c>
      <c r="HS24" s="169">
        <v>28.082699999999999</v>
      </c>
      <c r="HT24" s="169">
        <v>27.894600000000001</v>
      </c>
      <c r="HU24" s="169">
        <v>111.15</v>
      </c>
      <c r="HV24" s="169">
        <v>110.71</v>
      </c>
      <c r="HW24" s="169">
        <v>10.4</v>
      </c>
      <c r="HX24" s="169">
        <v>11</v>
      </c>
      <c r="HY24" s="169">
        <v>21.227</v>
      </c>
      <c r="HZ24" s="169">
        <v>-36</v>
      </c>
      <c r="IA24" s="169">
        <v>-242.71180000000001</v>
      </c>
      <c r="IB24" s="169">
        <v>88.263300000000001</v>
      </c>
      <c r="IC24" s="169">
        <v>88.134799999999998</v>
      </c>
      <c r="ID24" s="169">
        <v>14.5</v>
      </c>
      <c r="IE24" s="169">
        <v>-44.3</v>
      </c>
      <c r="IF24" s="169">
        <v>-41.2</v>
      </c>
      <c r="IG24" s="169">
        <v>-40.799999999999997</v>
      </c>
      <c r="IH24" s="170"/>
      <c r="II24" s="170"/>
      <c r="IJ24" s="169">
        <v>0</v>
      </c>
      <c r="IK24" s="169">
        <v>-280.85160000000002</v>
      </c>
      <c r="IL24" s="169">
        <v>93.777699999999996</v>
      </c>
      <c r="IM24" s="169">
        <v>98.483199999999997</v>
      </c>
      <c r="IN24" s="169">
        <v>-35.392499999999998</v>
      </c>
      <c r="IO24" s="169">
        <v>-91.005099999999999</v>
      </c>
      <c r="IP24" s="169">
        <v>90.224800000000002</v>
      </c>
      <c r="IQ24" s="169">
        <v>-110.1665</v>
      </c>
      <c r="IR24" s="169">
        <v>-89.682000000000002</v>
      </c>
      <c r="IS24" s="169">
        <v>-87.924300000000002</v>
      </c>
      <c r="IT24" s="169">
        <v>83.287899999999993</v>
      </c>
      <c r="IU24" s="169">
        <v>82.524100000000004</v>
      </c>
      <c r="IV24" s="169">
        <v>109.9532</v>
      </c>
      <c r="IW24" s="169">
        <v>-87.625299999999996</v>
      </c>
      <c r="IX24" s="169">
        <v>92.554500000000004</v>
      </c>
      <c r="IY24" s="169">
        <v>0</v>
      </c>
      <c r="IZ24" s="169">
        <v>-6.3385999999999996</v>
      </c>
      <c r="JA24" s="169">
        <v>-9.9936000000000007</v>
      </c>
      <c r="JB24" s="169">
        <v>2.4340000000000002</v>
      </c>
      <c r="JC24" s="169">
        <v>20.56</v>
      </c>
      <c r="JD24" s="170"/>
      <c r="JE24" s="170"/>
      <c r="JF24" s="169">
        <v>-20</v>
      </c>
      <c r="JG24" s="169">
        <v>0</v>
      </c>
      <c r="JH24" s="170"/>
      <c r="JI24" s="169">
        <v>1.7594000000000001</v>
      </c>
      <c r="JJ24" s="169">
        <v>-32.664999999999999</v>
      </c>
      <c r="JK24" s="169">
        <v>-32.811500000000002</v>
      </c>
      <c r="JL24" s="169">
        <v>35.299999999999997</v>
      </c>
      <c r="JM24" s="169">
        <v>51.576000000000001</v>
      </c>
      <c r="JN24" s="169">
        <v>52.182000000000002</v>
      </c>
      <c r="JO24" s="169">
        <v>11.051</v>
      </c>
      <c r="JP24" s="169">
        <v>13.2347</v>
      </c>
      <c r="JQ24" s="169">
        <v>53.448099999999997</v>
      </c>
      <c r="JR24" s="169">
        <v>52.701099999999997</v>
      </c>
      <c r="JS24" s="169">
        <v>54.644599999999997</v>
      </c>
      <c r="JT24" s="170"/>
      <c r="JU24" s="169">
        <v>44.7</v>
      </c>
      <c r="JV24" s="169">
        <v>-54.133600000000001</v>
      </c>
      <c r="JW24" s="169">
        <v>5.71</v>
      </c>
      <c r="JX24" s="170"/>
      <c r="JY24" s="169">
        <v>-47.898000000000003</v>
      </c>
      <c r="JZ24" s="169">
        <v>73.809100000000001</v>
      </c>
      <c r="KA24" s="169">
        <v>56.373899999999999</v>
      </c>
      <c r="KB24" s="169">
        <v>-47.8887</v>
      </c>
      <c r="KC24" s="169">
        <v>-73.127399999999994</v>
      </c>
      <c r="KD24" s="169">
        <v>46.9285</v>
      </c>
      <c r="KE24" s="169">
        <v>24.992999999999999</v>
      </c>
      <c r="KF24" s="169">
        <v>-59.9</v>
      </c>
      <c r="KG24" s="169">
        <v>61.1</v>
      </c>
      <c r="KH24" s="169">
        <v>-390.3152</v>
      </c>
      <c r="KI24" s="169">
        <v>553.47050000000002</v>
      </c>
    </row>
    <row r="25" spans="1:295" ht="18" customHeight="1" x14ac:dyDescent="0.25">
      <c r="A25" s="161" t="s">
        <v>68</v>
      </c>
      <c r="B25" s="161" t="s">
        <v>825</v>
      </c>
      <c r="C25" s="162">
        <v>0</v>
      </c>
      <c r="D25" s="163">
        <v>15.3407</v>
      </c>
      <c r="E25" s="163">
        <v>-21.4178</v>
      </c>
      <c r="F25" s="163">
        <v>7.9009</v>
      </c>
      <c r="G25" s="163">
        <v>20.729299999999999</v>
      </c>
      <c r="H25" s="164"/>
      <c r="I25" s="163">
        <v>26.582100000000001</v>
      </c>
      <c r="J25" s="163">
        <v>0</v>
      </c>
      <c r="K25" s="163">
        <v>58.868099999999998</v>
      </c>
      <c r="L25" s="164"/>
      <c r="M25" s="163">
        <v>28.952500000000001</v>
      </c>
      <c r="N25" s="163">
        <v>6.66</v>
      </c>
      <c r="O25" s="163">
        <v>-31.875</v>
      </c>
      <c r="P25" s="163">
        <v>24.2</v>
      </c>
      <c r="Q25" s="163">
        <v>9.9359999999999999</v>
      </c>
      <c r="R25" s="163">
        <v>-24.2</v>
      </c>
      <c r="S25" s="163">
        <v>13.920299999999999</v>
      </c>
      <c r="T25" s="163">
        <v>44.391399999999997</v>
      </c>
      <c r="U25" s="163">
        <v>10.4465</v>
      </c>
      <c r="V25" s="163">
        <v>10.5566</v>
      </c>
      <c r="W25" s="163">
        <v>17.713799999999999</v>
      </c>
      <c r="X25" s="163">
        <v>17.116299999999999</v>
      </c>
      <c r="Y25" s="163">
        <v>5.5650000000000004</v>
      </c>
      <c r="Z25" s="163">
        <v>7.4482999999999997</v>
      </c>
      <c r="AA25" s="164"/>
      <c r="AB25" s="164"/>
      <c r="AC25" s="163">
        <v>-57.76</v>
      </c>
      <c r="AD25" s="163">
        <v>-57.64</v>
      </c>
      <c r="AE25" s="164"/>
      <c r="AF25" s="164"/>
      <c r="AG25" s="163">
        <v>30.8</v>
      </c>
      <c r="AH25" s="163">
        <v>18.312999999999999</v>
      </c>
      <c r="AI25" s="163">
        <v>0.23599999999999999</v>
      </c>
      <c r="AJ25" s="162">
        <v>-38.69</v>
      </c>
      <c r="AK25" s="163">
        <v>-38.69</v>
      </c>
      <c r="AL25" s="163">
        <v>-73.930000000000007</v>
      </c>
      <c r="AM25" s="163">
        <v>38.76</v>
      </c>
      <c r="AN25" s="163">
        <v>38.65</v>
      </c>
      <c r="AO25" s="163">
        <v>15.3827</v>
      </c>
      <c r="AP25" s="163">
        <v>-3.9344999999999999</v>
      </c>
      <c r="AQ25" s="163">
        <v>53.334299999999999</v>
      </c>
      <c r="AR25" s="163">
        <v>54.986499999999999</v>
      </c>
      <c r="AS25" s="163">
        <v>36.414900000000003</v>
      </c>
      <c r="AT25" s="163">
        <v>-61.172400000000003</v>
      </c>
      <c r="AU25" s="162">
        <v>0</v>
      </c>
      <c r="AV25" s="163">
        <v>7.2194000000000003</v>
      </c>
      <c r="AW25" s="163">
        <v>6.4394</v>
      </c>
      <c r="AX25" s="163">
        <v>60.7316</v>
      </c>
      <c r="AY25" s="163">
        <v>61.959200000000003</v>
      </c>
      <c r="AZ25" s="163">
        <v>-29.240200000000002</v>
      </c>
      <c r="BA25" s="163">
        <v>-32.084099999999999</v>
      </c>
      <c r="BB25" s="163">
        <v>-316.66820000000001</v>
      </c>
      <c r="BC25" s="163">
        <v>-12.7912</v>
      </c>
      <c r="BD25" s="163">
        <v>-12.5</v>
      </c>
      <c r="BE25" s="163">
        <v>-12.5</v>
      </c>
      <c r="BF25" s="163">
        <v>65.249799999999993</v>
      </c>
      <c r="BG25" s="162">
        <v>0</v>
      </c>
      <c r="BH25" s="163">
        <v>-3.3976000000000002</v>
      </c>
      <c r="BI25" s="164"/>
      <c r="BJ25" s="163">
        <v>-41.610500000000002</v>
      </c>
      <c r="BK25" s="163">
        <v>3.9655</v>
      </c>
      <c r="BL25" s="164"/>
      <c r="BM25" s="163">
        <v>2.3843000000000001</v>
      </c>
      <c r="BN25" s="163">
        <v>343.54680000000002</v>
      </c>
      <c r="BO25" s="163">
        <v>33.967100000000002</v>
      </c>
      <c r="BP25" s="163">
        <v>33.906100000000002</v>
      </c>
      <c r="BQ25" s="163">
        <v>65.050299999999993</v>
      </c>
      <c r="BR25" s="163">
        <v>470.04259999999999</v>
      </c>
      <c r="BS25" s="164"/>
      <c r="BT25" s="163">
        <v>-117.9813</v>
      </c>
      <c r="BU25" s="163">
        <v>124.0779</v>
      </c>
      <c r="BV25" s="163">
        <v>65.176500000000004</v>
      </c>
      <c r="BW25" s="163">
        <v>18.920000000000002</v>
      </c>
      <c r="BX25" s="163">
        <v>20.12</v>
      </c>
      <c r="BY25" s="163">
        <v>47.71</v>
      </c>
      <c r="BZ25" s="163">
        <v>60.62</v>
      </c>
      <c r="CA25" s="163">
        <v>-50.497599999999998</v>
      </c>
      <c r="CB25" s="163">
        <v>-50.229700000000001</v>
      </c>
      <c r="CC25" s="163">
        <v>125.6354</v>
      </c>
      <c r="CD25" s="163">
        <v>126.5996</v>
      </c>
      <c r="CE25" s="164"/>
      <c r="CF25" s="163">
        <v>-61.3949</v>
      </c>
      <c r="CG25" s="163">
        <v>-61.274500000000003</v>
      </c>
      <c r="CH25" s="163">
        <v>-4.5016999999999996</v>
      </c>
      <c r="CI25" s="163">
        <v>-41.6265</v>
      </c>
      <c r="CJ25" s="164"/>
      <c r="CK25" s="164"/>
      <c r="CL25" s="163">
        <v>77.5</v>
      </c>
      <c r="CM25" s="163">
        <v>82.9</v>
      </c>
      <c r="CN25" s="163">
        <v>-11.03</v>
      </c>
      <c r="CO25" s="163">
        <v>40.978200000000001</v>
      </c>
      <c r="CP25" s="163">
        <v>39.722799999999999</v>
      </c>
      <c r="CQ25" s="163">
        <v>41.142299999999999</v>
      </c>
      <c r="CR25" s="163">
        <v>-22.130199999999999</v>
      </c>
      <c r="CS25" s="163">
        <v>-21.516200000000001</v>
      </c>
      <c r="CT25" s="163">
        <v>-18.232299999999999</v>
      </c>
      <c r="CU25" s="163">
        <v>8.2197999999999993</v>
      </c>
      <c r="CV25" s="163">
        <v>-21.682700000000001</v>
      </c>
      <c r="CW25" s="163">
        <v>12.383900000000001</v>
      </c>
      <c r="CX25" s="163">
        <v>39.659999999999997</v>
      </c>
      <c r="CY25" s="163">
        <v>21.95</v>
      </c>
      <c r="CZ25" s="163">
        <v>36.3354</v>
      </c>
      <c r="DA25" s="163">
        <v>34.428400000000003</v>
      </c>
      <c r="DB25" s="163">
        <v>24.7072</v>
      </c>
      <c r="DC25" s="164"/>
      <c r="DD25" s="163">
        <v>41.292900000000003</v>
      </c>
      <c r="DE25" s="163">
        <v>40.917900000000003</v>
      </c>
      <c r="DF25" s="163">
        <v>-34.569499999999998</v>
      </c>
      <c r="DG25" s="164"/>
      <c r="DH25" s="163">
        <v>-13.4964</v>
      </c>
      <c r="DI25" s="163">
        <v>-79.900000000000006</v>
      </c>
      <c r="DJ25" s="163">
        <v>-79.900000000000006</v>
      </c>
      <c r="DK25" s="163">
        <v>24.062799999999999</v>
      </c>
      <c r="DL25" s="163">
        <v>45.712299999999999</v>
      </c>
      <c r="DM25" s="163">
        <v>33.8292</v>
      </c>
      <c r="DN25" s="163">
        <v>64.471400000000003</v>
      </c>
      <c r="DO25" s="163">
        <v>45.45</v>
      </c>
      <c r="DP25" s="163">
        <v>0.73</v>
      </c>
      <c r="DQ25" s="163">
        <v>55.009500000000003</v>
      </c>
      <c r="DR25" s="163">
        <v>33.416899999999998</v>
      </c>
      <c r="DS25" s="163">
        <v>-32.520000000000003</v>
      </c>
      <c r="DT25" s="163">
        <v>-33.159999999999997</v>
      </c>
      <c r="DU25" s="163">
        <v>113.46</v>
      </c>
      <c r="DV25" s="163">
        <v>56.99</v>
      </c>
      <c r="DW25" s="163">
        <v>32.581800000000001</v>
      </c>
      <c r="DX25" s="163">
        <v>32.563600000000001</v>
      </c>
      <c r="DY25" s="163">
        <v>-55.2502</v>
      </c>
      <c r="DZ25" s="163">
        <v>-55.281799999999997</v>
      </c>
      <c r="EA25" s="163">
        <v>126.9875</v>
      </c>
      <c r="EB25" s="163">
        <v>129.44159999999999</v>
      </c>
      <c r="EC25" s="163">
        <v>130.88290000000001</v>
      </c>
      <c r="ED25" s="163">
        <v>134.07849999999999</v>
      </c>
      <c r="EE25" s="163">
        <v>80.895600000000002</v>
      </c>
      <c r="EF25" s="163">
        <v>62.837299999999999</v>
      </c>
      <c r="EG25" s="163">
        <v>-27.103000000000002</v>
      </c>
      <c r="EH25" s="163">
        <v>-53.860900000000001</v>
      </c>
      <c r="EI25" s="163">
        <v>316.08420000000001</v>
      </c>
      <c r="EJ25" s="164"/>
      <c r="EK25" s="163">
        <v>-32.759300000000003</v>
      </c>
      <c r="EL25" s="163">
        <v>-30.0656</v>
      </c>
      <c r="EM25" s="163">
        <v>0</v>
      </c>
      <c r="EN25" s="163">
        <v>49.314</v>
      </c>
      <c r="EO25" s="163">
        <v>45.881300000000003</v>
      </c>
      <c r="EP25" s="163">
        <v>67.632000000000005</v>
      </c>
      <c r="EQ25" s="163">
        <v>-82.166399999999996</v>
      </c>
      <c r="ER25" s="163">
        <v>-83.212800000000001</v>
      </c>
      <c r="ES25" s="163">
        <v>-24.955500000000001</v>
      </c>
      <c r="ET25" s="163">
        <v>15.61</v>
      </c>
      <c r="EU25" s="163">
        <v>-15.2</v>
      </c>
      <c r="EV25" s="163">
        <v>0.9</v>
      </c>
      <c r="EW25" s="163">
        <v>14.1084</v>
      </c>
      <c r="EX25" s="163">
        <v>37.864100000000001</v>
      </c>
      <c r="EY25" s="163">
        <v>-32.9238</v>
      </c>
      <c r="EZ25" s="163">
        <v>-32.2926</v>
      </c>
      <c r="FA25" s="163">
        <v>4.5906000000000002</v>
      </c>
      <c r="FB25" s="163">
        <v>-59.756300000000003</v>
      </c>
      <c r="FC25" s="163">
        <v>26.467099999999999</v>
      </c>
      <c r="FD25" s="163">
        <v>21.530999999999999</v>
      </c>
      <c r="FE25" s="163">
        <v>21.571100000000001</v>
      </c>
      <c r="FF25" s="164"/>
      <c r="FG25" s="163">
        <v>38.546599999999998</v>
      </c>
      <c r="FH25" s="163">
        <v>40.3673</v>
      </c>
      <c r="FI25" s="163">
        <v>37.58</v>
      </c>
      <c r="FJ25" s="163">
        <v>48.5623</v>
      </c>
      <c r="FK25" s="163">
        <v>49.3996</v>
      </c>
      <c r="FL25" s="163">
        <v>-55.595500000000001</v>
      </c>
      <c r="FM25" s="163">
        <v>57.378700000000002</v>
      </c>
      <c r="FN25" s="163">
        <v>57.343600000000002</v>
      </c>
      <c r="FO25" s="163">
        <v>-41.283000000000001</v>
      </c>
      <c r="FP25" s="163">
        <v>-17.003699999999998</v>
      </c>
      <c r="FQ25" s="163">
        <v>-32.8551</v>
      </c>
      <c r="FR25" s="163">
        <v>-29.4</v>
      </c>
      <c r="FS25" s="163">
        <v>13.6629</v>
      </c>
      <c r="FT25" s="163">
        <v>0.72789999999999999</v>
      </c>
      <c r="FU25" s="163">
        <v>-9.5</v>
      </c>
      <c r="FV25" s="163">
        <v>12.54</v>
      </c>
      <c r="FW25" s="163">
        <v>-32.2669</v>
      </c>
      <c r="FX25" s="164"/>
      <c r="FY25" s="163">
        <v>-15.331</v>
      </c>
      <c r="FZ25" s="163">
        <v>4.1829999999999998</v>
      </c>
      <c r="GA25" s="164"/>
      <c r="GB25" s="163">
        <v>19.16</v>
      </c>
      <c r="GC25" s="163">
        <v>18.059200000000001</v>
      </c>
      <c r="GD25" s="163">
        <v>39.747500000000002</v>
      </c>
      <c r="GE25" s="163">
        <v>14.37</v>
      </c>
      <c r="GF25" s="163">
        <v>55.944099999999999</v>
      </c>
      <c r="GG25" s="163">
        <v>20.100000000000001</v>
      </c>
      <c r="GH25" s="163">
        <v>-15.183999999999999</v>
      </c>
      <c r="GI25" s="163">
        <v>3.5878000000000001</v>
      </c>
      <c r="GJ25" s="163">
        <v>3.3212999999999999</v>
      </c>
      <c r="GK25" s="163">
        <v>1.4869000000000001</v>
      </c>
      <c r="GL25" s="164"/>
      <c r="GM25" s="164"/>
      <c r="GN25" s="163">
        <v>-14.059699999999999</v>
      </c>
      <c r="GO25" s="163">
        <v>-25.045200000000001</v>
      </c>
      <c r="GP25" s="163">
        <v>5.1546000000000003</v>
      </c>
      <c r="GQ25" s="163">
        <v>26.1663</v>
      </c>
      <c r="GR25" s="163">
        <v>61.993400000000001</v>
      </c>
      <c r="GS25" s="163">
        <v>63.634599999999999</v>
      </c>
      <c r="GT25" s="163">
        <v>-114.6421</v>
      </c>
      <c r="GU25" s="163">
        <v>-18.835000000000001</v>
      </c>
      <c r="GV25" s="163">
        <v>30.903600000000001</v>
      </c>
      <c r="GW25" s="163">
        <v>-33.918399999999998</v>
      </c>
      <c r="GX25" s="163">
        <v>8.6722000000000001</v>
      </c>
      <c r="GY25" s="163">
        <v>6.2709000000000001</v>
      </c>
      <c r="GZ25" s="163">
        <v>5.9710000000000001</v>
      </c>
      <c r="HA25" s="163">
        <v>10</v>
      </c>
      <c r="HB25" s="163">
        <v>202.20189999999999</v>
      </c>
      <c r="HC25" s="163">
        <v>203.85480000000001</v>
      </c>
      <c r="HD25" s="163">
        <v>276.60000000000002</v>
      </c>
      <c r="HE25" s="163">
        <v>-274.35640000000001</v>
      </c>
      <c r="HF25" s="163">
        <v>-399.23450000000003</v>
      </c>
      <c r="HG25" s="163">
        <v>400.25130000000001</v>
      </c>
      <c r="HH25" s="164"/>
      <c r="HI25" s="163">
        <v>-192.74</v>
      </c>
      <c r="HJ25" s="163">
        <v>-191.49270000000001</v>
      </c>
      <c r="HK25" s="163">
        <v>-51.764600000000002</v>
      </c>
      <c r="HL25" s="163">
        <v>-44.021000000000001</v>
      </c>
      <c r="HM25" s="163">
        <v>81.619</v>
      </c>
      <c r="HN25" s="163">
        <v>81.154899999999998</v>
      </c>
      <c r="HO25" s="163">
        <v>-132.3135</v>
      </c>
      <c r="HP25" s="163">
        <v>-127.0471</v>
      </c>
      <c r="HQ25" s="163">
        <v>45.6736</v>
      </c>
      <c r="HR25" s="163">
        <v>44.651899999999998</v>
      </c>
      <c r="HS25" s="163">
        <v>19.085799999999999</v>
      </c>
      <c r="HT25" s="163">
        <v>19.2971</v>
      </c>
      <c r="HU25" s="163">
        <v>101.61</v>
      </c>
      <c r="HV25" s="163">
        <v>101.26</v>
      </c>
      <c r="HW25" s="163">
        <v>13.6</v>
      </c>
      <c r="HX25" s="163">
        <v>14.2</v>
      </c>
      <c r="HY25" s="163">
        <v>21.207799999999999</v>
      </c>
      <c r="HZ25" s="163">
        <v>-23.68</v>
      </c>
      <c r="IA25" s="163">
        <v>-262.8777</v>
      </c>
      <c r="IB25" s="163">
        <v>89.5077</v>
      </c>
      <c r="IC25" s="163">
        <v>89.353700000000003</v>
      </c>
      <c r="ID25" s="163">
        <v>13.3</v>
      </c>
      <c r="IE25" s="163">
        <v>-43.9</v>
      </c>
      <c r="IF25" s="163">
        <v>-44.6</v>
      </c>
      <c r="IG25" s="163">
        <v>-44.2</v>
      </c>
      <c r="IH25" s="164"/>
      <c r="II25" s="164"/>
      <c r="IJ25" s="164"/>
      <c r="IK25" s="163">
        <v>-294.1388</v>
      </c>
      <c r="IL25" s="163">
        <v>95.198800000000006</v>
      </c>
      <c r="IM25" s="163">
        <v>92.505200000000002</v>
      </c>
      <c r="IN25" s="163">
        <v>-39.020299999999999</v>
      </c>
      <c r="IO25" s="163">
        <v>-87.312100000000001</v>
      </c>
      <c r="IP25" s="163">
        <v>80.498699999999999</v>
      </c>
      <c r="IQ25" s="163">
        <v>-143.72489999999999</v>
      </c>
      <c r="IR25" s="163">
        <v>-84.682699999999997</v>
      </c>
      <c r="IS25" s="163">
        <v>-83.767799999999994</v>
      </c>
      <c r="IT25" s="163">
        <v>103.23779999999999</v>
      </c>
      <c r="IU25" s="163">
        <v>102.85939999999999</v>
      </c>
      <c r="IV25" s="163">
        <v>144.6155</v>
      </c>
      <c r="IW25" s="163">
        <v>-85.194800000000001</v>
      </c>
      <c r="IX25" s="163">
        <v>85.404600000000002</v>
      </c>
      <c r="IY25" s="164"/>
      <c r="IZ25" s="163">
        <v>-2.7187000000000001</v>
      </c>
      <c r="JA25" s="163">
        <v>-9.5183999999999997</v>
      </c>
      <c r="JB25" s="163">
        <v>0.20300000000000001</v>
      </c>
      <c r="JC25" s="163">
        <v>19.84</v>
      </c>
      <c r="JD25" s="164"/>
      <c r="JE25" s="164"/>
      <c r="JF25" s="163">
        <v>-19.84</v>
      </c>
      <c r="JG25" s="163">
        <v>0</v>
      </c>
      <c r="JH25" s="164"/>
      <c r="JI25" s="163">
        <v>0.35249999999999998</v>
      </c>
      <c r="JJ25" s="163">
        <v>-31.639600000000002</v>
      </c>
      <c r="JK25" s="163">
        <v>-32.548999999999999</v>
      </c>
      <c r="JL25" s="163">
        <v>33.4</v>
      </c>
      <c r="JM25" s="163">
        <v>49.728000000000002</v>
      </c>
      <c r="JN25" s="163">
        <v>49.502000000000002</v>
      </c>
      <c r="JO25" s="163">
        <v>11.0318</v>
      </c>
      <c r="JP25" s="163">
        <v>13.2043</v>
      </c>
      <c r="JQ25" s="163">
        <v>53.2637</v>
      </c>
      <c r="JR25" s="163">
        <v>51.399700000000003</v>
      </c>
      <c r="JS25" s="163">
        <v>52.584699999999998</v>
      </c>
      <c r="JT25" s="164"/>
      <c r="JU25" s="163">
        <v>42.8</v>
      </c>
      <c r="JV25" s="163">
        <v>-58.611699999999999</v>
      </c>
      <c r="JW25" s="163">
        <v>6.05</v>
      </c>
      <c r="JX25" s="164"/>
      <c r="JY25" s="163">
        <v>-42.019500000000001</v>
      </c>
      <c r="JZ25" s="163">
        <v>71.163200000000003</v>
      </c>
      <c r="KA25" s="163">
        <v>53.239600000000003</v>
      </c>
      <c r="KB25" s="163">
        <v>-42.291600000000003</v>
      </c>
      <c r="KC25" s="163">
        <v>-71.085499999999996</v>
      </c>
      <c r="KD25" s="163">
        <v>42.693899999999999</v>
      </c>
      <c r="KE25" s="163">
        <v>26.9848</v>
      </c>
      <c r="KF25" s="163">
        <v>-58.8</v>
      </c>
      <c r="KG25" s="163">
        <v>59.9</v>
      </c>
      <c r="KH25" s="163">
        <v>-394.18329999999997</v>
      </c>
      <c r="KI25" s="163">
        <v>556.59479999999996</v>
      </c>
    </row>
    <row r="26" spans="1:295" ht="18" customHeight="1" x14ac:dyDescent="0.25">
      <c r="A26" s="161" t="s">
        <v>68</v>
      </c>
      <c r="B26" s="161" t="s">
        <v>826</v>
      </c>
      <c r="C26" s="165">
        <v>0</v>
      </c>
      <c r="D26" s="166">
        <v>16.122699999999998</v>
      </c>
      <c r="E26" s="166">
        <v>-22.103300000000001</v>
      </c>
      <c r="F26" s="166">
        <v>8.34</v>
      </c>
      <c r="G26" s="166">
        <v>20.3934</v>
      </c>
      <c r="H26" s="167"/>
      <c r="I26" s="166">
        <v>26.651599999999998</v>
      </c>
      <c r="J26" s="167"/>
      <c r="K26" s="166">
        <v>60.224699999999999</v>
      </c>
      <c r="L26" s="167"/>
      <c r="M26" s="166">
        <v>29.877500000000001</v>
      </c>
      <c r="N26" s="166">
        <v>4.4400000000000004</v>
      </c>
      <c r="O26" s="166">
        <v>-33.664000000000001</v>
      </c>
      <c r="P26" s="166">
        <v>26.4</v>
      </c>
      <c r="Q26" s="166">
        <v>9.9359999999999999</v>
      </c>
      <c r="R26" s="166">
        <v>-26.4</v>
      </c>
      <c r="S26" s="166">
        <v>13.7272</v>
      </c>
      <c r="T26" s="166">
        <v>44.805</v>
      </c>
      <c r="U26" s="166">
        <v>9.6029999999999998</v>
      </c>
      <c r="V26" s="166">
        <v>9.7607999999999997</v>
      </c>
      <c r="W26" s="166">
        <v>16.222999999999999</v>
      </c>
      <c r="X26" s="166">
        <v>17.019100000000002</v>
      </c>
      <c r="Y26" s="166">
        <v>1.7303999999999999</v>
      </c>
      <c r="Z26" s="166">
        <v>7.6380999999999997</v>
      </c>
      <c r="AA26" s="167"/>
      <c r="AB26" s="167"/>
      <c r="AC26" s="166">
        <v>-58.11</v>
      </c>
      <c r="AD26" s="166">
        <v>-58.56</v>
      </c>
      <c r="AE26" s="167"/>
      <c r="AF26" s="167"/>
      <c r="AG26" s="166">
        <v>33</v>
      </c>
      <c r="AH26" s="166">
        <v>12.647</v>
      </c>
      <c r="AI26" s="166">
        <v>0.20399999999999999</v>
      </c>
      <c r="AJ26" s="165">
        <v>-38.36</v>
      </c>
      <c r="AK26" s="166">
        <v>-38.36</v>
      </c>
      <c r="AL26" s="166">
        <v>-73.739999999999995</v>
      </c>
      <c r="AM26" s="166">
        <v>38.46</v>
      </c>
      <c r="AN26" s="166">
        <v>38.549999999999997</v>
      </c>
      <c r="AO26" s="166">
        <v>15.7514</v>
      </c>
      <c r="AP26" s="166">
        <v>-3.4887999999999999</v>
      </c>
      <c r="AQ26" s="166">
        <v>54.6873</v>
      </c>
      <c r="AR26" s="166">
        <v>56.771299999999997</v>
      </c>
      <c r="AS26" s="166">
        <v>34.771900000000002</v>
      </c>
      <c r="AT26" s="166">
        <v>-64.313199999999995</v>
      </c>
      <c r="AU26" s="165">
        <v>0</v>
      </c>
      <c r="AV26" s="166">
        <v>5.1220999999999997</v>
      </c>
      <c r="AW26" s="166">
        <v>5.0239000000000003</v>
      </c>
      <c r="AX26" s="166">
        <v>60.862699999999997</v>
      </c>
      <c r="AY26" s="166">
        <v>61.956299999999999</v>
      </c>
      <c r="AZ26" s="166">
        <v>-32.8232</v>
      </c>
      <c r="BA26" s="166">
        <v>-35.069699999999997</v>
      </c>
      <c r="BB26" s="166">
        <v>-293.20010000000002</v>
      </c>
      <c r="BC26" s="166">
        <v>-11.5395</v>
      </c>
      <c r="BD26" s="166">
        <v>-12.6</v>
      </c>
      <c r="BE26" s="166">
        <v>-12.6</v>
      </c>
      <c r="BF26" s="166">
        <v>68.631100000000004</v>
      </c>
      <c r="BG26" s="165">
        <v>0</v>
      </c>
      <c r="BH26" s="166">
        <v>-3.569</v>
      </c>
      <c r="BI26" s="167"/>
      <c r="BJ26" s="166">
        <v>-45.154299999999999</v>
      </c>
      <c r="BK26" s="166">
        <v>4.6459000000000001</v>
      </c>
      <c r="BL26" s="167"/>
      <c r="BM26" s="166">
        <v>2.6568000000000001</v>
      </c>
      <c r="BN26" s="166">
        <v>326.30380000000002</v>
      </c>
      <c r="BO26" s="166">
        <v>1.5564</v>
      </c>
      <c r="BP26" s="166">
        <v>1.9837</v>
      </c>
      <c r="BQ26" s="166">
        <v>285.12200000000001</v>
      </c>
      <c r="BR26" s="166">
        <v>0</v>
      </c>
      <c r="BS26" s="167"/>
      <c r="BT26" s="166">
        <v>-57.764400000000002</v>
      </c>
      <c r="BU26" s="166">
        <v>59.276800000000001</v>
      </c>
      <c r="BV26" s="166">
        <v>65.366100000000003</v>
      </c>
      <c r="BW26" s="166">
        <v>20.52</v>
      </c>
      <c r="BX26" s="166">
        <v>22.27</v>
      </c>
      <c r="BY26" s="166">
        <v>49.76</v>
      </c>
      <c r="BZ26" s="166">
        <v>61.96</v>
      </c>
      <c r="CA26" s="166">
        <v>-56.927599999999998</v>
      </c>
      <c r="CB26" s="166">
        <v>-56.659700000000001</v>
      </c>
      <c r="CC26" s="166">
        <v>131.6009</v>
      </c>
      <c r="CD26" s="166">
        <v>132.94130000000001</v>
      </c>
      <c r="CE26" s="167"/>
      <c r="CF26" s="166">
        <v>-89.341499999999996</v>
      </c>
      <c r="CG26" s="166">
        <v>-89.389099999999999</v>
      </c>
      <c r="CH26" s="166">
        <v>-4.6775000000000002</v>
      </c>
      <c r="CI26" s="166">
        <v>-56.813000000000002</v>
      </c>
      <c r="CJ26" s="167"/>
      <c r="CK26" s="167"/>
      <c r="CL26" s="166">
        <v>51.9</v>
      </c>
      <c r="CM26" s="166">
        <v>114.5</v>
      </c>
      <c r="CN26" s="166">
        <v>-11.37</v>
      </c>
      <c r="CO26" s="166">
        <v>22.7715</v>
      </c>
      <c r="CP26" s="166">
        <v>22.739899999999999</v>
      </c>
      <c r="CQ26" s="166">
        <v>23.306699999999999</v>
      </c>
      <c r="CR26" s="166">
        <v>-55.366799999999998</v>
      </c>
      <c r="CS26" s="166">
        <v>-55.398099999999999</v>
      </c>
      <c r="CT26" s="166">
        <v>1</v>
      </c>
      <c r="CU26" s="166">
        <v>37.0886</v>
      </c>
      <c r="CV26" s="166">
        <v>-32.3703</v>
      </c>
      <c r="CW26" s="166">
        <v>12.812200000000001</v>
      </c>
      <c r="CX26" s="166">
        <v>42.25</v>
      </c>
      <c r="CY26" s="166">
        <v>23.07</v>
      </c>
      <c r="CZ26" s="166">
        <v>37.741700000000002</v>
      </c>
      <c r="DA26" s="166">
        <v>35.7468</v>
      </c>
      <c r="DB26" s="166">
        <v>25.536000000000001</v>
      </c>
      <c r="DC26" s="167"/>
      <c r="DD26" s="166">
        <v>56.419400000000003</v>
      </c>
      <c r="DE26" s="166">
        <v>56.657800000000002</v>
      </c>
      <c r="DF26" s="166">
        <v>-46.592399999999998</v>
      </c>
      <c r="DG26" s="167"/>
      <c r="DH26" s="166">
        <v>-14.1167</v>
      </c>
      <c r="DI26" s="166">
        <v>-82.3</v>
      </c>
      <c r="DJ26" s="166">
        <v>-82.2</v>
      </c>
      <c r="DK26" s="166">
        <v>24.348400000000002</v>
      </c>
      <c r="DL26" s="166">
        <v>47.470100000000002</v>
      </c>
      <c r="DM26" s="166">
        <v>38.055999999999997</v>
      </c>
      <c r="DN26" s="166">
        <v>66.815200000000004</v>
      </c>
      <c r="DO26" s="166">
        <v>47.45</v>
      </c>
      <c r="DP26" s="166">
        <v>-0.91</v>
      </c>
      <c r="DQ26" s="166">
        <v>57.520499999999998</v>
      </c>
      <c r="DR26" s="166">
        <v>46.115099999999998</v>
      </c>
      <c r="DS26" s="166">
        <v>-32.31</v>
      </c>
      <c r="DT26" s="166">
        <v>-32.229999999999997</v>
      </c>
      <c r="DU26" s="166">
        <v>112.46</v>
      </c>
      <c r="DV26" s="166">
        <v>59.51</v>
      </c>
      <c r="DW26" s="166">
        <v>45.527299999999997</v>
      </c>
      <c r="DX26" s="166">
        <v>45.7273</v>
      </c>
      <c r="DY26" s="166">
        <v>-59.433100000000003</v>
      </c>
      <c r="DZ26" s="166">
        <v>-57.663600000000002</v>
      </c>
      <c r="EA26" s="167"/>
      <c r="EB26" s="166">
        <v>140.2758</v>
      </c>
      <c r="EC26" s="166">
        <v>142.34020000000001</v>
      </c>
      <c r="ED26" s="166">
        <v>146.40299999999999</v>
      </c>
      <c r="EE26" s="166">
        <v>66.083399999999997</v>
      </c>
      <c r="EF26" s="166">
        <v>44.305599999999998</v>
      </c>
      <c r="EG26" s="166">
        <v>-29.369</v>
      </c>
      <c r="EH26" s="166">
        <v>-270.11320000000001</v>
      </c>
      <c r="EI26" s="166">
        <v>107.76439999999999</v>
      </c>
      <c r="EJ26" s="167"/>
      <c r="EK26" s="166">
        <v>-32.017299999999999</v>
      </c>
      <c r="EL26" s="166">
        <v>-28.8704</v>
      </c>
      <c r="EM26" s="166">
        <v>23.970099999999999</v>
      </c>
      <c r="EN26" s="166">
        <v>25.600100000000001</v>
      </c>
      <c r="EO26" s="166">
        <v>24.112400000000001</v>
      </c>
      <c r="EP26" s="166">
        <v>53.808</v>
      </c>
      <c r="EQ26" s="166">
        <v>-79.550399999999996</v>
      </c>
      <c r="ER26" s="166">
        <v>-81.107399999999998</v>
      </c>
      <c r="ES26" s="166">
        <v>-7.6532</v>
      </c>
      <c r="ET26" s="166">
        <v>0</v>
      </c>
      <c r="EU26" s="166">
        <v>-15.37</v>
      </c>
      <c r="EV26" s="166">
        <v>1</v>
      </c>
      <c r="EW26" s="166">
        <v>14.736000000000001</v>
      </c>
      <c r="EX26" s="166">
        <v>-10.3559</v>
      </c>
      <c r="EY26" s="166">
        <v>-34.877200000000002</v>
      </c>
      <c r="EZ26" s="166">
        <v>-34.657699999999998</v>
      </c>
      <c r="FA26" s="166">
        <v>7.6468999999999996</v>
      </c>
      <c r="FB26" s="166">
        <v>-44.864199999999997</v>
      </c>
      <c r="FC26" s="166">
        <v>9.3012999999999995</v>
      </c>
      <c r="FD26" s="166">
        <v>21.231999999999999</v>
      </c>
      <c r="FE26" s="166">
        <v>20.9558</v>
      </c>
      <c r="FF26" s="167"/>
      <c r="FG26" s="166">
        <v>38.852899999999998</v>
      </c>
      <c r="FH26" s="166">
        <v>39.567100000000003</v>
      </c>
      <c r="FI26" s="166">
        <v>36.786099999999998</v>
      </c>
      <c r="FJ26" s="166">
        <v>57.772399999999998</v>
      </c>
      <c r="FK26" s="166">
        <v>55.762999999999998</v>
      </c>
      <c r="FL26" s="166">
        <v>-26.792999999999999</v>
      </c>
      <c r="FM26" s="166">
        <v>60.848199999999999</v>
      </c>
      <c r="FN26" s="166">
        <v>60.794499999999999</v>
      </c>
      <c r="FO26" s="166">
        <v>-28.375599999999999</v>
      </c>
      <c r="FP26" s="166">
        <v>0</v>
      </c>
      <c r="FQ26" s="166">
        <v>-14.588200000000001</v>
      </c>
      <c r="FR26" s="166">
        <v>-31.17</v>
      </c>
      <c r="FS26" s="166">
        <v>8.3064</v>
      </c>
      <c r="FT26" s="166">
        <v>0.751</v>
      </c>
      <c r="FU26" s="166">
        <v>-4.7699999999999996</v>
      </c>
      <c r="FV26" s="166">
        <v>13.98</v>
      </c>
      <c r="FW26" s="166">
        <v>-14.430899999999999</v>
      </c>
      <c r="FX26" s="167"/>
      <c r="FY26" s="166">
        <v>-15.153</v>
      </c>
      <c r="FZ26" s="166">
        <v>4.0869999999999997</v>
      </c>
      <c r="GA26" s="166">
        <v>11.127800000000001</v>
      </c>
      <c r="GB26" s="166">
        <v>23.46</v>
      </c>
      <c r="GC26" s="166">
        <v>11.106400000000001</v>
      </c>
      <c r="GD26" s="166">
        <v>29.197600000000001</v>
      </c>
      <c r="GE26" s="166">
        <v>14.69</v>
      </c>
      <c r="GF26" s="166">
        <v>58.815199999999997</v>
      </c>
      <c r="GG26" s="166">
        <v>20.8</v>
      </c>
      <c r="GH26" s="166">
        <v>-14.8331</v>
      </c>
      <c r="GI26" s="166">
        <v>3.0196000000000001</v>
      </c>
      <c r="GJ26" s="166">
        <v>3.105</v>
      </c>
      <c r="GK26" s="166">
        <v>1.5428999999999999</v>
      </c>
      <c r="GL26" s="167"/>
      <c r="GM26" s="167"/>
      <c r="GN26" s="166">
        <v>-13.9422</v>
      </c>
      <c r="GO26" s="166">
        <v>-25.6678</v>
      </c>
      <c r="GP26" s="166">
        <v>6.0385</v>
      </c>
      <c r="GQ26" s="166">
        <v>26.434899999999999</v>
      </c>
      <c r="GR26" s="166">
        <v>61.994900000000001</v>
      </c>
      <c r="GS26" s="166">
        <v>61.901000000000003</v>
      </c>
      <c r="GT26" s="166">
        <v>-115.3458</v>
      </c>
      <c r="GU26" s="166">
        <v>-19.5916</v>
      </c>
      <c r="GV26" s="166">
        <v>30.925699999999999</v>
      </c>
      <c r="GW26" s="166">
        <v>-35.991999999999997</v>
      </c>
      <c r="GX26" s="166">
        <v>8.2202999999999999</v>
      </c>
      <c r="GY26" s="166">
        <v>7.0423999999999998</v>
      </c>
      <c r="GZ26" s="166">
        <v>6.7409999999999997</v>
      </c>
      <c r="HA26" s="166">
        <v>9.3613</v>
      </c>
      <c r="HB26" s="166">
        <v>141.76820000000001</v>
      </c>
      <c r="HC26" s="166">
        <v>140.34129999999999</v>
      </c>
      <c r="HD26" s="166">
        <v>220</v>
      </c>
      <c r="HE26" s="166">
        <v>-218.73869999999999</v>
      </c>
      <c r="HF26" s="166">
        <v>-350.06060000000002</v>
      </c>
      <c r="HG26" s="166">
        <v>351.43400000000003</v>
      </c>
      <c r="HH26" s="167"/>
      <c r="HI26" s="166">
        <v>-137.16839999999999</v>
      </c>
      <c r="HJ26" s="166">
        <v>-134.79349999999999</v>
      </c>
      <c r="HK26" s="166">
        <v>-55.856999999999999</v>
      </c>
      <c r="HL26" s="166">
        <v>-48.202500000000001</v>
      </c>
      <c r="HM26" s="166">
        <v>85.236000000000004</v>
      </c>
      <c r="HN26" s="166">
        <v>81.464600000000004</v>
      </c>
      <c r="HO26" s="166">
        <v>-98.211399999999998</v>
      </c>
      <c r="HP26" s="166">
        <v>-99.156599999999997</v>
      </c>
      <c r="HQ26" s="166">
        <v>31.929500000000001</v>
      </c>
      <c r="HR26" s="166">
        <v>31.8965</v>
      </c>
      <c r="HS26" s="166">
        <v>26.504000000000001</v>
      </c>
      <c r="HT26" s="166">
        <v>27.238499999999998</v>
      </c>
      <c r="HU26" s="166">
        <v>55.26</v>
      </c>
      <c r="HV26" s="166">
        <v>55.75</v>
      </c>
      <c r="HW26" s="166">
        <v>15.6</v>
      </c>
      <c r="HX26" s="166">
        <v>15.6</v>
      </c>
      <c r="HY26" s="166">
        <v>21.432099999999998</v>
      </c>
      <c r="HZ26" s="166">
        <v>-45.76</v>
      </c>
      <c r="IA26" s="166">
        <v>-288.7097</v>
      </c>
      <c r="IB26" s="166">
        <v>86.010599999999997</v>
      </c>
      <c r="IC26" s="166">
        <v>85.813699999999997</v>
      </c>
      <c r="ID26" s="166">
        <v>12.2</v>
      </c>
      <c r="IE26" s="166">
        <v>-35.299999999999997</v>
      </c>
      <c r="IF26" s="166">
        <v>-30.3</v>
      </c>
      <c r="IG26" s="166">
        <v>-30.4</v>
      </c>
      <c r="IH26" s="166">
        <v>1.2323</v>
      </c>
      <c r="II26" s="167"/>
      <c r="IJ26" s="167"/>
      <c r="IK26" s="166">
        <v>-81.2029</v>
      </c>
      <c r="IL26" s="166">
        <v>-23.4697</v>
      </c>
      <c r="IM26" s="166">
        <v>-16.857299999999999</v>
      </c>
      <c r="IN26" s="166">
        <v>-46.212200000000003</v>
      </c>
      <c r="IO26" s="166">
        <v>18.437799999999999</v>
      </c>
      <c r="IP26" s="166">
        <v>-26.410599999999999</v>
      </c>
      <c r="IQ26" s="166">
        <v>-148.25120000000001</v>
      </c>
      <c r="IR26" s="166">
        <v>0</v>
      </c>
      <c r="IS26" s="166">
        <v>24.994599999999998</v>
      </c>
      <c r="IT26" s="166">
        <v>142.28989999999999</v>
      </c>
      <c r="IU26" s="166">
        <v>142.46600000000001</v>
      </c>
      <c r="IV26" s="166">
        <v>144.24029999999999</v>
      </c>
      <c r="IW26" s="166">
        <v>29.007300000000001</v>
      </c>
      <c r="IX26" s="166">
        <v>-6.4783999999999997</v>
      </c>
      <c r="IY26" s="166">
        <v>0</v>
      </c>
      <c r="IZ26" s="166">
        <v>-24.872</v>
      </c>
      <c r="JA26" s="166">
        <v>-9.1228999999999996</v>
      </c>
      <c r="JB26" s="166">
        <v>0.111</v>
      </c>
      <c r="JC26" s="166">
        <v>23.04</v>
      </c>
      <c r="JD26" s="167"/>
      <c r="JE26" s="167"/>
      <c r="JF26" s="166">
        <v>-22.72</v>
      </c>
      <c r="JG26" s="166">
        <v>1.28</v>
      </c>
      <c r="JH26" s="167"/>
      <c r="JI26" s="166">
        <v>-1.3169</v>
      </c>
      <c r="JJ26" s="166">
        <v>-24.4923</v>
      </c>
      <c r="JK26" s="166">
        <v>-33.192900000000002</v>
      </c>
      <c r="JL26" s="166">
        <v>30.5</v>
      </c>
      <c r="JM26" s="166">
        <v>54.595999999999997</v>
      </c>
      <c r="JN26" s="166">
        <v>54.073999999999998</v>
      </c>
      <c r="JO26" s="166">
        <v>11.0138</v>
      </c>
      <c r="JP26" s="166">
        <v>13.181100000000001</v>
      </c>
      <c r="JQ26" s="166">
        <v>54.829000000000001</v>
      </c>
      <c r="JR26" s="166">
        <v>52.403100000000002</v>
      </c>
      <c r="JS26" s="166">
        <v>53.814700000000002</v>
      </c>
      <c r="JT26" s="167"/>
      <c r="JU26" s="166">
        <v>34.700000000000003</v>
      </c>
      <c r="JV26" s="166">
        <v>-59.197600000000001</v>
      </c>
      <c r="JW26" s="166">
        <v>6.2</v>
      </c>
      <c r="JX26" s="167"/>
      <c r="JY26" s="166">
        <v>-48.916200000000003</v>
      </c>
      <c r="JZ26" s="166">
        <v>74.409000000000006</v>
      </c>
      <c r="KA26" s="166">
        <v>57.0687</v>
      </c>
      <c r="KB26" s="166">
        <v>-48.395000000000003</v>
      </c>
      <c r="KC26" s="166">
        <v>-72.667000000000002</v>
      </c>
      <c r="KD26" s="166">
        <v>46.892299999999999</v>
      </c>
      <c r="KE26" s="166">
        <v>25.1831</v>
      </c>
      <c r="KF26" s="166">
        <v>-51.4</v>
      </c>
      <c r="KG26" s="166">
        <v>52.1</v>
      </c>
      <c r="KH26" s="166">
        <v>-346.12049999999999</v>
      </c>
      <c r="KI26" s="166">
        <v>485.88139999999999</v>
      </c>
    </row>
    <row r="27" spans="1:295" ht="18" customHeight="1" x14ac:dyDescent="0.25">
      <c r="A27" s="161" t="s">
        <v>68</v>
      </c>
      <c r="B27" s="161" t="s">
        <v>827</v>
      </c>
      <c r="C27" s="165">
        <v>0</v>
      </c>
      <c r="D27" s="166">
        <v>16.286899999999999</v>
      </c>
      <c r="E27" s="166">
        <v>-22.495799999999999</v>
      </c>
      <c r="F27" s="166">
        <v>8.6417999999999999</v>
      </c>
      <c r="G27" s="166">
        <v>20.8535</v>
      </c>
      <c r="H27" s="167"/>
      <c r="I27" s="166">
        <v>27.928000000000001</v>
      </c>
      <c r="J27" s="167"/>
      <c r="K27" s="166">
        <v>62.814500000000002</v>
      </c>
      <c r="L27" s="167"/>
      <c r="M27" s="166">
        <v>31.475300000000001</v>
      </c>
      <c r="N27" s="166">
        <v>4.4400000000000004</v>
      </c>
      <c r="O27" s="166">
        <v>-34.322000000000003</v>
      </c>
      <c r="P27" s="166">
        <v>26.4</v>
      </c>
      <c r="Q27" s="166">
        <v>9.9359999999999999</v>
      </c>
      <c r="R27" s="166">
        <v>-26.4</v>
      </c>
      <c r="S27" s="166">
        <v>13.8592</v>
      </c>
      <c r="T27" s="166">
        <v>46.341200000000001</v>
      </c>
      <c r="U27" s="166">
        <v>10.467599999999999</v>
      </c>
      <c r="V27" s="166">
        <v>10.9125</v>
      </c>
      <c r="W27" s="166">
        <v>17.7591</v>
      </c>
      <c r="X27" s="166">
        <v>17.016999999999999</v>
      </c>
      <c r="Y27" s="166">
        <v>5.2586000000000004</v>
      </c>
      <c r="Z27" s="166">
        <v>7.4404000000000003</v>
      </c>
      <c r="AA27" s="167"/>
      <c r="AB27" s="167"/>
      <c r="AC27" s="166">
        <v>-58.29</v>
      </c>
      <c r="AD27" s="166">
        <v>-58.82</v>
      </c>
      <c r="AE27" s="167"/>
      <c r="AF27" s="167"/>
      <c r="AG27" s="166">
        <v>33</v>
      </c>
      <c r="AH27" s="166">
        <v>6.4889999999999999</v>
      </c>
      <c r="AI27" s="166">
        <v>0.16900000000000001</v>
      </c>
      <c r="AJ27" s="165">
        <v>-41.26</v>
      </c>
      <c r="AK27" s="166">
        <v>-41.26</v>
      </c>
      <c r="AL27" s="166">
        <v>-67.94</v>
      </c>
      <c r="AM27" s="166">
        <v>41.01</v>
      </c>
      <c r="AN27" s="166">
        <v>40.74</v>
      </c>
      <c r="AO27" s="166">
        <v>14.445600000000001</v>
      </c>
      <c r="AP27" s="166">
        <v>-0.28179999999999999</v>
      </c>
      <c r="AQ27" s="166">
        <v>56.897199999999998</v>
      </c>
      <c r="AR27" s="166">
        <v>57.7864</v>
      </c>
      <c r="AS27" s="166">
        <v>34.911799999999999</v>
      </c>
      <c r="AT27" s="166">
        <v>-70.938299999999998</v>
      </c>
      <c r="AU27" s="165">
        <v>0</v>
      </c>
      <c r="AV27" s="166">
        <v>29.133600000000001</v>
      </c>
      <c r="AW27" s="166">
        <v>29.179400000000001</v>
      </c>
      <c r="AX27" s="166">
        <v>57.406599999999997</v>
      </c>
      <c r="AY27" s="166">
        <v>60.881</v>
      </c>
      <c r="AZ27" s="166">
        <v>-20.863299999999999</v>
      </c>
      <c r="BA27" s="166">
        <v>-18.454699999999999</v>
      </c>
      <c r="BB27" s="166">
        <v>-323.95299999999997</v>
      </c>
      <c r="BC27" s="166">
        <v>-14.05</v>
      </c>
      <c r="BD27" s="166">
        <v>-12.7</v>
      </c>
      <c r="BE27" s="166">
        <v>-12.5</v>
      </c>
      <c r="BF27" s="166">
        <v>73.979500000000002</v>
      </c>
      <c r="BG27" s="165">
        <v>0</v>
      </c>
      <c r="BH27" s="166">
        <v>-3.7766000000000002</v>
      </c>
      <c r="BI27" s="167"/>
      <c r="BJ27" s="166">
        <v>-47.522399999999998</v>
      </c>
      <c r="BK27" s="166">
        <v>4.1917999999999997</v>
      </c>
      <c r="BL27" s="167"/>
      <c r="BM27" s="166">
        <v>2.9142000000000001</v>
      </c>
      <c r="BN27" s="166">
        <v>351.14589999999998</v>
      </c>
      <c r="BO27" s="166">
        <v>-1.0071000000000001</v>
      </c>
      <c r="BP27" s="166">
        <v>-1.0071000000000001</v>
      </c>
      <c r="BQ27" s="166">
        <v>289.8972</v>
      </c>
      <c r="BR27" s="167"/>
      <c r="BS27" s="167"/>
      <c r="BT27" s="166">
        <v>-114.45</v>
      </c>
      <c r="BU27" s="166">
        <v>115.8969</v>
      </c>
      <c r="BV27" s="166">
        <v>66.194400000000002</v>
      </c>
      <c r="BW27" s="166">
        <v>21.13</v>
      </c>
      <c r="BX27" s="166">
        <v>22.7</v>
      </c>
      <c r="BY27" s="166">
        <v>51.29</v>
      </c>
      <c r="BZ27" s="166">
        <v>63.21</v>
      </c>
      <c r="CA27" s="166">
        <v>-51.167400000000001</v>
      </c>
      <c r="CB27" s="166">
        <v>-50.631599999999999</v>
      </c>
      <c r="CC27" s="166">
        <v>125.8603</v>
      </c>
      <c r="CD27" s="166">
        <v>127.5338</v>
      </c>
      <c r="CE27" s="167"/>
      <c r="CF27" s="166">
        <v>-106.85</v>
      </c>
      <c r="CG27" s="166">
        <v>-107.569</v>
      </c>
      <c r="CH27" s="166">
        <v>-4.5190000000000001</v>
      </c>
      <c r="CI27" s="166">
        <v>-62.0002</v>
      </c>
      <c r="CJ27" s="167"/>
      <c r="CK27" s="167"/>
      <c r="CL27" s="166">
        <v>50.2</v>
      </c>
      <c r="CM27" s="166">
        <v>121.6</v>
      </c>
      <c r="CN27" s="166">
        <v>-11.82</v>
      </c>
      <c r="CO27" s="166">
        <v>17.096299999999999</v>
      </c>
      <c r="CP27" s="166">
        <v>15.972300000000001</v>
      </c>
      <c r="CQ27" s="166">
        <v>17.854399999999998</v>
      </c>
      <c r="CR27" s="166">
        <v>-65.877200000000002</v>
      </c>
      <c r="CS27" s="166">
        <v>-66.325199999999995</v>
      </c>
      <c r="CT27" s="167"/>
      <c r="CU27" s="166">
        <v>49.627499999999998</v>
      </c>
      <c r="CV27" s="166">
        <v>-31.541399999999999</v>
      </c>
      <c r="CW27" s="166">
        <v>13.2804</v>
      </c>
      <c r="CX27" s="166">
        <v>45.99</v>
      </c>
      <c r="CY27" s="166">
        <v>25.13</v>
      </c>
      <c r="CZ27" s="166">
        <v>33.288600000000002</v>
      </c>
      <c r="DA27" s="166">
        <v>31.645199999999999</v>
      </c>
      <c r="DB27" s="166">
        <v>21.123200000000001</v>
      </c>
      <c r="DC27" s="167"/>
      <c r="DD27" s="166">
        <v>60.795900000000003</v>
      </c>
      <c r="DE27" s="166">
        <v>60.8309</v>
      </c>
      <c r="DF27" s="166">
        <v>-31.569400000000002</v>
      </c>
      <c r="DG27" s="167"/>
      <c r="DH27" s="166">
        <v>-10.817399999999999</v>
      </c>
      <c r="DI27" s="166">
        <v>-84.7</v>
      </c>
      <c r="DJ27" s="166">
        <v>-87</v>
      </c>
      <c r="DK27" s="166">
        <v>24.1068</v>
      </c>
      <c r="DL27" s="166">
        <v>50.399799999999999</v>
      </c>
      <c r="DM27" s="166">
        <v>39.4649</v>
      </c>
      <c r="DN27" s="166">
        <v>71.502700000000004</v>
      </c>
      <c r="DO27" s="166">
        <v>50.07</v>
      </c>
      <c r="DP27" s="166">
        <v>-1.03</v>
      </c>
      <c r="DQ27" s="166">
        <v>58.171500000000002</v>
      </c>
      <c r="DR27" s="166">
        <v>32.118699999999997</v>
      </c>
      <c r="DS27" s="166">
        <v>-32.340000000000003</v>
      </c>
      <c r="DT27" s="166">
        <v>-32.659999999999997</v>
      </c>
      <c r="DU27" s="166">
        <v>113.1</v>
      </c>
      <c r="DV27" s="166">
        <v>61.64</v>
      </c>
      <c r="DW27" s="166">
        <v>32.381799999999998</v>
      </c>
      <c r="DX27" s="166">
        <v>31.436399999999999</v>
      </c>
      <c r="DY27" s="166">
        <v>-60.248800000000003</v>
      </c>
      <c r="DZ27" s="166">
        <v>-58.218200000000003</v>
      </c>
      <c r="EA27" s="167"/>
      <c r="EB27" s="166">
        <v>135.5856</v>
      </c>
      <c r="EC27" s="166">
        <v>137.202</v>
      </c>
      <c r="ED27" s="166">
        <v>139.46109999999999</v>
      </c>
      <c r="EE27" s="166">
        <v>84.735699999999994</v>
      </c>
      <c r="EF27" s="166">
        <v>65.446700000000007</v>
      </c>
      <c r="EG27" s="166">
        <v>-29.776</v>
      </c>
      <c r="EH27" s="166">
        <v>-275.10399999999998</v>
      </c>
      <c r="EI27" s="166">
        <v>77.590299999999999</v>
      </c>
      <c r="EJ27" s="167"/>
      <c r="EK27" s="166">
        <v>-31.2943</v>
      </c>
      <c r="EL27" s="166">
        <v>-28.791</v>
      </c>
      <c r="EM27" s="166">
        <v>0</v>
      </c>
      <c r="EN27" s="166">
        <v>6.5865</v>
      </c>
      <c r="EO27" s="166">
        <v>6.1345999999999998</v>
      </c>
      <c r="EP27" s="166">
        <v>169.02</v>
      </c>
      <c r="EQ27" s="166">
        <v>-90.194500000000005</v>
      </c>
      <c r="ER27" s="166">
        <v>-91.918099999999995</v>
      </c>
      <c r="ES27" s="166">
        <v>-25.132200000000001</v>
      </c>
      <c r="ET27" s="166">
        <v>13.27</v>
      </c>
      <c r="EU27" s="166">
        <v>-15.69</v>
      </c>
      <c r="EV27" s="166">
        <v>104</v>
      </c>
      <c r="EW27" s="166">
        <v>15.0661</v>
      </c>
      <c r="EX27" s="166">
        <v>-48.998399999999997</v>
      </c>
      <c r="EY27" s="166">
        <v>-37.398200000000003</v>
      </c>
      <c r="EZ27" s="166">
        <v>-36.794699999999999</v>
      </c>
      <c r="FA27" s="166">
        <v>12.0091</v>
      </c>
      <c r="FB27" s="166">
        <v>-62.592700000000001</v>
      </c>
      <c r="FC27" s="166">
        <v>26.681799999999999</v>
      </c>
      <c r="FD27" s="166">
        <v>21.1769</v>
      </c>
      <c r="FE27" s="166">
        <v>21.364100000000001</v>
      </c>
      <c r="FF27" s="167"/>
      <c r="FG27" s="166">
        <v>38.512500000000003</v>
      </c>
      <c r="FH27" s="166">
        <v>39.171199999999999</v>
      </c>
      <c r="FI27" s="166">
        <v>37.467199999999998</v>
      </c>
      <c r="FJ27" s="166">
        <v>50.7393</v>
      </c>
      <c r="FK27" s="166">
        <v>51.241599999999998</v>
      </c>
      <c r="FL27" s="166">
        <v>-29.639800000000001</v>
      </c>
      <c r="FM27" s="166">
        <v>61.770800000000001</v>
      </c>
      <c r="FN27" s="166">
        <v>61.445999999999998</v>
      </c>
      <c r="FO27" s="166">
        <v>-29.379300000000001</v>
      </c>
      <c r="FP27" s="166">
        <v>0</v>
      </c>
      <c r="FQ27" s="166">
        <v>-16.631699999999999</v>
      </c>
      <c r="FR27" s="166">
        <v>-30.36</v>
      </c>
      <c r="FS27" s="166">
        <v>10.8992</v>
      </c>
      <c r="FT27" s="166">
        <v>0.7742</v>
      </c>
      <c r="FU27" s="166">
        <v>-7.03</v>
      </c>
      <c r="FV27" s="166">
        <v>16.25</v>
      </c>
      <c r="FW27" s="166">
        <v>-18.625399999999999</v>
      </c>
      <c r="FX27" s="167"/>
      <c r="FY27" s="166">
        <v>-15.145</v>
      </c>
      <c r="FZ27" s="166">
        <v>4.0229999999999997</v>
      </c>
      <c r="GA27" s="167"/>
      <c r="GB27" s="166">
        <v>23.84</v>
      </c>
      <c r="GC27" s="166">
        <v>9.5953999999999997</v>
      </c>
      <c r="GD27" s="166">
        <v>30.988199999999999</v>
      </c>
      <c r="GE27" s="166">
        <v>15.43</v>
      </c>
      <c r="GF27" s="166">
        <v>60.654499999999999</v>
      </c>
      <c r="GG27" s="166">
        <v>22.2</v>
      </c>
      <c r="GH27" s="166">
        <v>-15.435600000000001</v>
      </c>
      <c r="GI27" s="166">
        <v>2.8489</v>
      </c>
      <c r="GJ27" s="166">
        <v>3.0453000000000001</v>
      </c>
      <c r="GK27" s="166">
        <v>1.6515</v>
      </c>
      <c r="GL27" s="167"/>
      <c r="GM27" s="167"/>
      <c r="GN27" s="166">
        <v>-13.078099999999999</v>
      </c>
      <c r="GO27" s="166">
        <v>-27.06</v>
      </c>
      <c r="GP27" s="166">
        <v>8.4733000000000001</v>
      </c>
      <c r="GQ27" s="166">
        <v>27.921600000000002</v>
      </c>
      <c r="GR27" s="166">
        <v>61.930799999999998</v>
      </c>
      <c r="GS27" s="166">
        <v>64.235900000000001</v>
      </c>
      <c r="GT27" s="166">
        <v>-120.7757</v>
      </c>
      <c r="GU27" s="166">
        <v>-20.102799999999998</v>
      </c>
      <c r="GV27" s="166">
        <v>31.407</v>
      </c>
      <c r="GW27" s="166">
        <v>-37.2913</v>
      </c>
      <c r="GX27" s="166">
        <v>9.2520000000000007</v>
      </c>
      <c r="GY27" s="166">
        <v>7.4428999999999998</v>
      </c>
      <c r="GZ27" s="166">
        <v>7.1523000000000003</v>
      </c>
      <c r="HA27" s="166">
        <v>10.679399999999999</v>
      </c>
      <c r="HB27" s="166">
        <v>130.10339999999999</v>
      </c>
      <c r="HC27" s="166">
        <v>128.17769999999999</v>
      </c>
      <c r="HD27" s="166">
        <v>189.8</v>
      </c>
      <c r="HE27" s="166">
        <v>-191.6446</v>
      </c>
      <c r="HF27" s="166">
        <v>-318.77670000000001</v>
      </c>
      <c r="HG27" s="166">
        <v>324.3673</v>
      </c>
      <c r="HH27" s="167"/>
      <c r="HI27" s="166">
        <v>-124.1438</v>
      </c>
      <c r="HJ27" s="166">
        <v>-123.9765</v>
      </c>
      <c r="HK27" s="166">
        <v>-59.275599999999997</v>
      </c>
      <c r="HL27" s="166">
        <v>-51.964599999999997</v>
      </c>
      <c r="HM27" s="166">
        <v>84.693200000000004</v>
      </c>
      <c r="HN27" s="166">
        <v>82.276200000000003</v>
      </c>
      <c r="HO27" s="166">
        <v>-78.010999999999996</v>
      </c>
      <c r="HP27" s="166">
        <v>-80.936700000000002</v>
      </c>
      <c r="HQ27" s="166">
        <v>28.5566</v>
      </c>
      <c r="HR27" s="166">
        <v>28.468800000000002</v>
      </c>
      <c r="HS27" s="166">
        <v>37.1038</v>
      </c>
      <c r="HT27" s="166">
        <v>38.070300000000003</v>
      </c>
      <c r="HU27" s="166">
        <v>61.37</v>
      </c>
      <c r="HV27" s="166">
        <v>60.43</v>
      </c>
      <c r="HW27" s="166">
        <v>14.8</v>
      </c>
      <c r="HX27" s="166">
        <v>15.4</v>
      </c>
      <c r="HY27" s="166">
        <v>21.372199999999999</v>
      </c>
      <c r="HZ27" s="166">
        <v>-64.959999999999994</v>
      </c>
      <c r="IA27" s="166">
        <v>-233.94409999999999</v>
      </c>
      <c r="IB27" s="166">
        <v>65.256</v>
      </c>
      <c r="IC27" s="166">
        <v>65.030900000000003</v>
      </c>
      <c r="ID27" s="166">
        <v>9.4</v>
      </c>
      <c r="IE27" s="166">
        <v>-34.9</v>
      </c>
      <c r="IF27" s="166">
        <v>-27.4</v>
      </c>
      <c r="IG27" s="166">
        <v>-27</v>
      </c>
      <c r="IH27" s="166">
        <v>1.4125000000000001</v>
      </c>
      <c r="II27" s="167"/>
      <c r="IJ27" s="167"/>
      <c r="IK27" s="166">
        <v>-55.084200000000003</v>
      </c>
      <c r="IL27" s="166">
        <v>-24.234000000000002</v>
      </c>
      <c r="IM27" s="166">
        <v>-17.438300000000002</v>
      </c>
      <c r="IN27" s="166">
        <v>-39.1843</v>
      </c>
      <c r="IO27" s="166">
        <v>22.426100000000002</v>
      </c>
      <c r="IP27" s="166">
        <v>-27.785599999999999</v>
      </c>
      <c r="IQ27" s="166">
        <v>-145.5017</v>
      </c>
      <c r="IR27" s="166">
        <v>0</v>
      </c>
      <c r="IS27" s="166">
        <v>25.961200000000002</v>
      </c>
      <c r="IT27" s="166">
        <v>143.8622</v>
      </c>
      <c r="IU27" s="166">
        <v>143.27180000000001</v>
      </c>
      <c r="IV27" s="166">
        <v>143.53190000000001</v>
      </c>
      <c r="IW27" s="166">
        <v>36.654299999999999</v>
      </c>
      <c r="IX27" s="166">
        <v>-8.7346000000000004</v>
      </c>
      <c r="IY27" s="167"/>
      <c r="IZ27" s="166">
        <v>-28.5684</v>
      </c>
      <c r="JA27" s="166">
        <v>-10.202299999999999</v>
      </c>
      <c r="JB27" s="166">
        <v>0.129</v>
      </c>
      <c r="JC27" s="166">
        <v>24.32</v>
      </c>
      <c r="JD27" s="167"/>
      <c r="JE27" s="166">
        <v>3.1680000000000001</v>
      </c>
      <c r="JF27" s="166">
        <v>-23.68</v>
      </c>
      <c r="JG27" s="166">
        <v>2.08</v>
      </c>
      <c r="JH27" s="167"/>
      <c r="JI27" s="166">
        <v>-1.9913000000000001</v>
      </c>
      <c r="JJ27" s="166">
        <v>-24.083300000000001</v>
      </c>
      <c r="JK27" s="166">
        <v>-34.337400000000002</v>
      </c>
      <c r="JL27" s="166">
        <v>31.8</v>
      </c>
      <c r="JM27" s="166">
        <v>53.156999999999996</v>
      </c>
      <c r="JN27" s="166">
        <v>51.146999999999998</v>
      </c>
      <c r="JO27" s="166">
        <v>10.987500000000001</v>
      </c>
      <c r="JP27" s="166">
        <v>13.182600000000001</v>
      </c>
      <c r="JQ27" s="166">
        <v>55.250900000000001</v>
      </c>
      <c r="JR27" s="166">
        <v>54.7881</v>
      </c>
      <c r="JS27" s="166">
        <v>54.232399999999998</v>
      </c>
      <c r="JT27" s="167"/>
      <c r="JU27" s="166">
        <v>35.200000000000003</v>
      </c>
      <c r="JV27" s="166">
        <v>-59.194699999999997</v>
      </c>
      <c r="JW27" s="166">
        <v>6.47</v>
      </c>
      <c r="JX27" s="167"/>
      <c r="JY27" s="166">
        <v>-51.050199999999997</v>
      </c>
      <c r="JZ27" s="166">
        <v>78.051500000000004</v>
      </c>
      <c r="KA27" s="166">
        <v>61.411000000000001</v>
      </c>
      <c r="KB27" s="166">
        <v>-50.442500000000003</v>
      </c>
      <c r="KC27" s="166">
        <v>-76.814899999999994</v>
      </c>
      <c r="KD27" s="166">
        <v>49.921599999999998</v>
      </c>
      <c r="KE27" s="166">
        <v>25.646899999999999</v>
      </c>
      <c r="KF27" s="166">
        <v>-50.2</v>
      </c>
      <c r="KG27" s="166">
        <v>50.9</v>
      </c>
      <c r="KH27" s="166">
        <v>-318.99250000000001</v>
      </c>
      <c r="KI27" s="166">
        <v>466.1071</v>
      </c>
    </row>
    <row r="28" spans="1:295" ht="18" customHeight="1" x14ac:dyDescent="0.25">
      <c r="A28" s="161" t="s">
        <v>68</v>
      </c>
      <c r="B28" s="161" t="s">
        <v>828</v>
      </c>
      <c r="C28" s="165">
        <v>0</v>
      </c>
      <c r="D28" s="166">
        <v>16.680700000000002</v>
      </c>
      <c r="E28" s="166">
        <v>-23.0807</v>
      </c>
      <c r="F28" s="166">
        <v>8.9070999999999998</v>
      </c>
      <c r="G28" s="166">
        <v>22.683399999999999</v>
      </c>
      <c r="H28" s="167"/>
      <c r="I28" s="166">
        <v>28.743400000000001</v>
      </c>
      <c r="J28" s="167"/>
      <c r="K28" s="166">
        <v>66.806899999999999</v>
      </c>
      <c r="L28" s="167"/>
      <c r="M28" s="166">
        <v>33.170999999999999</v>
      </c>
      <c r="N28" s="166">
        <v>2.2200000000000002</v>
      </c>
      <c r="O28" s="166">
        <v>-35.570999999999998</v>
      </c>
      <c r="P28" s="166">
        <v>28.6</v>
      </c>
      <c r="Q28" s="166">
        <v>10.763999999999999</v>
      </c>
      <c r="R28" s="166">
        <v>-28.6</v>
      </c>
      <c r="S28" s="166">
        <v>13.749700000000001</v>
      </c>
      <c r="T28" s="166">
        <v>48.855800000000002</v>
      </c>
      <c r="U28" s="166">
        <v>11.320600000000001</v>
      </c>
      <c r="V28" s="166">
        <v>11.254099999999999</v>
      </c>
      <c r="W28" s="166">
        <v>18.745999999999999</v>
      </c>
      <c r="X28" s="166">
        <v>17.266300000000001</v>
      </c>
      <c r="Y28" s="166">
        <v>5.9435000000000002</v>
      </c>
      <c r="Z28" s="166">
        <v>7.7792000000000003</v>
      </c>
      <c r="AA28" s="167"/>
      <c r="AB28" s="167"/>
      <c r="AC28" s="166">
        <v>-59.63</v>
      </c>
      <c r="AD28" s="166">
        <v>-59.81</v>
      </c>
      <c r="AE28" s="167"/>
      <c r="AF28" s="167"/>
      <c r="AG28" s="166">
        <v>33</v>
      </c>
      <c r="AH28" s="166">
        <v>6.0990000000000002</v>
      </c>
      <c r="AI28" s="166">
        <v>0.16600000000000001</v>
      </c>
      <c r="AJ28" s="165">
        <v>-43.29</v>
      </c>
      <c r="AK28" s="166">
        <v>-43.29</v>
      </c>
      <c r="AL28" s="166">
        <v>-65.959999999999994</v>
      </c>
      <c r="AM28" s="166">
        <v>42.19</v>
      </c>
      <c r="AN28" s="166">
        <v>42.97</v>
      </c>
      <c r="AO28" s="166">
        <v>15.3985</v>
      </c>
      <c r="AP28" s="166">
        <v>-0.50649999999999995</v>
      </c>
      <c r="AQ28" s="166">
        <v>58.366599999999998</v>
      </c>
      <c r="AR28" s="166">
        <v>60.068199999999997</v>
      </c>
      <c r="AS28" s="166">
        <v>37.921100000000003</v>
      </c>
      <c r="AT28" s="166">
        <v>-72.518600000000006</v>
      </c>
      <c r="AU28" s="165">
        <v>0</v>
      </c>
      <c r="AV28" s="166">
        <v>26.7361</v>
      </c>
      <c r="AW28" s="166">
        <v>28.408100000000001</v>
      </c>
      <c r="AX28" s="166">
        <v>61.819400000000002</v>
      </c>
      <c r="AY28" s="166">
        <v>63.208799999999997</v>
      </c>
      <c r="AZ28" s="166">
        <v>-22.6218</v>
      </c>
      <c r="BA28" s="166">
        <v>-18.806000000000001</v>
      </c>
      <c r="BB28" s="166">
        <v>-336.1764</v>
      </c>
      <c r="BC28" s="166">
        <v>-19.555800000000001</v>
      </c>
      <c r="BD28" s="166">
        <v>-11.7</v>
      </c>
      <c r="BE28" s="166">
        <v>-11.9</v>
      </c>
      <c r="BF28" s="166">
        <v>76.102800000000002</v>
      </c>
      <c r="BG28" s="165">
        <v>0</v>
      </c>
      <c r="BH28" s="166">
        <v>-4.1849999999999996</v>
      </c>
      <c r="BI28" s="167"/>
      <c r="BJ28" s="166">
        <v>-46.685600000000001</v>
      </c>
      <c r="BK28" s="166">
        <v>5.5323000000000002</v>
      </c>
      <c r="BL28" s="166">
        <v>4.7934999999999999</v>
      </c>
      <c r="BM28" s="166">
        <v>3.2263000000000002</v>
      </c>
      <c r="BN28" s="166">
        <v>364.0247</v>
      </c>
      <c r="BO28" s="166">
        <v>10.651</v>
      </c>
      <c r="BP28" s="166">
        <v>10.651</v>
      </c>
      <c r="BQ28" s="166">
        <v>254.9494</v>
      </c>
      <c r="BR28" s="167"/>
      <c r="BS28" s="167"/>
      <c r="BT28" s="166">
        <v>-74.784800000000004</v>
      </c>
      <c r="BU28" s="166">
        <v>76.298100000000005</v>
      </c>
      <c r="BV28" s="166">
        <v>74.547300000000007</v>
      </c>
      <c r="BW28" s="166">
        <v>21.81</v>
      </c>
      <c r="BX28" s="166">
        <v>25.6</v>
      </c>
      <c r="BY28" s="166">
        <v>55.84</v>
      </c>
      <c r="BZ28" s="166">
        <v>64.67</v>
      </c>
      <c r="CA28" s="166">
        <v>-59.070900000000002</v>
      </c>
      <c r="CB28" s="166">
        <v>-59.472799999999999</v>
      </c>
      <c r="CC28" s="166">
        <v>133.9665</v>
      </c>
      <c r="CD28" s="166">
        <v>135.29560000000001</v>
      </c>
      <c r="CE28" s="167"/>
      <c r="CF28" s="166">
        <v>-102.56440000000001</v>
      </c>
      <c r="CG28" s="166">
        <v>-103.6396</v>
      </c>
      <c r="CH28" s="166">
        <v>-1.6687000000000001</v>
      </c>
      <c r="CI28" s="166">
        <v>-62.651400000000002</v>
      </c>
      <c r="CJ28" s="167"/>
      <c r="CK28" s="167"/>
      <c r="CL28" s="166">
        <v>52.3</v>
      </c>
      <c r="CM28" s="166">
        <v>124.2</v>
      </c>
      <c r="CN28" s="166">
        <v>-12.13</v>
      </c>
      <c r="CO28" s="166">
        <v>17.301200000000001</v>
      </c>
      <c r="CP28" s="166">
        <v>17.125599999999999</v>
      </c>
      <c r="CQ28" s="166">
        <v>18.2761</v>
      </c>
      <c r="CR28" s="166">
        <v>-60.326700000000002</v>
      </c>
      <c r="CS28" s="166">
        <v>-61.928199999999997</v>
      </c>
      <c r="CT28" s="167"/>
      <c r="CU28" s="166">
        <v>38.131999999999998</v>
      </c>
      <c r="CV28" s="166">
        <v>-31.670500000000001</v>
      </c>
      <c r="CW28" s="166">
        <v>13.4359</v>
      </c>
      <c r="CX28" s="166">
        <v>49.45</v>
      </c>
      <c r="CY28" s="166">
        <v>26.64</v>
      </c>
      <c r="CZ28" s="166">
        <v>36.101100000000002</v>
      </c>
      <c r="DA28" s="166">
        <v>34.2819</v>
      </c>
      <c r="DB28" s="166">
        <v>22.941800000000001</v>
      </c>
      <c r="DC28" s="167"/>
      <c r="DD28" s="166">
        <v>63.011200000000002</v>
      </c>
      <c r="DE28" s="166">
        <v>62.223399999999998</v>
      </c>
      <c r="DF28" s="166">
        <v>-45.301699999999997</v>
      </c>
      <c r="DG28" s="167"/>
      <c r="DH28" s="166">
        <v>-11.742000000000001</v>
      </c>
      <c r="DI28" s="166">
        <v>-89.3</v>
      </c>
      <c r="DJ28" s="166">
        <v>-89.3</v>
      </c>
      <c r="DK28" s="166">
        <v>24.090299999999999</v>
      </c>
      <c r="DL28" s="166">
        <v>52.743499999999997</v>
      </c>
      <c r="DM28" s="166">
        <v>42.282800000000002</v>
      </c>
      <c r="DN28" s="166">
        <v>75.018299999999996</v>
      </c>
      <c r="DO28" s="166">
        <v>52.21</v>
      </c>
      <c r="DP28" s="166">
        <v>-1.96</v>
      </c>
      <c r="DQ28" s="166">
        <v>60.264000000000003</v>
      </c>
      <c r="DR28" s="166">
        <v>44.577500000000001</v>
      </c>
      <c r="DS28" s="166">
        <v>-31.13</v>
      </c>
      <c r="DT28" s="166">
        <v>-31.28</v>
      </c>
      <c r="DU28" s="166">
        <v>115.72</v>
      </c>
      <c r="DV28" s="166">
        <v>62.83</v>
      </c>
      <c r="DW28" s="166">
        <v>46.163600000000002</v>
      </c>
      <c r="DX28" s="166">
        <v>43.909100000000002</v>
      </c>
      <c r="DY28" s="166">
        <v>-62.131</v>
      </c>
      <c r="DZ28" s="166">
        <v>-61.872700000000002</v>
      </c>
      <c r="EA28" s="167"/>
      <c r="EB28" s="166">
        <v>147.19390000000001</v>
      </c>
      <c r="EC28" s="166">
        <v>148.04900000000001</v>
      </c>
      <c r="ED28" s="166">
        <v>150.81360000000001</v>
      </c>
      <c r="EE28" s="166">
        <v>76.528099999999995</v>
      </c>
      <c r="EF28" s="166">
        <v>55.714500000000001</v>
      </c>
      <c r="EG28" s="166">
        <v>-30.634</v>
      </c>
      <c r="EH28" s="166">
        <v>-243.42019999999999</v>
      </c>
      <c r="EI28" s="166">
        <v>-2.3489</v>
      </c>
      <c r="EJ28" s="167"/>
      <c r="EK28" s="166">
        <v>-31.076699999999999</v>
      </c>
      <c r="EL28" s="166">
        <v>-27.491599999999998</v>
      </c>
      <c r="EM28" s="166">
        <v>20.429600000000001</v>
      </c>
      <c r="EN28" s="166">
        <v>-6.4656000000000002</v>
      </c>
      <c r="EO28" s="166">
        <v>-5.5176999999999996</v>
      </c>
      <c r="EP28" s="166">
        <v>158.268</v>
      </c>
      <c r="EQ28" s="166">
        <v>-87.359200000000001</v>
      </c>
      <c r="ER28" s="166">
        <v>-87.760900000000007</v>
      </c>
      <c r="ES28" s="166">
        <v>-16.032</v>
      </c>
      <c r="ET28" s="166">
        <v>0</v>
      </c>
      <c r="EU28" s="166">
        <v>-14.98</v>
      </c>
      <c r="EV28" s="166">
        <v>109.4</v>
      </c>
      <c r="EW28" s="166">
        <v>15.3696</v>
      </c>
      <c r="EX28" s="166">
        <v>-73.721299999999999</v>
      </c>
      <c r="EY28" s="166">
        <v>-38.067599999999999</v>
      </c>
      <c r="EZ28" s="166">
        <v>-37.683999999999997</v>
      </c>
      <c r="FA28" s="166">
        <v>12.632999999999999</v>
      </c>
      <c r="FB28" s="166">
        <v>-52.002600000000001</v>
      </c>
      <c r="FC28" s="166">
        <v>17.820399999999999</v>
      </c>
      <c r="FD28" s="166">
        <v>21.682500000000001</v>
      </c>
      <c r="FE28" s="166">
        <v>21.566400000000002</v>
      </c>
      <c r="FF28" s="167"/>
      <c r="FG28" s="166">
        <v>39.656700000000001</v>
      </c>
      <c r="FH28" s="166">
        <v>39.822299999999998</v>
      </c>
      <c r="FI28" s="166">
        <v>38.477600000000002</v>
      </c>
      <c r="FJ28" s="166">
        <v>58.442300000000003</v>
      </c>
      <c r="FK28" s="166">
        <v>58.107300000000002</v>
      </c>
      <c r="FL28" s="166">
        <v>-38.849899999999998</v>
      </c>
      <c r="FM28" s="166">
        <v>65.138000000000005</v>
      </c>
      <c r="FN28" s="166">
        <v>64.665999999999997</v>
      </c>
      <c r="FO28" s="166">
        <v>-27.549399999999999</v>
      </c>
      <c r="FP28" s="166">
        <v>0</v>
      </c>
      <c r="FQ28" s="166">
        <v>-29.874099999999999</v>
      </c>
      <c r="FR28" s="166">
        <v>-25.39</v>
      </c>
      <c r="FS28" s="166">
        <v>16.580500000000001</v>
      </c>
      <c r="FT28" s="166">
        <v>0.8206</v>
      </c>
      <c r="FU28" s="166">
        <v>-11.32</v>
      </c>
      <c r="FV28" s="166">
        <v>15.35</v>
      </c>
      <c r="FW28" s="166">
        <v>-30.549399999999999</v>
      </c>
      <c r="FX28" s="167"/>
      <c r="FY28" s="167"/>
      <c r="FZ28" s="166">
        <v>4.1459999999999999</v>
      </c>
      <c r="GA28" s="167"/>
      <c r="GB28" s="166">
        <v>22.54</v>
      </c>
      <c r="GC28" s="166">
        <v>3.7795000000000001</v>
      </c>
      <c r="GD28" s="166">
        <v>27.7319</v>
      </c>
      <c r="GE28" s="166">
        <v>16.149999999999999</v>
      </c>
      <c r="GF28" s="166">
        <v>62.546900000000001</v>
      </c>
      <c r="GG28" s="166">
        <v>23</v>
      </c>
      <c r="GH28" s="166">
        <v>-15.1677</v>
      </c>
      <c r="GI28" s="166">
        <v>1.6153</v>
      </c>
      <c r="GJ28" s="166">
        <v>2.1236999999999999</v>
      </c>
      <c r="GK28" s="166">
        <v>1.6523000000000001</v>
      </c>
      <c r="GL28" s="167"/>
      <c r="GM28" s="167"/>
      <c r="GN28" s="166">
        <v>-12.7326</v>
      </c>
      <c r="GO28" s="166">
        <v>-27.760200000000001</v>
      </c>
      <c r="GP28" s="166">
        <v>9.4771999999999998</v>
      </c>
      <c r="GQ28" s="166">
        <v>28.705100000000002</v>
      </c>
      <c r="GR28" s="166">
        <v>59.403700000000001</v>
      </c>
      <c r="GS28" s="166">
        <v>61.4666</v>
      </c>
      <c r="GT28" s="166">
        <v>-120.7525</v>
      </c>
      <c r="GU28" s="166">
        <v>-20.7088</v>
      </c>
      <c r="GV28" s="166">
        <v>33.049900000000001</v>
      </c>
      <c r="GW28" s="166">
        <v>-41.114199999999997</v>
      </c>
      <c r="GX28" s="166">
        <v>9.1433</v>
      </c>
      <c r="GY28" s="166">
        <v>7.9995000000000003</v>
      </c>
      <c r="GZ28" s="166">
        <v>7.6375000000000002</v>
      </c>
      <c r="HA28" s="166">
        <v>10</v>
      </c>
      <c r="HB28" s="166">
        <v>107.7295</v>
      </c>
      <c r="HC28" s="166">
        <v>108.2573</v>
      </c>
      <c r="HD28" s="166">
        <v>187.3</v>
      </c>
      <c r="HE28" s="166">
        <v>-188.69200000000001</v>
      </c>
      <c r="HF28" s="166">
        <v>-326.89280000000002</v>
      </c>
      <c r="HG28" s="166">
        <v>331.64330000000001</v>
      </c>
      <c r="HH28" s="167"/>
      <c r="HI28" s="166">
        <v>-104.2448</v>
      </c>
      <c r="HJ28" s="166">
        <v>-104.7291</v>
      </c>
      <c r="HK28" s="166">
        <v>-57.9758</v>
      </c>
      <c r="HL28" s="166">
        <v>-49.750100000000003</v>
      </c>
      <c r="HM28" s="166">
        <v>80.660399999999996</v>
      </c>
      <c r="HN28" s="166">
        <v>83.561499999999995</v>
      </c>
      <c r="HO28" s="167"/>
      <c r="HP28" s="167"/>
      <c r="HQ28" s="166">
        <v>15.8123</v>
      </c>
      <c r="HR28" s="166">
        <v>14.900399999999999</v>
      </c>
      <c r="HS28" s="166">
        <v>37.469200000000001</v>
      </c>
      <c r="HT28" s="166">
        <v>37.722700000000003</v>
      </c>
      <c r="HU28" s="166">
        <v>51.59</v>
      </c>
      <c r="HV28" s="166">
        <v>51.66</v>
      </c>
      <c r="HW28" s="166">
        <v>16</v>
      </c>
      <c r="HX28" s="166">
        <v>16.5</v>
      </c>
      <c r="HY28" s="166">
        <v>21.391500000000001</v>
      </c>
      <c r="HZ28" s="166">
        <v>-70.319999999999993</v>
      </c>
      <c r="IA28" s="166">
        <v>-276.2097</v>
      </c>
      <c r="IB28" s="166">
        <v>68.100800000000007</v>
      </c>
      <c r="IC28" s="166">
        <v>67.855800000000002</v>
      </c>
      <c r="ID28" s="166">
        <v>11.1</v>
      </c>
      <c r="IE28" s="166">
        <v>-29</v>
      </c>
      <c r="IF28" s="166">
        <v>-13.9</v>
      </c>
      <c r="IG28" s="166">
        <v>-14</v>
      </c>
      <c r="IH28" s="167"/>
      <c r="II28" s="167"/>
      <c r="IJ28" s="167"/>
      <c r="IK28" s="166">
        <v>23.394300000000001</v>
      </c>
      <c r="IL28" s="166">
        <v>-78.321700000000007</v>
      </c>
      <c r="IM28" s="166">
        <v>-60.817799999999998</v>
      </c>
      <c r="IN28" s="166">
        <v>-43.008299999999998</v>
      </c>
      <c r="IO28" s="166">
        <v>63.934199999999997</v>
      </c>
      <c r="IP28" s="166">
        <v>-70.328400000000002</v>
      </c>
      <c r="IQ28" s="166">
        <v>-99.005200000000002</v>
      </c>
      <c r="IR28" s="166">
        <v>58.207700000000003</v>
      </c>
      <c r="IS28" s="166">
        <v>71.733099999999993</v>
      </c>
      <c r="IT28" s="166">
        <v>145.02719999999999</v>
      </c>
      <c r="IU28" s="166">
        <v>144.06829999999999</v>
      </c>
      <c r="IV28" s="166">
        <v>98.666200000000003</v>
      </c>
      <c r="IW28" s="166">
        <v>84.638800000000003</v>
      </c>
      <c r="IX28" s="166">
        <v>-56.274900000000002</v>
      </c>
      <c r="IY28" s="166">
        <v>0</v>
      </c>
      <c r="IZ28" s="166">
        <v>-29.974900000000002</v>
      </c>
      <c r="JA28" s="166">
        <v>-9.7024000000000008</v>
      </c>
      <c r="JB28" s="166">
        <v>0.161</v>
      </c>
      <c r="JC28" s="166">
        <v>24.96</v>
      </c>
      <c r="JD28" s="167"/>
      <c r="JE28" s="166">
        <v>3.1709999999999998</v>
      </c>
      <c r="JF28" s="166">
        <v>-24.32</v>
      </c>
      <c r="JG28" s="166">
        <v>2.48</v>
      </c>
      <c r="JH28" s="167"/>
      <c r="JI28" s="166">
        <v>-3.0442</v>
      </c>
      <c r="JJ28" s="166">
        <v>-20.302099999999999</v>
      </c>
      <c r="JK28" s="166">
        <v>-33.427900000000001</v>
      </c>
      <c r="JL28" s="166">
        <v>28</v>
      </c>
      <c r="JM28" s="166">
        <v>52.055</v>
      </c>
      <c r="JN28" s="166">
        <v>51.067</v>
      </c>
      <c r="JO28" s="166">
        <v>10.9383</v>
      </c>
      <c r="JP28" s="166">
        <v>13.1797</v>
      </c>
      <c r="JQ28" s="166">
        <v>54.4499</v>
      </c>
      <c r="JR28" s="166">
        <v>55.308500000000002</v>
      </c>
      <c r="JS28" s="166">
        <v>53.889899999999997</v>
      </c>
      <c r="JT28" s="167"/>
      <c r="JU28" s="166">
        <v>27.8</v>
      </c>
      <c r="JV28" s="166">
        <v>-57.585000000000001</v>
      </c>
      <c r="JW28" s="166">
        <v>6.65</v>
      </c>
      <c r="JX28" s="167"/>
      <c r="JY28" s="166">
        <v>-51.539000000000001</v>
      </c>
      <c r="JZ28" s="166">
        <v>77.244699999999995</v>
      </c>
      <c r="KA28" s="166">
        <v>60.683700000000002</v>
      </c>
      <c r="KB28" s="166">
        <v>-51.3508</v>
      </c>
      <c r="KC28" s="166">
        <v>-76.5458</v>
      </c>
      <c r="KD28" s="166">
        <v>48.927500000000002</v>
      </c>
      <c r="KE28" s="166">
        <v>26.2196</v>
      </c>
      <c r="KF28" s="166">
        <v>-44.6</v>
      </c>
      <c r="KG28" s="166">
        <v>44.7</v>
      </c>
      <c r="KH28" s="166">
        <v>-326.87290000000002</v>
      </c>
      <c r="KI28" s="166">
        <v>469.70460000000003</v>
      </c>
    </row>
    <row r="29" spans="1:295" ht="18" customHeight="1" x14ac:dyDescent="0.25">
      <c r="A29" s="161" t="s">
        <v>68</v>
      </c>
      <c r="B29" s="161" t="s">
        <v>829</v>
      </c>
      <c r="C29" s="165">
        <v>0</v>
      </c>
      <c r="D29" s="166">
        <v>16.633700000000001</v>
      </c>
      <c r="E29" s="166">
        <v>-23.041799999999999</v>
      </c>
      <c r="F29" s="166">
        <v>9.0889000000000006</v>
      </c>
      <c r="G29" s="166">
        <v>22.772300000000001</v>
      </c>
      <c r="H29" s="167"/>
      <c r="I29" s="166">
        <v>29.470099999999999</v>
      </c>
      <c r="J29" s="167"/>
      <c r="K29" s="166">
        <v>69.174400000000006</v>
      </c>
      <c r="L29" s="167"/>
      <c r="M29" s="166">
        <v>34.415199999999999</v>
      </c>
      <c r="N29" s="166">
        <v>2.2200000000000002</v>
      </c>
      <c r="O29" s="166">
        <v>-36.921999999999997</v>
      </c>
      <c r="P29" s="166">
        <v>30.8</v>
      </c>
      <c r="Q29" s="167"/>
      <c r="R29" s="166">
        <v>-28.6</v>
      </c>
      <c r="S29" s="166">
        <v>13.7112</v>
      </c>
      <c r="T29" s="166">
        <v>50.098999999999997</v>
      </c>
      <c r="U29" s="166">
        <v>11.228300000000001</v>
      </c>
      <c r="V29" s="166">
        <v>10.937799999999999</v>
      </c>
      <c r="W29" s="166">
        <v>18.802700000000002</v>
      </c>
      <c r="X29" s="166">
        <v>17.3063</v>
      </c>
      <c r="Y29" s="166">
        <v>5.3160999999999996</v>
      </c>
      <c r="Z29" s="166">
        <v>7.3779000000000003</v>
      </c>
      <c r="AA29" s="167"/>
      <c r="AB29" s="167"/>
      <c r="AC29" s="166">
        <v>-61.48</v>
      </c>
      <c r="AD29" s="166">
        <v>-62.08</v>
      </c>
      <c r="AE29" s="167"/>
      <c r="AF29" s="167"/>
      <c r="AG29" s="166">
        <v>35.200000000000003</v>
      </c>
      <c r="AH29" s="166">
        <v>10.305999999999999</v>
      </c>
      <c r="AI29" s="166">
        <v>0.188</v>
      </c>
      <c r="AJ29" s="165">
        <v>-41.39</v>
      </c>
      <c r="AK29" s="166">
        <v>-41.39</v>
      </c>
      <c r="AL29" s="166">
        <v>-73.069999999999993</v>
      </c>
      <c r="AM29" s="166">
        <v>43.01</v>
      </c>
      <c r="AN29" s="166">
        <v>43.47</v>
      </c>
      <c r="AO29" s="166">
        <v>15.7568</v>
      </c>
      <c r="AP29" s="166">
        <v>-0.8569</v>
      </c>
      <c r="AQ29" s="166">
        <v>60.6708</v>
      </c>
      <c r="AR29" s="166">
        <v>63.100499999999997</v>
      </c>
      <c r="AS29" s="166">
        <v>38.826999999999998</v>
      </c>
      <c r="AT29" s="166">
        <v>-70.114900000000006</v>
      </c>
      <c r="AU29" s="165">
        <v>0</v>
      </c>
      <c r="AV29" s="166">
        <v>11.1214</v>
      </c>
      <c r="AW29" s="166">
        <v>10.9918</v>
      </c>
      <c r="AX29" s="166">
        <v>65.512500000000003</v>
      </c>
      <c r="AY29" s="166">
        <v>67.4666</v>
      </c>
      <c r="AZ29" s="166">
        <v>-30.629000000000001</v>
      </c>
      <c r="BA29" s="166">
        <v>-33.727200000000003</v>
      </c>
      <c r="BB29" s="166">
        <v>-325.5591</v>
      </c>
      <c r="BC29" s="166">
        <v>-19.098099999999999</v>
      </c>
      <c r="BD29" s="166">
        <v>-12.1</v>
      </c>
      <c r="BE29" s="166">
        <v>-12.1</v>
      </c>
      <c r="BF29" s="166">
        <v>75.670100000000005</v>
      </c>
      <c r="BG29" s="165">
        <v>0</v>
      </c>
      <c r="BH29" s="166">
        <v>-4.1022999999999996</v>
      </c>
      <c r="BI29" s="167"/>
      <c r="BJ29" s="166">
        <v>-45.154899999999998</v>
      </c>
      <c r="BK29" s="166">
        <v>6.0110999999999999</v>
      </c>
      <c r="BL29" s="166">
        <v>1.5273000000000001</v>
      </c>
      <c r="BM29" s="166">
        <v>3.2239</v>
      </c>
      <c r="BN29" s="166">
        <v>357.67680000000001</v>
      </c>
      <c r="BO29" s="166">
        <v>10.101599999999999</v>
      </c>
      <c r="BP29" s="166">
        <v>10.132099999999999</v>
      </c>
      <c r="BQ29" s="166">
        <v>273.0763</v>
      </c>
      <c r="BR29" s="167"/>
      <c r="BS29" s="167"/>
      <c r="BT29" s="166">
        <v>-108.9059</v>
      </c>
      <c r="BU29" s="166">
        <v>111.3206</v>
      </c>
      <c r="BV29" s="166">
        <v>77.091999999999999</v>
      </c>
      <c r="BW29" s="166">
        <v>22.85</v>
      </c>
      <c r="BX29" s="166">
        <v>26.87</v>
      </c>
      <c r="BY29" s="166">
        <v>57.61</v>
      </c>
      <c r="BZ29" s="166">
        <v>66.91</v>
      </c>
      <c r="CA29" s="166">
        <v>-55.052199999999999</v>
      </c>
      <c r="CB29" s="166">
        <v>-55.454099999999997</v>
      </c>
      <c r="CC29" s="166">
        <v>129.76130000000001</v>
      </c>
      <c r="CD29" s="166">
        <v>130.83629999999999</v>
      </c>
      <c r="CE29" s="167"/>
      <c r="CF29" s="166">
        <v>-113.1268</v>
      </c>
      <c r="CG29" s="166">
        <v>-113.56740000000001</v>
      </c>
      <c r="CH29" s="166">
        <v>-2.2997000000000001</v>
      </c>
      <c r="CI29" s="166">
        <v>-66.424199999999999</v>
      </c>
      <c r="CJ29" s="167"/>
      <c r="CK29" s="167"/>
      <c r="CL29" s="166">
        <v>47.1</v>
      </c>
      <c r="CM29" s="166">
        <v>134</v>
      </c>
      <c r="CN29" s="166">
        <v>-12.59</v>
      </c>
      <c r="CO29" s="166">
        <v>13.3222</v>
      </c>
      <c r="CP29" s="166">
        <v>13.566700000000001</v>
      </c>
      <c r="CQ29" s="166">
        <v>14.8932</v>
      </c>
      <c r="CR29" s="166">
        <v>-66.408299999999997</v>
      </c>
      <c r="CS29" s="166">
        <v>-67.122200000000007</v>
      </c>
      <c r="CT29" s="167"/>
      <c r="CU29" s="166">
        <v>40.8795</v>
      </c>
      <c r="CV29" s="166">
        <v>-28.841799999999999</v>
      </c>
      <c r="CW29" s="166">
        <v>13.974600000000001</v>
      </c>
      <c r="CX29" s="166">
        <v>51.58</v>
      </c>
      <c r="CY29" s="166">
        <v>27.54</v>
      </c>
      <c r="CZ29" s="166">
        <v>37.976100000000002</v>
      </c>
      <c r="DA29" s="166">
        <v>36.039700000000003</v>
      </c>
      <c r="DB29" s="166">
        <v>24.578499999999998</v>
      </c>
      <c r="DC29" s="167"/>
      <c r="DD29" s="166">
        <v>66.485900000000001</v>
      </c>
      <c r="DE29" s="166">
        <v>66.218999999999994</v>
      </c>
      <c r="DF29" s="166">
        <v>-39.967199999999998</v>
      </c>
      <c r="DG29" s="167"/>
      <c r="DH29" s="166">
        <v>-12.5627</v>
      </c>
      <c r="DI29" s="166">
        <v>-91.7</v>
      </c>
      <c r="DJ29" s="166">
        <v>-91.7</v>
      </c>
      <c r="DK29" s="166">
        <v>24.760400000000001</v>
      </c>
      <c r="DL29" s="166">
        <v>55.087299999999999</v>
      </c>
      <c r="DM29" s="166">
        <v>42.752499999999998</v>
      </c>
      <c r="DN29" s="166">
        <v>77.362099999999998</v>
      </c>
      <c r="DO29" s="166">
        <v>54.37</v>
      </c>
      <c r="DP29" s="166">
        <v>-2.1</v>
      </c>
      <c r="DQ29" s="166">
        <v>61.534999999999997</v>
      </c>
      <c r="DR29" s="166">
        <v>41.5961</v>
      </c>
      <c r="DS29" s="166">
        <v>-31.92</v>
      </c>
      <c r="DT29" s="166">
        <v>-32.57</v>
      </c>
      <c r="DU29" s="166">
        <v>117.02</v>
      </c>
      <c r="DV29" s="166">
        <v>64.819999999999993</v>
      </c>
      <c r="DW29" s="166">
        <v>41.7455</v>
      </c>
      <c r="DX29" s="166">
        <v>40.945500000000003</v>
      </c>
      <c r="DY29" s="166">
        <v>-62.301499999999997</v>
      </c>
      <c r="DZ29" s="166">
        <v>-60.009099999999997</v>
      </c>
      <c r="EA29" s="167"/>
      <c r="EB29" s="166">
        <v>151.16460000000001</v>
      </c>
      <c r="EC29" s="166">
        <v>151.7193</v>
      </c>
      <c r="ED29" s="166">
        <v>155.4288</v>
      </c>
      <c r="EE29" s="166">
        <v>78.706599999999995</v>
      </c>
      <c r="EF29" s="166">
        <v>55.7851</v>
      </c>
      <c r="EG29" s="166">
        <v>-31.847000000000001</v>
      </c>
      <c r="EH29" s="166">
        <v>-261.76609999999999</v>
      </c>
      <c r="EI29" s="166">
        <v>20.093599999999999</v>
      </c>
      <c r="EJ29" s="167"/>
      <c r="EK29" s="166">
        <v>-30.929500000000001</v>
      </c>
      <c r="EL29" s="166">
        <v>-28.1707</v>
      </c>
      <c r="EM29" s="166">
        <v>14.458299999999999</v>
      </c>
      <c r="EN29" s="166">
        <v>0.96120000000000005</v>
      </c>
      <c r="EO29" s="166">
        <v>2.7770000000000001</v>
      </c>
      <c r="EP29" s="166">
        <v>144.44399999999999</v>
      </c>
      <c r="EQ29" s="166">
        <v>-86.424899999999994</v>
      </c>
      <c r="ER29" s="166">
        <v>-88.440399999999997</v>
      </c>
      <c r="ES29" s="166">
        <v>-14.081200000000001</v>
      </c>
      <c r="ET29" s="166">
        <v>0</v>
      </c>
      <c r="EU29" s="166">
        <v>-15.82</v>
      </c>
      <c r="EV29" s="166">
        <v>96.4</v>
      </c>
      <c r="EW29" s="166">
        <v>16.0901</v>
      </c>
      <c r="EX29" s="166">
        <v>-66.487799999999993</v>
      </c>
      <c r="EY29" s="166">
        <v>-37.482799999999997</v>
      </c>
      <c r="EZ29" s="166">
        <v>-36.744900000000001</v>
      </c>
      <c r="FA29" s="166">
        <v>9.2138000000000009</v>
      </c>
      <c r="FB29" s="166">
        <v>-53.674199999999999</v>
      </c>
      <c r="FC29" s="166">
        <v>22.915900000000001</v>
      </c>
      <c r="FD29" s="166">
        <v>22.0745</v>
      </c>
      <c r="FE29" s="166">
        <v>22.0092</v>
      </c>
      <c r="FF29" s="167"/>
      <c r="FG29" s="166">
        <v>39.614800000000002</v>
      </c>
      <c r="FH29" s="166">
        <v>39.624600000000001</v>
      </c>
      <c r="FI29" s="166">
        <v>38.714399999999998</v>
      </c>
      <c r="FJ29" s="166">
        <v>54.758200000000002</v>
      </c>
      <c r="FK29" s="166">
        <v>56.265300000000003</v>
      </c>
      <c r="FL29" s="166">
        <v>-28.1327</v>
      </c>
      <c r="FM29" s="166">
        <v>63.859400000000001</v>
      </c>
      <c r="FN29" s="166">
        <v>63.176299999999998</v>
      </c>
      <c r="FO29" s="166">
        <v>-25.5931</v>
      </c>
      <c r="FP29" s="167"/>
      <c r="FQ29" s="166">
        <v>-26.746600000000001</v>
      </c>
      <c r="FR29" s="166">
        <v>-26.25</v>
      </c>
      <c r="FS29" s="166">
        <v>16.888100000000001</v>
      </c>
      <c r="FT29" s="166">
        <v>0.751</v>
      </c>
      <c r="FU29" s="166">
        <v>-11.08</v>
      </c>
      <c r="FV29" s="166">
        <v>18.73</v>
      </c>
      <c r="FW29" s="166">
        <v>-27.081900000000001</v>
      </c>
      <c r="FX29" s="167"/>
      <c r="FY29" s="166">
        <v>-14.99</v>
      </c>
      <c r="FZ29" s="166">
        <v>4.1059999999999999</v>
      </c>
      <c r="GA29" s="167"/>
      <c r="GB29" s="166">
        <v>23.94</v>
      </c>
      <c r="GC29" s="166">
        <v>1.6795</v>
      </c>
      <c r="GD29" s="166">
        <v>24.941500000000001</v>
      </c>
      <c r="GE29" s="166">
        <v>15.87</v>
      </c>
      <c r="GF29" s="166">
        <v>65.215000000000003</v>
      </c>
      <c r="GG29" s="166">
        <v>23.8</v>
      </c>
      <c r="GH29" s="166">
        <v>-15.1431</v>
      </c>
      <c r="GI29" s="166">
        <v>1.2256</v>
      </c>
      <c r="GJ29" s="166">
        <v>1.7081</v>
      </c>
      <c r="GK29" s="166">
        <v>1.7099</v>
      </c>
      <c r="GL29" s="167"/>
      <c r="GM29" s="167"/>
      <c r="GN29" s="166">
        <v>-12.1365</v>
      </c>
      <c r="GO29" s="166">
        <v>-28.2942</v>
      </c>
      <c r="GP29" s="166">
        <v>11.3955</v>
      </c>
      <c r="GQ29" s="166">
        <v>29.099</v>
      </c>
      <c r="GR29" s="166">
        <v>60.436300000000003</v>
      </c>
      <c r="GS29" s="166">
        <v>61.753999999999998</v>
      </c>
      <c r="GT29" s="166">
        <v>-121.1404</v>
      </c>
      <c r="GU29" s="166">
        <v>-21.296800000000001</v>
      </c>
      <c r="GV29" s="166">
        <v>33.553199999999997</v>
      </c>
      <c r="GW29" s="166">
        <v>-43.120800000000003</v>
      </c>
      <c r="GX29" s="166">
        <v>8.9841999999999995</v>
      </c>
      <c r="GY29" s="166">
        <v>8.3901000000000003</v>
      </c>
      <c r="GZ29" s="166">
        <v>8.0488</v>
      </c>
      <c r="HA29" s="166">
        <v>10.3889</v>
      </c>
      <c r="HB29" s="166">
        <v>113.9811</v>
      </c>
      <c r="HC29" s="166">
        <v>113.6238</v>
      </c>
      <c r="HD29" s="166">
        <v>190.3</v>
      </c>
      <c r="HE29" s="166">
        <v>-191.62200000000001</v>
      </c>
      <c r="HF29" s="166">
        <v>-327.71440000000001</v>
      </c>
      <c r="HG29" s="166">
        <v>333.33550000000002</v>
      </c>
      <c r="HH29" s="167"/>
      <c r="HI29" s="166">
        <v>-109.9533</v>
      </c>
      <c r="HJ29" s="166">
        <v>-108.9772</v>
      </c>
      <c r="HK29" s="166">
        <v>-57.670299999999997</v>
      </c>
      <c r="HL29" s="166">
        <v>-49.571300000000001</v>
      </c>
      <c r="HM29" s="166">
        <v>78.540000000000006</v>
      </c>
      <c r="HN29" s="166">
        <v>79.060299999999998</v>
      </c>
      <c r="HO29" s="166">
        <v>-59.212000000000003</v>
      </c>
      <c r="HP29" s="166">
        <v>-58.9285</v>
      </c>
      <c r="HQ29" s="166">
        <v>21.777999999999999</v>
      </c>
      <c r="HR29" s="166">
        <v>21.569199999999999</v>
      </c>
      <c r="HS29" s="166">
        <v>36.214399999999998</v>
      </c>
      <c r="HT29" s="166">
        <v>34.977600000000002</v>
      </c>
      <c r="HU29" s="166">
        <v>54.36</v>
      </c>
      <c r="HV29" s="166">
        <v>54.66</v>
      </c>
      <c r="HW29" s="166">
        <v>13.6</v>
      </c>
      <c r="HX29" s="166">
        <v>15.5</v>
      </c>
      <c r="HY29" s="166">
        <v>21.453399999999998</v>
      </c>
      <c r="HZ29" s="166">
        <v>-70.8</v>
      </c>
      <c r="IA29" s="166">
        <v>-295.95260000000002</v>
      </c>
      <c r="IB29" s="166">
        <v>79.072800000000001</v>
      </c>
      <c r="IC29" s="166">
        <v>79.641099999999994</v>
      </c>
      <c r="ID29" s="166">
        <v>11.1</v>
      </c>
      <c r="IE29" s="166">
        <v>-31.5</v>
      </c>
      <c r="IF29" s="166">
        <v>-20.8</v>
      </c>
      <c r="IG29" s="166">
        <v>-20.2</v>
      </c>
      <c r="IH29" s="166">
        <v>1.5993999999999999</v>
      </c>
      <c r="II29" s="166">
        <v>1.4164000000000001</v>
      </c>
      <c r="IJ29" s="167"/>
      <c r="IK29" s="166">
        <v>-3.5152000000000001</v>
      </c>
      <c r="IL29" s="166">
        <v>-61.314</v>
      </c>
      <c r="IM29" s="166">
        <v>-44.178800000000003</v>
      </c>
      <c r="IN29" s="166">
        <v>-37.568399999999997</v>
      </c>
      <c r="IO29" s="166">
        <v>47.009399999999999</v>
      </c>
      <c r="IP29" s="166">
        <v>-56.185499999999998</v>
      </c>
      <c r="IQ29" s="166">
        <v>-115.4628</v>
      </c>
      <c r="IR29" s="166">
        <v>42.529800000000002</v>
      </c>
      <c r="IS29" s="166">
        <v>54.184199999999997</v>
      </c>
      <c r="IT29" s="166">
        <v>147.18559999999999</v>
      </c>
      <c r="IU29" s="166">
        <v>145.98240000000001</v>
      </c>
      <c r="IV29" s="166">
        <v>115.59699999999999</v>
      </c>
      <c r="IW29" s="166">
        <v>66.474400000000003</v>
      </c>
      <c r="IX29" s="166">
        <v>-37.9497</v>
      </c>
      <c r="IY29" s="166">
        <v>0</v>
      </c>
      <c r="IZ29" s="166">
        <v>-26.9604</v>
      </c>
      <c r="JA29" s="166">
        <v>-10.070499999999999</v>
      </c>
      <c r="JB29" s="166">
        <v>4.4279999999999999</v>
      </c>
      <c r="JC29" s="166">
        <v>24.96</v>
      </c>
      <c r="JD29" s="167"/>
      <c r="JE29" s="167"/>
      <c r="JF29" s="166">
        <v>-24.88</v>
      </c>
      <c r="JG29" s="166">
        <v>0</v>
      </c>
      <c r="JH29" s="167"/>
      <c r="JI29" s="166">
        <v>-1.8723000000000001</v>
      </c>
      <c r="JJ29" s="166">
        <v>-20.918600000000001</v>
      </c>
      <c r="JK29" s="166">
        <v>-33.925400000000003</v>
      </c>
      <c r="JL29" s="166">
        <v>27.6</v>
      </c>
      <c r="JM29" s="166">
        <v>50.048999999999999</v>
      </c>
      <c r="JN29" s="166">
        <v>49.139000000000003</v>
      </c>
      <c r="JO29" s="166">
        <v>10.957700000000001</v>
      </c>
      <c r="JP29" s="167"/>
      <c r="JQ29" s="166">
        <v>52.928199999999997</v>
      </c>
      <c r="JR29" s="166">
        <v>54.366599999999998</v>
      </c>
      <c r="JS29" s="166">
        <v>52.935299999999998</v>
      </c>
      <c r="JT29" s="167"/>
      <c r="JU29" s="166">
        <v>30.8</v>
      </c>
      <c r="JV29" s="166">
        <v>-58.909300000000002</v>
      </c>
      <c r="JW29" s="166">
        <v>6.95</v>
      </c>
      <c r="JX29" s="167"/>
      <c r="JY29" s="166">
        <v>-52.069299999999998</v>
      </c>
      <c r="JZ29" s="166">
        <v>78.268699999999995</v>
      </c>
      <c r="KA29" s="166">
        <v>58.947899999999997</v>
      </c>
      <c r="KB29" s="166">
        <v>-51.521299999999997</v>
      </c>
      <c r="KC29" s="166">
        <v>-76.459299999999999</v>
      </c>
      <c r="KD29" s="166">
        <v>47.402799999999999</v>
      </c>
      <c r="KE29" s="166">
        <v>27.7532</v>
      </c>
      <c r="KF29" s="166">
        <v>-47.9</v>
      </c>
      <c r="KG29" s="166">
        <v>47.8</v>
      </c>
      <c r="KH29" s="166">
        <v>-327.0052</v>
      </c>
      <c r="KI29" s="166">
        <v>471.26499999999999</v>
      </c>
    </row>
    <row r="30" spans="1:295" ht="18" customHeight="1" x14ac:dyDescent="0.25">
      <c r="A30" s="161" t="s">
        <v>68</v>
      </c>
      <c r="B30" s="161" t="s">
        <v>830</v>
      </c>
      <c r="C30" s="165">
        <v>0</v>
      </c>
      <c r="D30" s="166">
        <v>17.431999999999999</v>
      </c>
      <c r="E30" s="166">
        <v>-23.763400000000001</v>
      </c>
      <c r="F30" s="166">
        <v>9.516</v>
      </c>
      <c r="G30" s="166">
        <v>22.622299999999999</v>
      </c>
      <c r="H30" s="167"/>
      <c r="I30" s="166">
        <v>30.847200000000001</v>
      </c>
      <c r="J30" s="167"/>
      <c r="K30" s="166">
        <v>71.795900000000003</v>
      </c>
      <c r="L30" s="167"/>
      <c r="M30" s="166">
        <v>35.311</v>
      </c>
      <c r="N30" s="166">
        <v>2.2200000000000002</v>
      </c>
      <c r="O30" s="166">
        <v>-38.093000000000004</v>
      </c>
      <c r="P30" s="166">
        <v>30.8</v>
      </c>
      <c r="Q30" s="166">
        <v>11.592000000000001</v>
      </c>
      <c r="R30" s="166">
        <v>-30.8</v>
      </c>
      <c r="S30" s="166">
        <v>13.6617</v>
      </c>
      <c r="T30" s="166">
        <v>50.697600000000001</v>
      </c>
      <c r="U30" s="166">
        <v>12.029199999999999</v>
      </c>
      <c r="V30" s="166">
        <v>11.733000000000001</v>
      </c>
      <c r="W30" s="166">
        <v>20.463999999999999</v>
      </c>
      <c r="X30" s="166">
        <v>17.3584</v>
      </c>
      <c r="Y30" s="166">
        <v>5.9512</v>
      </c>
      <c r="Z30" s="166">
        <v>6.8436000000000003</v>
      </c>
      <c r="AA30" s="167"/>
      <c r="AB30" s="167"/>
      <c r="AC30" s="166">
        <v>-62.69</v>
      </c>
      <c r="AD30" s="166">
        <v>-62.18</v>
      </c>
      <c r="AE30" s="167"/>
      <c r="AF30" s="167"/>
      <c r="AG30" s="166">
        <v>37.4</v>
      </c>
      <c r="AH30" s="166">
        <v>9.5790000000000006</v>
      </c>
      <c r="AI30" s="166">
        <v>0.183</v>
      </c>
      <c r="AJ30" s="165">
        <v>-42.28</v>
      </c>
      <c r="AK30" s="166">
        <v>-42.28</v>
      </c>
      <c r="AL30" s="166">
        <v>-60.36</v>
      </c>
      <c r="AM30" s="166">
        <v>42.49</v>
      </c>
      <c r="AN30" s="166">
        <v>43</v>
      </c>
      <c r="AO30" s="166">
        <v>15.5611</v>
      </c>
      <c r="AP30" s="166">
        <v>-0.48730000000000001</v>
      </c>
      <c r="AQ30" s="166">
        <v>61.067900000000002</v>
      </c>
      <c r="AR30" s="166">
        <v>63.474600000000002</v>
      </c>
      <c r="AS30" s="166">
        <v>37.245800000000003</v>
      </c>
      <c r="AT30" s="166">
        <v>-73.344899999999996</v>
      </c>
      <c r="AU30" s="165">
        <v>0</v>
      </c>
      <c r="AV30" s="166">
        <v>30.557300000000001</v>
      </c>
      <c r="AW30" s="166">
        <v>32.490299999999998</v>
      </c>
      <c r="AX30" s="166">
        <v>62.265599999999999</v>
      </c>
      <c r="AY30" s="166">
        <v>64.261899999999997</v>
      </c>
      <c r="AZ30" s="166">
        <v>-11.5162</v>
      </c>
      <c r="BA30" s="166">
        <v>-13.349299999999999</v>
      </c>
      <c r="BB30" s="166">
        <v>-360.19799999999998</v>
      </c>
      <c r="BC30" s="166">
        <v>-17.325500000000002</v>
      </c>
      <c r="BD30" s="166">
        <v>-12.9</v>
      </c>
      <c r="BE30" s="166">
        <v>-12.6</v>
      </c>
      <c r="BF30" s="166">
        <v>77.919499999999999</v>
      </c>
      <c r="BG30" s="165">
        <v>0</v>
      </c>
      <c r="BH30" s="166">
        <v>-4.1548999999999996</v>
      </c>
      <c r="BI30" s="167"/>
      <c r="BJ30" s="166">
        <v>-48.687899999999999</v>
      </c>
      <c r="BK30" s="166">
        <v>5.9885000000000002</v>
      </c>
      <c r="BL30" s="166">
        <v>5.1706000000000003</v>
      </c>
      <c r="BM30" s="166">
        <v>3.3089</v>
      </c>
      <c r="BN30" s="166">
        <v>391.94909999999999</v>
      </c>
      <c r="BO30" s="166">
        <v>11.017200000000001</v>
      </c>
      <c r="BP30" s="166">
        <v>11.078200000000001</v>
      </c>
      <c r="BQ30" s="166">
        <v>263.04559999999998</v>
      </c>
      <c r="BR30" s="167"/>
      <c r="BS30" s="167"/>
      <c r="BT30" s="166">
        <v>-110.02290000000001</v>
      </c>
      <c r="BU30" s="166">
        <v>114.4761</v>
      </c>
      <c r="BV30" s="166">
        <v>79.137900000000002</v>
      </c>
      <c r="BW30" s="166">
        <v>23.72</v>
      </c>
      <c r="BX30" s="166">
        <v>28</v>
      </c>
      <c r="BY30" s="166">
        <v>58.8</v>
      </c>
      <c r="BZ30" s="166">
        <v>68.78</v>
      </c>
      <c r="CA30" s="166">
        <v>-54.516399999999997</v>
      </c>
      <c r="CB30" s="166">
        <v>-54.650300000000001</v>
      </c>
      <c r="CC30" s="166">
        <v>126.17659999999999</v>
      </c>
      <c r="CD30" s="166">
        <v>126.69240000000001</v>
      </c>
      <c r="CE30" s="167"/>
      <c r="CF30" s="166">
        <v>-119.3236</v>
      </c>
      <c r="CG30" s="166">
        <v>-120.2433</v>
      </c>
      <c r="CH30" s="166">
        <v>-1.2185999999999999</v>
      </c>
      <c r="CI30" s="166">
        <v>-74.533299999999997</v>
      </c>
      <c r="CJ30" s="167"/>
      <c r="CK30" s="167"/>
      <c r="CL30" s="166">
        <v>37.6</v>
      </c>
      <c r="CM30" s="166">
        <v>147.5</v>
      </c>
      <c r="CN30" s="166">
        <v>-12.73</v>
      </c>
      <c r="CO30" s="166">
        <v>8.6189999999999998</v>
      </c>
      <c r="CP30" s="166">
        <v>8.9338999999999995</v>
      </c>
      <c r="CQ30" s="166">
        <v>9.8773</v>
      </c>
      <c r="CR30" s="166">
        <v>-72.958500000000001</v>
      </c>
      <c r="CS30" s="166">
        <v>-72.611599999999996</v>
      </c>
      <c r="CT30" s="167"/>
      <c r="CU30" s="166">
        <v>40.634500000000003</v>
      </c>
      <c r="CV30" s="166">
        <v>-19.6768</v>
      </c>
      <c r="CW30" s="166">
        <v>14.362500000000001</v>
      </c>
      <c r="CX30" s="166">
        <v>52.75</v>
      </c>
      <c r="CY30" s="166">
        <v>28.45</v>
      </c>
      <c r="CZ30" s="166">
        <v>39.851100000000002</v>
      </c>
      <c r="DA30" s="166">
        <v>37.797499999999999</v>
      </c>
      <c r="DB30" s="166">
        <v>25.933399999999999</v>
      </c>
      <c r="DC30" s="167"/>
      <c r="DD30" s="166">
        <v>74.186199999999999</v>
      </c>
      <c r="DE30" s="166">
        <v>73.831500000000005</v>
      </c>
      <c r="DF30" s="166">
        <v>-61.295099999999998</v>
      </c>
      <c r="DG30" s="167"/>
      <c r="DH30" s="166">
        <v>-13.357900000000001</v>
      </c>
      <c r="DI30" s="166">
        <v>-94.3</v>
      </c>
      <c r="DJ30" s="166">
        <v>-94</v>
      </c>
      <c r="DK30" s="166">
        <v>23.980399999999999</v>
      </c>
      <c r="DL30" s="166">
        <v>56.845100000000002</v>
      </c>
      <c r="DM30" s="166">
        <v>46.979300000000002</v>
      </c>
      <c r="DN30" s="166">
        <v>79.705799999999996</v>
      </c>
      <c r="DO30" s="166">
        <v>56.08</v>
      </c>
      <c r="DP30" s="166">
        <v>-5.16</v>
      </c>
      <c r="DQ30" s="166">
        <v>63.131500000000003</v>
      </c>
      <c r="DR30" s="166">
        <v>60.678400000000003</v>
      </c>
      <c r="DS30" s="166">
        <v>-32.64</v>
      </c>
      <c r="DT30" s="166">
        <v>-32.76</v>
      </c>
      <c r="DU30" s="166">
        <v>121.05</v>
      </c>
      <c r="DV30" s="166">
        <v>65.44</v>
      </c>
      <c r="DW30" s="166">
        <v>61.109099999999998</v>
      </c>
      <c r="DX30" s="166">
        <v>57.454500000000003</v>
      </c>
      <c r="DY30" s="166">
        <v>-55.127699999999997</v>
      </c>
      <c r="DZ30" s="166">
        <v>-57.527299999999997</v>
      </c>
      <c r="EA30" s="167"/>
      <c r="EB30" s="166">
        <v>171.3236</v>
      </c>
      <c r="EC30" s="166">
        <v>173.7456</v>
      </c>
      <c r="ED30" s="166">
        <v>175.065</v>
      </c>
      <c r="EE30" s="166">
        <v>55.8386</v>
      </c>
      <c r="EF30" s="166">
        <v>32.379800000000003</v>
      </c>
      <c r="EG30" s="166">
        <v>-33.575000000000003</v>
      </c>
      <c r="EH30" s="166">
        <v>-255.30690000000001</v>
      </c>
      <c r="EI30" s="166">
        <v>2.5472999999999999</v>
      </c>
      <c r="EJ30" s="167"/>
      <c r="EK30" s="166">
        <v>-30.759499999999999</v>
      </c>
      <c r="EL30" s="166">
        <v>-28.3706</v>
      </c>
      <c r="EM30" s="166">
        <v>38.928400000000003</v>
      </c>
      <c r="EN30" s="166">
        <v>-4.3728999999999996</v>
      </c>
      <c r="EO30" s="166">
        <v>-4.1535000000000002</v>
      </c>
      <c r="EP30" s="166">
        <v>47.664000000000001</v>
      </c>
      <c r="EQ30" s="166">
        <v>-67.947599999999994</v>
      </c>
      <c r="ER30" s="166">
        <v>-69.2727</v>
      </c>
      <c r="ES30" s="166">
        <v>8.1610999999999994</v>
      </c>
      <c r="ET30" s="166">
        <v>0</v>
      </c>
      <c r="EU30" s="166">
        <v>-13.46</v>
      </c>
      <c r="EV30" s="166">
        <v>1</v>
      </c>
      <c r="EW30" s="166">
        <v>16.388200000000001</v>
      </c>
      <c r="EX30" s="166">
        <v>-75.119900000000001</v>
      </c>
      <c r="EY30" s="166">
        <v>-34.384300000000003</v>
      </c>
      <c r="EZ30" s="166">
        <v>-33.413800000000002</v>
      </c>
      <c r="FA30" s="166">
        <v>4.2709999999999999</v>
      </c>
      <c r="FB30" s="166">
        <v>-31.526499999999999</v>
      </c>
      <c r="FC30" s="166">
        <v>0</v>
      </c>
      <c r="FD30" s="166">
        <v>21.561399999999999</v>
      </c>
      <c r="FE30" s="166">
        <v>21.242799999999999</v>
      </c>
      <c r="FF30" s="167"/>
      <c r="FG30" s="166">
        <v>39.286999999999999</v>
      </c>
      <c r="FH30" s="166">
        <v>39.970300000000002</v>
      </c>
      <c r="FI30" s="166">
        <v>38.583399999999997</v>
      </c>
      <c r="FJ30" s="166">
        <v>54.423299999999998</v>
      </c>
      <c r="FK30" s="166">
        <v>54.0884</v>
      </c>
      <c r="FL30" s="166">
        <v>-18.587700000000002</v>
      </c>
      <c r="FM30" s="166">
        <v>56.897399999999998</v>
      </c>
      <c r="FN30" s="166">
        <v>56.942799999999998</v>
      </c>
      <c r="FO30" s="166">
        <v>-16.3751</v>
      </c>
      <c r="FP30" s="167"/>
      <c r="FQ30" s="166">
        <v>-19.554099999999998</v>
      </c>
      <c r="FR30" s="166">
        <v>-26.77</v>
      </c>
      <c r="FS30" s="166">
        <v>16.580500000000001</v>
      </c>
      <c r="FT30" s="166">
        <v>0.76329999999999998</v>
      </c>
      <c r="FU30" s="166">
        <v>-10.89</v>
      </c>
      <c r="FV30" s="166">
        <v>21.52</v>
      </c>
      <c r="FW30" s="166">
        <v>-19.9678</v>
      </c>
      <c r="FX30" s="167"/>
      <c r="FY30" s="166">
        <v>-14.647</v>
      </c>
      <c r="FZ30" s="166">
        <v>4.1280000000000001</v>
      </c>
      <c r="GA30" s="166">
        <v>9.1760999999999999</v>
      </c>
      <c r="GB30" s="166">
        <v>24.72</v>
      </c>
      <c r="GC30" s="166">
        <v>-6.5118</v>
      </c>
      <c r="GD30" s="166">
        <v>16.791699999999999</v>
      </c>
      <c r="GE30" s="166">
        <v>16.649999999999999</v>
      </c>
      <c r="GF30" s="166">
        <v>65.823599999999999</v>
      </c>
      <c r="GG30" s="166">
        <v>25.7</v>
      </c>
      <c r="GH30" s="166">
        <v>-15.24</v>
      </c>
      <c r="GI30" s="166">
        <v>1.4189000000000001</v>
      </c>
      <c r="GJ30" s="166">
        <v>1.2717000000000001</v>
      </c>
      <c r="GK30" s="166">
        <v>1.7245999999999999</v>
      </c>
      <c r="GL30" s="167"/>
      <c r="GM30" s="167"/>
      <c r="GN30" s="166">
        <v>-11.5311</v>
      </c>
      <c r="GO30" s="166">
        <v>-29.511900000000001</v>
      </c>
      <c r="GP30" s="166">
        <v>12.180099999999999</v>
      </c>
      <c r="GQ30" s="166">
        <v>30.291399999999999</v>
      </c>
      <c r="GR30" s="166">
        <v>63.742800000000003</v>
      </c>
      <c r="GS30" s="166">
        <v>66.246099999999998</v>
      </c>
      <c r="GT30" s="166">
        <v>-126.55410000000001</v>
      </c>
      <c r="GU30" s="166">
        <v>-21.7713</v>
      </c>
      <c r="GV30" s="166">
        <v>34.044899999999998</v>
      </c>
      <c r="GW30" s="166">
        <v>-43.989899999999999</v>
      </c>
      <c r="GX30" s="166">
        <v>9.3264999999999993</v>
      </c>
      <c r="GY30" s="166">
        <v>8.6440999999999999</v>
      </c>
      <c r="GZ30" s="166">
        <v>8.3442000000000007</v>
      </c>
      <c r="HA30" s="166">
        <v>11</v>
      </c>
      <c r="HB30" s="166">
        <v>120.2895</v>
      </c>
      <c r="HC30" s="166">
        <v>120.5348</v>
      </c>
      <c r="HD30" s="166">
        <v>190.3</v>
      </c>
      <c r="HE30" s="166">
        <v>-189.25989999999999</v>
      </c>
      <c r="HF30" s="166">
        <v>-329.27879999999999</v>
      </c>
      <c r="HG30" s="166">
        <v>332.67450000000002</v>
      </c>
      <c r="HH30" s="167"/>
      <c r="HI30" s="166">
        <v>-118.2724</v>
      </c>
      <c r="HJ30" s="166">
        <v>-115.9105</v>
      </c>
      <c r="HK30" s="166">
        <v>-51.943800000000003</v>
      </c>
      <c r="HL30" s="166">
        <v>-43.796900000000001</v>
      </c>
      <c r="HM30" s="166">
        <v>83.394999999999996</v>
      </c>
      <c r="HN30" s="166">
        <v>82.1798</v>
      </c>
      <c r="HO30" s="166">
        <v>-67.453699999999998</v>
      </c>
      <c r="HP30" s="166">
        <v>-68.569299999999998</v>
      </c>
      <c r="HQ30" s="166">
        <v>22.591000000000001</v>
      </c>
      <c r="HR30" s="166">
        <v>21.909800000000001</v>
      </c>
      <c r="HS30" s="166">
        <v>33.4544</v>
      </c>
      <c r="HT30" s="166">
        <v>33.1965</v>
      </c>
      <c r="HU30" s="166">
        <v>53.72</v>
      </c>
      <c r="HV30" s="166">
        <v>53.34</v>
      </c>
      <c r="HW30" s="166">
        <v>17.2</v>
      </c>
      <c r="HX30" s="166">
        <v>17.7</v>
      </c>
      <c r="HY30" s="167"/>
      <c r="HZ30" s="166">
        <v>-72.48</v>
      </c>
      <c r="IA30" s="166">
        <v>-313.83519999999999</v>
      </c>
      <c r="IB30" s="166">
        <v>84.906099999999995</v>
      </c>
      <c r="IC30" s="166">
        <v>84.666899999999998</v>
      </c>
      <c r="ID30" s="166">
        <v>11.6</v>
      </c>
      <c r="IE30" s="166">
        <v>-27.4</v>
      </c>
      <c r="IF30" s="166">
        <v>-19.899999999999999</v>
      </c>
      <c r="IG30" s="166">
        <v>-19.2</v>
      </c>
      <c r="IH30" s="166">
        <v>1.5310999999999999</v>
      </c>
      <c r="II30" s="167"/>
      <c r="IJ30" s="167"/>
      <c r="IK30" s="166">
        <v>15.361700000000001</v>
      </c>
      <c r="IL30" s="166">
        <v>-40.733400000000003</v>
      </c>
      <c r="IM30" s="166">
        <v>-28.293299999999999</v>
      </c>
      <c r="IN30" s="166">
        <v>-19.0106</v>
      </c>
      <c r="IO30" s="166">
        <v>31.125800000000002</v>
      </c>
      <c r="IP30" s="166">
        <v>-37.960599999999999</v>
      </c>
      <c r="IQ30" s="166">
        <v>-120.97499999999999</v>
      </c>
      <c r="IR30" s="166">
        <v>36.2258</v>
      </c>
      <c r="IS30" s="166">
        <v>36.278599999999997</v>
      </c>
      <c r="IT30" s="166">
        <v>151.1191</v>
      </c>
      <c r="IU30" s="166">
        <v>150.04050000000001</v>
      </c>
      <c r="IV30" s="166">
        <v>123.6643</v>
      </c>
      <c r="IW30" s="166">
        <v>41.503799999999998</v>
      </c>
      <c r="IX30" s="166">
        <v>-33.430399999999999</v>
      </c>
      <c r="IY30" s="166">
        <v>0</v>
      </c>
      <c r="IZ30" s="166">
        <v>-13.280799999999999</v>
      </c>
      <c r="JA30" s="166">
        <v>-9.9936000000000007</v>
      </c>
      <c r="JB30" s="166">
        <v>2.9119999999999999</v>
      </c>
      <c r="JC30" s="166">
        <v>24.8</v>
      </c>
      <c r="JD30" s="167"/>
      <c r="JE30" s="167"/>
      <c r="JF30" s="166">
        <v>-25.12</v>
      </c>
      <c r="JG30" s="166">
        <v>0.96</v>
      </c>
      <c r="JH30" s="167"/>
      <c r="JI30" s="166">
        <v>-2.7237</v>
      </c>
      <c r="JJ30" s="166">
        <v>-19.7742</v>
      </c>
      <c r="JK30" s="166">
        <v>-33.339399999999998</v>
      </c>
      <c r="JL30" s="166">
        <v>27.1</v>
      </c>
      <c r="JM30" s="166">
        <v>51.493000000000002</v>
      </c>
      <c r="JN30" s="166">
        <v>53.509</v>
      </c>
      <c r="JO30" s="166">
        <v>10.907999999999999</v>
      </c>
      <c r="JP30" s="166">
        <v>13.2431</v>
      </c>
      <c r="JQ30" s="166">
        <v>55.938899999999997</v>
      </c>
      <c r="JR30" s="166">
        <v>55.252000000000002</v>
      </c>
      <c r="JS30" s="166">
        <v>52.107300000000002</v>
      </c>
      <c r="JT30" s="167"/>
      <c r="JU30" s="166">
        <v>27.4</v>
      </c>
      <c r="JV30" s="167"/>
      <c r="JW30" s="166">
        <v>7.06</v>
      </c>
      <c r="JX30" s="167"/>
      <c r="JY30" s="166">
        <v>-45.884700000000002</v>
      </c>
      <c r="JZ30" s="166">
        <v>73.338800000000006</v>
      </c>
      <c r="KA30" s="166">
        <v>53.535299999999999</v>
      </c>
      <c r="KB30" s="166">
        <v>-45.624200000000002</v>
      </c>
      <c r="KC30" s="166">
        <v>-72.331699999999998</v>
      </c>
      <c r="KD30" s="166">
        <v>42.988399999999999</v>
      </c>
      <c r="KE30" s="166">
        <v>28.811800000000002</v>
      </c>
      <c r="KF30" s="166">
        <v>-43.5</v>
      </c>
      <c r="KG30" s="166">
        <v>44.6</v>
      </c>
      <c r="KH30" s="166">
        <v>-325.5471</v>
      </c>
      <c r="KI30" s="166">
        <v>466.98939999999999</v>
      </c>
    </row>
    <row r="31" spans="1:295" ht="18" customHeight="1" x14ac:dyDescent="0.25">
      <c r="A31" s="161" t="s">
        <v>68</v>
      </c>
      <c r="B31" s="161" t="s">
        <v>831</v>
      </c>
      <c r="C31" s="165">
        <v>0</v>
      </c>
      <c r="D31" s="166">
        <v>17.2483</v>
      </c>
      <c r="E31" s="166">
        <v>-23.506799999999998</v>
      </c>
      <c r="F31" s="166">
        <v>9.4930000000000003</v>
      </c>
      <c r="G31" s="166">
        <v>22.061499999999999</v>
      </c>
      <c r="H31" s="167"/>
      <c r="I31" s="166">
        <v>31.4312</v>
      </c>
      <c r="J31" s="167"/>
      <c r="K31" s="166">
        <v>73.777799999999999</v>
      </c>
      <c r="L31" s="167"/>
      <c r="M31" s="166">
        <v>36.565199999999997</v>
      </c>
      <c r="N31" s="166">
        <v>2.2200000000000002</v>
      </c>
      <c r="O31" s="166">
        <v>-40.061999999999998</v>
      </c>
      <c r="P31" s="166">
        <v>33</v>
      </c>
      <c r="Q31" s="166">
        <v>11.592000000000001</v>
      </c>
      <c r="R31" s="166">
        <v>-33</v>
      </c>
      <c r="S31" s="166">
        <v>14.31</v>
      </c>
      <c r="T31" s="166">
        <v>48.536000000000001</v>
      </c>
      <c r="U31" s="166">
        <v>11.4268</v>
      </c>
      <c r="V31" s="166">
        <v>11.6539</v>
      </c>
      <c r="W31" s="166">
        <v>19.032699999999998</v>
      </c>
      <c r="X31" s="166">
        <v>17.287199999999999</v>
      </c>
      <c r="Y31" s="166">
        <v>5.6599000000000004</v>
      </c>
      <c r="Z31" s="166">
        <v>7.6158000000000001</v>
      </c>
      <c r="AA31" s="167"/>
      <c r="AB31" s="167"/>
      <c r="AC31" s="166">
        <v>-63.74</v>
      </c>
      <c r="AD31" s="166">
        <v>-63.7</v>
      </c>
      <c r="AE31" s="167"/>
      <c r="AF31" s="167"/>
      <c r="AG31" s="166">
        <v>39.6</v>
      </c>
      <c r="AH31" s="166">
        <v>8.2759999999999998</v>
      </c>
      <c r="AI31" s="166">
        <v>0.18</v>
      </c>
      <c r="AJ31" s="165">
        <v>-38.03</v>
      </c>
      <c r="AK31" s="166">
        <v>-38.03</v>
      </c>
      <c r="AL31" s="166">
        <v>-69.61</v>
      </c>
      <c r="AM31" s="166">
        <v>38.01</v>
      </c>
      <c r="AN31" s="166">
        <v>38.4</v>
      </c>
      <c r="AO31" s="166">
        <v>15.823</v>
      </c>
      <c r="AP31" s="166">
        <v>-0.28389999999999999</v>
      </c>
      <c r="AQ31" s="166">
        <v>62.216000000000001</v>
      </c>
      <c r="AR31" s="166">
        <v>63.879199999999997</v>
      </c>
      <c r="AS31" s="166">
        <v>36.9208</v>
      </c>
      <c r="AT31" s="166">
        <v>-68.764499999999998</v>
      </c>
      <c r="AU31" s="165">
        <v>0</v>
      </c>
      <c r="AV31" s="166">
        <v>11.1729</v>
      </c>
      <c r="AW31" s="166">
        <v>11.095599999999999</v>
      </c>
      <c r="AX31" s="166">
        <v>65.591399999999993</v>
      </c>
      <c r="AY31" s="166">
        <v>67.324700000000007</v>
      </c>
      <c r="AZ31" s="166">
        <v>-30.7882</v>
      </c>
      <c r="BA31" s="166">
        <v>-33.225099999999998</v>
      </c>
      <c r="BB31" s="166">
        <v>-324.87329999999997</v>
      </c>
      <c r="BC31" s="166">
        <v>-16.544799999999999</v>
      </c>
      <c r="BD31" s="166">
        <v>-11.7</v>
      </c>
      <c r="BE31" s="166">
        <v>-11.8</v>
      </c>
      <c r="BF31" s="166">
        <v>73.540999999999997</v>
      </c>
      <c r="BG31" s="165">
        <v>0</v>
      </c>
      <c r="BH31" s="166">
        <v>-4.6524000000000001</v>
      </c>
      <c r="BI31" s="167"/>
      <c r="BJ31" s="166">
        <v>-44.892299999999999</v>
      </c>
      <c r="BK31" s="166">
        <v>6.8562000000000003</v>
      </c>
      <c r="BL31" s="166">
        <v>5.4206000000000003</v>
      </c>
      <c r="BM31" s="166">
        <v>3.7321</v>
      </c>
      <c r="BN31" s="166">
        <v>355.63209999999998</v>
      </c>
      <c r="BO31" s="166">
        <v>10.956099999999999</v>
      </c>
      <c r="BP31" s="166">
        <v>11.047700000000001</v>
      </c>
      <c r="BQ31" s="166">
        <v>246.67189999999999</v>
      </c>
      <c r="BR31" s="167"/>
      <c r="BS31" s="167"/>
      <c r="BT31" s="166">
        <v>-98.866299999999995</v>
      </c>
      <c r="BU31" s="166">
        <v>100.04219999999999</v>
      </c>
      <c r="BV31" s="166">
        <v>80.8643</v>
      </c>
      <c r="BW31" s="166">
        <v>23.08</v>
      </c>
      <c r="BX31" s="166">
        <v>27.69</v>
      </c>
      <c r="BY31" s="166">
        <v>60.02</v>
      </c>
      <c r="BZ31" s="166">
        <v>69.56</v>
      </c>
      <c r="CA31" s="166">
        <v>-56.525700000000001</v>
      </c>
      <c r="CB31" s="166">
        <v>-56.257800000000003</v>
      </c>
      <c r="CC31" s="166">
        <v>133.51560000000001</v>
      </c>
      <c r="CD31" s="166">
        <v>134.31479999999999</v>
      </c>
      <c r="CE31" s="167"/>
      <c r="CF31" s="166">
        <v>-112.6931</v>
      </c>
      <c r="CG31" s="166">
        <v>-112.5793</v>
      </c>
      <c r="CH31" s="166">
        <v>6.3299999999999995E-2</v>
      </c>
      <c r="CI31" s="166">
        <v>-68.372699999999995</v>
      </c>
      <c r="CJ31" s="167"/>
      <c r="CK31" s="167"/>
      <c r="CL31" s="166">
        <v>52.1</v>
      </c>
      <c r="CM31" s="166">
        <v>136.4</v>
      </c>
      <c r="CN31" s="166">
        <v>-12.88</v>
      </c>
      <c r="CO31" s="166">
        <v>16.757999999999999</v>
      </c>
      <c r="CP31" s="166">
        <v>16.833400000000001</v>
      </c>
      <c r="CQ31" s="166">
        <v>17.9086</v>
      </c>
      <c r="CR31" s="166">
        <v>-60.155500000000004</v>
      </c>
      <c r="CS31" s="166">
        <v>-59.998699999999999</v>
      </c>
      <c r="CT31" s="167"/>
      <c r="CU31" s="166">
        <v>31.904900000000001</v>
      </c>
      <c r="CV31" s="166">
        <v>-28.197099999999999</v>
      </c>
      <c r="CW31" s="166">
        <v>14.818099999999999</v>
      </c>
      <c r="CX31" s="166">
        <v>51.62</v>
      </c>
      <c r="CY31" s="166">
        <v>27.92</v>
      </c>
      <c r="CZ31" s="166">
        <v>42.194800000000001</v>
      </c>
      <c r="DA31" s="166">
        <v>39.994799999999998</v>
      </c>
      <c r="DB31" s="166">
        <v>28.0459</v>
      </c>
      <c r="DC31" s="167"/>
      <c r="DD31" s="166">
        <v>68.203400000000002</v>
      </c>
      <c r="DE31" s="166">
        <v>68.454499999999996</v>
      </c>
      <c r="DF31" s="166">
        <v>-53.145800000000001</v>
      </c>
      <c r="DG31" s="167"/>
      <c r="DH31" s="166">
        <v>-14.470700000000001</v>
      </c>
      <c r="DI31" s="167"/>
      <c r="DJ31" s="167"/>
      <c r="DK31" s="166">
        <v>25.469100000000001</v>
      </c>
      <c r="DL31" s="166">
        <v>58.017000000000003</v>
      </c>
      <c r="DM31" s="166">
        <v>45.100700000000003</v>
      </c>
      <c r="DN31" s="166">
        <v>82.049599999999998</v>
      </c>
      <c r="DO31" s="166">
        <v>57.3</v>
      </c>
      <c r="DP31" s="166">
        <v>-3.07</v>
      </c>
      <c r="DQ31" s="166">
        <v>62.341000000000001</v>
      </c>
      <c r="DR31" s="166">
        <v>53.167999999999999</v>
      </c>
      <c r="DS31" s="166">
        <v>-32.61</v>
      </c>
      <c r="DT31" s="166">
        <v>-33.159999999999997</v>
      </c>
      <c r="DU31" s="166">
        <v>119.83</v>
      </c>
      <c r="DV31" s="166">
        <v>66.14</v>
      </c>
      <c r="DW31" s="166">
        <v>52.6</v>
      </c>
      <c r="DX31" s="166">
        <v>52.163600000000002</v>
      </c>
      <c r="DY31" s="166">
        <v>-60.470599999999997</v>
      </c>
      <c r="DZ31" s="166">
        <v>-59.2455</v>
      </c>
      <c r="EA31" s="167"/>
      <c r="EB31" s="166">
        <v>163.88800000000001</v>
      </c>
      <c r="EC31" s="166">
        <v>165.32669999999999</v>
      </c>
      <c r="ED31" s="166">
        <v>169.14750000000001</v>
      </c>
      <c r="EE31" s="166">
        <v>54.968400000000003</v>
      </c>
      <c r="EF31" s="166">
        <v>31.1328</v>
      </c>
      <c r="EG31" s="166">
        <v>-33.229999999999997</v>
      </c>
      <c r="EH31" s="166">
        <v>-238.67400000000001</v>
      </c>
      <c r="EI31" s="166">
        <v>6.2602000000000002</v>
      </c>
      <c r="EJ31" s="167"/>
      <c r="EK31" s="166">
        <v>-31.032299999999999</v>
      </c>
      <c r="EL31" s="166">
        <v>-28.357199999999999</v>
      </c>
      <c r="EM31" s="166">
        <v>38.8172</v>
      </c>
      <c r="EN31" s="166">
        <v>-2.1524999999999999</v>
      </c>
      <c r="EO31" s="166">
        <v>-1.6447000000000001</v>
      </c>
      <c r="EP31" s="166">
        <v>41.52</v>
      </c>
      <c r="EQ31" s="166">
        <v>-69.418000000000006</v>
      </c>
      <c r="ER31" s="166">
        <v>-70.592600000000004</v>
      </c>
      <c r="ES31" s="166">
        <v>9.9260999999999999</v>
      </c>
      <c r="ET31" s="166">
        <v>0</v>
      </c>
      <c r="EU31" s="166">
        <v>-15.76</v>
      </c>
      <c r="EV31" s="166">
        <v>1</v>
      </c>
      <c r="EW31" s="166">
        <v>16.592199999999998</v>
      </c>
      <c r="EX31" s="166">
        <v>-71.7042</v>
      </c>
      <c r="EY31" s="166">
        <v>-35.789700000000003</v>
      </c>
      <c r="EZ31" s="166">
        <v>-34.872100000000003</v>
      </c>
      <c r="FA31" s="166">
        <v>6.5035999999999996</v>
      </c>
      <c r="FB31" s="166">
        <v>-29.005800000000001</v>
      </c>
      <c r="FC31" s="166">
        <v>0</v>
      </c>
      <c r="FD31" s="166">
        <v>21.746500000000001</v>
      </c>
      <c r="FE31" s="166">
        <v>21.555900000000001</v>
      </c>
      <c r="FF31" s="167"/>
      <c r="FG31" s="166">
        <v>38.627099999999999</v>
      </c>
      <c r="FH31" s="166">
        <v>39.115099999999998</v>
      </c>
      <c r="FI31" s="166">
        <v>37.421999999999997</v>
      </c>
      <c r="FJ31" s="166">
        <v>56.600200000000001</v>
      </c>
      <c r="FK31" s="166">
        <v>56.935099999999998</v>
      </c>
      <c r="FL31" s="166">
        <v>-30.644500000000001</v>
      </c>
      <c r="FM31" s="166">
        <v>61.975000000000001</v>
      </c>
      <c r="FN31" s="166">
        <v>62.766300000000001</v>
      </c>
      <c r="FO31" s="166">
        <v>-25.330400000000001</v>
      </c>
      <c r="FP31" s="167"/>
      <c r="FQ31" s="166">
        <v>-23.113800000000001</v>
      </c>
      <c r="FR31" s="166">
        <v>-27.63</v>
      </c>
      <c r="FS31" s="166">
        <v>17.168800000000001</v>
      </c>
      <c r="FT31" s="166">
        <v>0.83279999999999998</v>
      </c>
      <c r="FU31" s="166">
        <v>-11.3</v>
      </c>
      <c r="FV31" s="166">
        <v>21.1</v>
      </c>
      <c r="FW31" s="166">
        <v>-24.875499999999999</v>
      </c>
      <c r="FX31" s="167"/>
      <c r="FY31" s="166">
        <v>-14.693</v>
      </c>
      <c r="FZ31" s="166">
        <v>2.9809999999999999</v>
      </c>
      <c r="GA31" s="167"/>
      <c r="GB31" s="166">
        <v>24.31</v>
      </c>
      <c r="GC31" s="166">
        <v>3.4380000000000002</v>
      </c>
      <c r="GD31" s="166">
        <v>27.661000000000001</v>
      </c>
      <c r="GE31" s="166">
        <v>16.11</v>
      </c>
      <c r="GF31" s="166">
        <v>66.210099999999997</v>
      </c>
      <c r="GG31" s="166">
        <v>20.3</v>
      </c>
      <c r="GH31" s="166">
        <v>-15.121</v>
      </c>
      <c r="GI31" s="166">
        <v>1.133</v>
      </c>
      <c r="GJ31" s="166">
        <v>1.3934</v>
      </c>
      <c r="GK31" s="166">
        <v>1.7367999999999999</v>
      </c>
      <c r="GL31" s="167"/>
      <c r="GM31" s="167"/>
      <c r="GN31" s="166">
        <v>-11.2232</v>
      </c>
      <c r="GO31" s="166">
        <v>-29.1555</v>
      </c>
      <c r="GP31" s="166">
        <v>12.188599999999999</v>
      </c>
      <c r="GQ31" s="166">
        <v>30.533300000000001</v>
      </c>
      <c r="GR31" s="166">
        <v>59.818300000000001</v>
      </c>
      <c r="GS31" s="166">
        <v>61.899299999999997</v>
      </c>
      <c r="GT31" s="166">
        <v>-119.4053</v>
      </c>
      <c r="GU31" s="166">
        <v>-22.0977</v>
      </c>
      <c r="GV31" s="166">
        <v>34.075200000000002</v>
      </c>
      <c r="GW31" s="166">
        <v>-45.428699999999999</v>
      </c>
      <c r="GX31" s="167"/>
      <c r="GY31" s="166">
        <v>8.6148000000000007</v>
      </c>
      <c r="GZ31" s="166">
        <v>8.3651999999999997</v>
      </c>
      <c r="HA31" s="166">
        <v>11</v>
      </c>
      <c r="HB31" s="166">
        <v>113.59739999999999</v>
      </c>
      <c r="HC31" s="166">
        <v>114.976</v>
      </c>
      <c r="HD31" s="166">
        <v>158</v>
      </c>
      <c r="HE31" s="166">
        <v>-158.20519999999999</v>
      </c>
      <c r="HF31" s="166">
        <v>-302.08920000000001</v>
      </c>
      <c r="HG31" s="166">
        <v>308.97539999999998</v>
      </c>
      <c r="HH31" s="167"/>
      <c r="HI31" s="166">
        <v>-112.58920000000001</v>
      </c>
      <c r="HJ31" s="166">
        <v>-111.17700000000001</v>
      </c>
      <c r="HK31" s="166">
        <v>-57.552399999999999</v>
      </c>
      <c r="HL31" s="166">
        <v>-48.691600000000001</v>
      </c>
      <c r="HM31" s="166">
        <v>81.778300000000002</v>
      </c>
      <c r="HN31" s="166">
        <v>81.624099999999999</v>
      </c>
      <c r="HO31" s="167"/>
      <c r="HP31" s="167"/>
      <c r="HQ31" s="166">
        <v>23.469899999999999</v>
      </c>
      <c r="HR31" s="166">
        <v>23.283100000000001</v>
      </c>
      <c r="HS31" s="166">
        <v>32.625100000000003</v>
      </c>
      <c r="HT31" s="166">
        <v>32.418500000000002</v>
      </c>
      <c r="HU31" s="166">
        <v>56.04</v>
      </c>
      <c r="HV31" s="166">
        <v>56.13</v>
      </c>
      <c r="HW31" s="166">
        <v>11.9</v>
      </c>
      <c r="HX31" s="166">
        <v>11.8</v>
      </c>
      <c r="HY31" s="166">
        <v>21.5154</v>
      </c>
      <c r="HZ31" s="166">
        <v>-66.48</v>
      </c>
      <c r="IA31" s="166">
        <v>-304.178</v>
      </c>
      <c r="IB31" s="166">
        <v>88.554900000000004</v>
      </c>
      <c r="IC31" s="166">
        <v>88.873699999999999</v>
      </c>
      <c r="ID31" s="166">
        <v>9.9</v>
      </c>
      <c r="IE31" s="166">
        <v>-35.200000000000003</v>
      </c>
      <c r="IF31" s="166">
        <v>-20.8</v>
      </c>
      <c r="IG31" s="166">
        <v>-20.9</v>
      </c>
      <c r="IH31" s="166">
        <v>1.6566000000000001</v>
      </c>
      <c r="II31" s="166">
        <v>1.5811999999999999</v>
      </c>
      <c r="IJ31" s="167"/>
      <c r="IK31" s="166">
        <v>16.473700000000001</v>
      </c>
      <c r="IL31" s="166">
        <v>-41.186500000000002</v>
      </c>
      <c r="IM31" s="166">
        <v>-27.953900000000001</v>
      </c>
      <c r="IN31" s="166">
        <v>-19.503399999999999</v>
      </c>
      <c r="IO31" s="166">
        <v>31.407599999999999</v>
      </c>
      <c r="IP31" s="166">
        <v>-40.409300000000002</v>
      </c>
      <c r="IQ31" s="166">
        <v>-123.8325</v>
      </c>
      <c r="IR31" s="166">
        <v>30.273900000000001</v>
      </c>
      <c r="IS31" s="166">
        <v>42.917200000000001</v>
      </c>
      <c r="IT31" s="166">
        <v>153.12870000000001</v>
      </c>
      <c r="IU31" s="166">
        <v>149.642</v>
      </c>
      <c r="IV31" s="166">
        <v>123.36709999999999</v>
      </c>
      <c r="IW31" s="166">
        <v>45.185899999999997</v>
      </c>
      <c r="IX31" s="166">
        <v>-30.706</v>
      </c>
      <c r="IY31" s="167"/>
      <c r="IZ31" s="166">
        <v>-17.2347</v>
      </c>
      <c r="JA31" s="166">
        <v>-11.048299999999999</v>
      </c>
      <c r="JB31" s="166">
        <v>2.238</v>
      </c>
      <c r="JC31" s="166">
        <v>23.28</v>
      </c>
      <c r="JD31" s="166">
        <v>3.1659999999999999</v>
      </c>
      <c r="JE31" s="166">
        <v>3.2029999999999998</v>
      </c>
      <c r="JF31" s="166">
        <v>-22.8</v>
      </c>
      <c r="JG31" s="166">
        <v>0.72</v>
      </c>
      <c r="JH31" s="167"/>
      <c r="JI31" s="166">
        <v>-0.29139999999999999</v>
      </c>
      <c r="JJ31" s="166">
        <v>-19.423200000000001</v>
      </c>
      <c r="JK31" s="166">
        <v>-33.809399999999997</v>
      </c>
      <c r="JL31" s="166">
        <v>26</v>
      </c>
      <c r="JM31" s="166">
        <v>46.051000000000002</v>
      </c>
      <c r="JN31" s="166">
        <v>46.411000000000001</v>
      </c>
      <c r="JO31" s="167"/>
      <c r="JP31" s="166">
        <v>12.992900000000001</v>
      </c>
      <c r="JQ31" s="166">
        <v>54.863500000000002</v>
      </c>
      <c r="JR31" s="166">
        <v>53.5792</v>
      </c>
      <c r="JS31" s="166">
        <v>53.356299999999997</v>
      </c>
      <c r="JT31" s="167"/>
      <c r="JU31" s="166">
        <v>37.1</v>
      </c>
      <c r="JV31" s="167"/>
      <c r="JW31" s="166">
        <v>7.33</v>
      </c>
      <c r="JX31" s="167"/>
      <c r="JY31" s="166">
        <v>-51.468699999999998</v>
      </c>
      <c r="JZ31" s="166">
        <v>77.581599999999995</v>
      </c>
      <c r="KA31" s="166">
        <v>59.104999999999997</v>
      </c>
      <c r="KB31" s="166">
        <v>-50.619799999999998</v>
      </c>
      <c r="KC31" s="166">
        <v>-76.231700000000004</v>
      </c>
      <c r="KD31" s="166">
        <v>47.875399999999999</v>
      </c>
      <c r="KE31" s="166">
        <v>27.693200000000001</v>
      </c>
      <c r="KF31" s="166">
        <v>-48.7</v>
      </c>
      <c r="KG31" s="166">
        <v>48.6</v>
      </c>
      <c r="KH31" s="166">
        <v>-303.39699999999999</v>
      </c>
      <c r="KI31" s="166">
        <v>451.42759999999998</v>
      </c>
    </row>
    <row r="32" spans="1:295" ht="18" customHeight="1" x14ac:dyDescent="0.25">
      <c r="A32" s="161" t="s">
        <v>68</v>
      </c>
      <c r="B32" s="161" t="s">
        <v>832</v>
      </c>
      <c r="C32" s="168">
        <v>0</v>
      </c>
      <c r="D32" s="169">
        <v>17.6554</v>
      </c>
      <c r="E32" s="169">
        <v>-24.235900000000001</v>
      </c>
      <c r="F32" s="169">
        <v>9.7360000000000007</v>
      </c>
      <c r="G32" s="169">
        <v>23.1555</v>
      </c>
      <c r="H32" s="170"/>
      <c r="I32" s="169">
        <v>31.484500000000001</v>
      </c>
      <c r="J32" s="170"/>
      <c r="K32" s="169">
        <v>74.304400000000001</v>
      </c>
      <c r="L32" s="170"/>
      <c r="M32" s="169">
        <v>37.000100000000003</v>
      </c>
      <c r="N32" s="169">
        <v>0</v>
      </c>
      <c r="O32" s="169">
        <v>-40.143000000000001</v>
      </c>
      <c r="P32" s="169">
        <v>33</v>
      </c>
      <c r="Q32" s="169">
        <v>11.592000000000001</v>
      </c>
      <c r="R32" s="169">
        <v>-30.8</v>
      </c>
      <c r="S32" s="169">
        <v>14.1554</v>
      </c>
      <c r="T32" s="169">
        <v>48.967399999999998</v>
      </c>
      <c r="U32" s="169">
        <v>11.284800000000001</v>
      </c>
      <c r="V32" s="169">
        <v>11.6214</v>
      </c>
      <c r="W32" s="169">
        <v>19.026800000000001</v>
      </c>
      <c r="X32" s="169">
        <v>17.2408</v>
      </c>
      <c r="Y32" s="169">
        <v>5.6231</v>
      </c>
      <c r="Z32" s="169">
        <v>7.1891999999999996</v>
      </c>
      <c r="AA32" s="170"/>
      <c r="AB32" s="170"/>
      <c r="AC32" s="169">
        <v>-66.25</v>
      </c>
      <c r="AD32" s="169">
        <v>-66.22</v>
      </c>
      <c r="AE32" s="170"/>
      <c r="AF32" s="170"/>
      <c r="AG32" s="169">
        <v>39.6</v>
      </c>
      <c r="AH32" s="169">
        <v>7.609</v>
      </c>
      <c r="AI32" s="169">
        <v>0.17399999999999999</v>
      </c>
      <c r="AJ32" s="168">
        <v>-41.74</v>
      </c>
      <c r="AK32" s="169">
        <v>-41.74</v>
      </c>
      <c r="AL32" s="169">
        <v>-58.82</v>
      </c>
      <c r="AM32" s="169">
        <v>41.88</v>
      </c>
      <c r="AN32" s="169">
        <v>41.87</v>
      </c>
      <c r="AO32" s="169">
        <v>15.8169</v>
      </c>
      <c r="AP32" s="169">
        <v>-0.77459999999999996</v>
      </c>
      <c r="AQ32" s="169">
        <v>63.488500000000002</v>
      </c>
      <c r="AR32" s="169">
        <v>65.2256</v>
      </c>
      <c r="AS32" s="169">
        <v>36.8718</v>
      </c>
      <c r="AT32" s="169">
        <v>-76.416799999999995</v>
      </c>
      <c r="AU32" s="168">
        <v>0</v>
      </c>
      <c r="AV32" s="169">
        <v>28.9771</v>
      </c>
      <c r="AW32" s="169">
        <v>31.805599999999998</v>
      </c>
      <c r="AX32" s="169">
        <v>63.3093</v>
      </c>
      <c r="AY32" s="169">
        <v>65.414900000000003</v>
      </c>
      <c r="AZ32" s="169">
        <v>-20.391100000000002</v>
      </c>
      <c r="BA32" s="169">
        <v>-20.416499999999999</v>
      </c>
      <c r="BB32" s="169">
        <v>-348.35739999999998</v>
      </c>
      <c r="BC32" s="169">
        <v>-18.061599999999999</v>
      </c>
      <c r="BD32" s="169">
        <v>-12.8</v>
      </c>
      <c r="BE32" s="169">
        <v>-12.9</v>
      </c>
      <c r="BF32" s="169">
        <v>82.634399999999999</v>
      </c>
      <c r="BG32" s="168">
        <v>0</v>
      </c>
      <c r="BH32" s="169">
        <v>-4.6830999999999996</v>
      </c>
      <c r="BI32" s="170"/>
      <c r="BJ32" s="169">
        <v>-47.898400000000002</v>
      </c>
      <c r="BK32" s="169">
        <v>6.0425000000000004</v>
      </c>
      <c r="BL32" s="169">
        <v>5.7023999999999999</v>
      </c>
      <c r="BM32" s="169">
        <v>3.8239000000000001</v>
      </c>
      <c r="BN32" s="169">
        <v>380.291</v>
      </c>
      <c r="BO32" s="169">
        <v>0.57989999999999997</v>
      </c>
      <c r="BP32" s="169">
        <v>0.61040000000000005</v>
      </c>
      <c r="BQ32" s="169">
        <v>300.46300000000002</v>
      </c>
      <c r="BR32" s="170"/>
      <c r="BS32" s="170"/>
      <c r="BT32" s="169">
        <v>-132.15270000000001</v>
      </c>
      <c r="BU32" s="169">
        <v>133.6806</v>
      </c>
      <c r="BV32" s="169">
        <v>81.612799999999993</v>
      </c>
      <c r="BW32" s="169">
        <v>23.51</v>
      </c>
      <c r="BX32" s="169">
        <v>28.31</v>
      </c>
      <c r="BY32" s="169">
        <v>60.63</v>
      </c>
      <c r="BZ32" s="169">
        <v>69.37</v>
      </c>
      <c r="CA32" s="169">
        <v>-52.640999999999998</v>
      </c>
      <c r="CB32" s="169">
        <v>-53.444699999999997</v>
      </c>
      <c r="CC32" s="169">
        <v>131.1377</v>
      </c>
      <c r="CD32" s="169">
        <v>133.07570000000001</v>
      </c>
      <c r="CE32" s="170"/>
      <c r="CF32" s="169">
        <v>-125.2804</v>
      </c>
      <c r="CG32" s="169">
        <v>-125.34350000000001</v>
      </c>
      <c r="CH32" s="169">
        <v>6.2999000000000001</v>
      </c>
      <c r="CI32" s="169">
        <v>-74.358400000000003</v>
      </c>
      <c r="CJ32" s="170"/>
      <c r="CK32" s="170"/>
      <c r="CL32" s="169">
        <v>43.5</v>
      </c>
      <c r="CM32" s="169">
        <v>146.9</v>
      </c>
      <c r="CN32" s="169">
        <v>-12.65</v>
      </c>
      <c r="CO32" s="169">
        <v>9.5722000000000005</v>
      </c>
      <c r="CP32" s="169">
        <v>9.8971</v>
      </c>
      <c r="CQ32" s="169">
        <v>10.4238</v>
      </c>
      <c r="CR32" s="169">
        <v>-74.151499999999999</v>
      </c>
      <c r="CS32" s="169">
        <v>-74.744100000000003</v>
      </c>
      <c r="CT32" s="170"/>
      <c r="CU32" s="169">
        <v>43.858600000000003</v>
      </c>
      <c r="CV32" s="169">
        <v>-25.0002</v>
      </c>
      <c r="CW32" s="169">
        <v>14.5054</v>
      </c>
      <c r="CX32" s="169">
        <v>55.15</v>
      </c>
      <c r="CY32" s="169">
        <v>29.19</v>
      </c>
      <c r="CZ32" s="169">
        <v>42.663600000000002</v>
      </c>
      <c r="DA32" s="169">
        <v>40.4343</v>
      </c>
      <c r="DB32" s="169">
        <v>28.7028</v>
      </c>
      <c r="DC32" s="170"/>
      <c r="DD32" s="169">
        <v>74.218500000000006</v>
      </c>
      <c r="DE32" s="169">
        <v>73.973799999999997</v>
      </c>
      <c r="DF32" s="169">
        <v>-57.015900000000002</v>
      </c>
      <c r="DG32" s="170"/>
      <c r="DH32" s="169">
        <v>-14.7818</v>
      </c>
      <c r="DI32" s="169">
        <v>-96.6</v>
      </c>
      <c r="DJ32" s="169">
        <v>-96.4</v>
      </c>
      <c r="DK32" s="169">
        <v>25.881</v>
      </c>
      <c r="DL32" s="169">
        <v>58.602899999999998</v>
      </c>
      <c r="DM32" s="169">
        <v>46.04</v>
      </c>
      <c r="DN32" s="169">
        <v>83.221400000000003</v>
      </c>
      <c r="DO32" s="169">
        <v>57.98</v>
      </c>
      <c r="DP32" s="169">
        <v>-2.99</v>
      </c>
      <c r="DQ32" s="169">
        <v>64.464500000000001</v>
      </c>
      <c r="DR32" s="169">
        <v>55.121899999999997</v>
      </c>
      <c r="DS32" s="169">
        <v>-30.47</v>
      </c>
      <c r="DT32" s="169">
        <v>-30.72</v>
      </c>
      <c r="DU32" s="169">
        <v>126.37</v>
      </c>
      <c r="DV32" s="169">
        <v>66.989999999999995</v>
      </c>
      <c r="DW32" s="169">
        <v>54.345500000000001</v>
      </c>
      <c r="DX32" s="169">
        <v>53.327300000000001</v>
      </c>
      <c r="DY32" s="169">
        <v>-57.263199999999998</v>
      </c>
      <c r="DZ32" s="169">
        <v>-57.209099999999999</v>
      </c>
      <c r="EA32" s="170"/>
      <c r="EB32" s="169">
        <v>168.37440000000001</v>
      </c>
      <c r="EC32" s="169">
        <v>174.64060000000001</v>
      </c>
      <c r="ED32" s="169">
        <v>174.77979999999999</v>
      </c>
      <c r="EE32" s="169">
        <v>73.747399999999999</v>
      </c>
      <c r="EF32" s="169">
        <v>54.246400000000001</v>
      </c>
      <c r="EG32" s="169">
        <v>-32.045999999999999</v>
      </c>
      <c r="EH32" s="169">
        <v>-287.2251</v>
      </c>
      <c r="EI32" s="169">
        <v>79.836200000000005</v>
      </c>
      <c r="EJ32" s="170"/>
      <c r="EK32" s="169">
        <v>-30.378900000000002</v>
      </c>
      <c r="EL32" s="169">
        <v>-27.4299</v>
      </c>
      <c r="EM32" s="169">
        <v>21.3172</v>
      </c>
      <c r="EN32" s="169">
        <v>-2.7848999999999999</v>
      </c>
      <c r="EO32" s="169">
        <v>-3.0491000000000001</v>
      </c>
      <c r="EP32" s="169">
        <v>155.196</v>
      </c>
      <c r="EQ32" s="169">
        <v>-80.296800000000005</v>
      </c>
      <c r="ER32" s="169">
        <v>-81.962800000000001</v>
      </c>
      <c r="ES32" s="169">
        <v>-15.208600000000001</v>
      </c>
      <c r="ET32" s="169">
        <v>0</v>
      </c>
      <c r="EU32" s="169">
        <v>-5.0999999999999996</v>
      </c>
      <c r="EV32" s="169">
        <v>88.2</v>
      </c>
      <c r="EW32" s="169">
        <v>16.795100000000001</v>
      </c>
      <c r="EX32" s="169">
        <v>-71.2239</v>
      </c>
      <c r="EY32" s="169">
        <v>-36.102800000000002</v>
      </c>
      <c r="EZ32" s="169">
        <v>-35.360999999999997</v>
      </c>
      <c r="FA32" s="169">
        <v>8.6196000000000002</v>
      </c>
      <c r="FB32" s="169">
        <v>-51.715299999999999</v>
      </c>
      <c r="FC32" s="169">
        <v>24.3354</v>
      </c>
      <c r="FD32" s="169">
        <v>22.103200000000001</v>
      </c>
      <c r="FE32" s="169">
        <v>22.096299999999999</v>
      </c>
      <c r="FF32" s="170"/>
      <c r="FG32" s="169">
        <v>38.228700000000003</v>
      </c>
      <c r="FH32" s="169">
        <v>38.449199999999998</v>
      </c>
      <c r="FI32" s="169">
        <v>36.475700000000003</v>
      </c>
      <c r="FJ32" s="169">
        <v>52.246400000000001</v>
      </c>
      <c r="FK32" s="169">
        <v>51.744</v>
      </c>
      <c r="FL32" s="169">
        <v>-23.946300000000001</v>
      </c>
      <c r="FM32" s="169">
        <v>59.6937</v>
      </c>
      <c r="FN32" s="169">
        <v>60.052199999999999</v>
      </c>
      <c r="FO32" s="169">
        <v>-23.222999999999999</v>
      </c>
      <c r="FP32" s="170"/>
      <c r="FQ32" s="169">
        <v>-24.761700000000001</v>
      </c>
      <c r="FR32" s="169">
        <v>-25.73</v>
      </c>
      <c r="FS32" s="169">
        <v>16.9833</v>
      </c>
      <c r="FT32" s="169">
        <v>0.86580000000000001</v>
      </c>
      <c r="FU32" s="169">
        <v>-11.34</v>
      </c>
      <c r="FV32" s="169">
        <v>19.46</v>
      </c>
      <c r="FW32" s="169">
        <v>-24.875299999999999</v>
      </c>
      <c r="FX32" s="170"/>
      <c r="FY32" s="170"/>
      <c r="FZ32" s="169">
        <v>3.9470000000000001</v>
      </c>
      <c r="GA32" s="169">
        <v>11.101100000000001</v>
      </c>
      <c r="GB32" s="169">
        <v>23.99</v>
      </c>
      <c r="GC32" s="169">
        <v>0.67520000000000002</v>
      </c>
      <c r="GD32" s="169">
        <v>24.252300000000002</v>
      </c>
      <c r="GE32" s="169">
        <v>16.34</v>
      </c>
      <c r="GF32" s="169">
        <v>64.747399999999999</v>
      </c>
      <c r="GG32" s="169">
        <v>20.7</v>
      </c>
      <c r="GH32" s="169">
        <v>-16.342300000000002</v>
      </c>
      <c r="GI32" s="169">
        <v>1.0121</v>
      </c>
      <c r="GJ32" s="169">
        <v>1.3039000000000001</v>
      </c>
      <c r="GK32" s="169">
        <v>1.7742</v>
      </c>
      <c r="GL32" s="170"/>
      <c r="GM32" s="170"/>
      <c r="GN32" s="169">
        <v>-12.346500000000001</v>
      </c>
      <c r="GO32" s="169">
        <v>-31.242899999999999</v>
      </c>
      <c r="GP32" s="169">
        <v>12.437200000000001</v>
      </c>
      <c r="GQ32" s="169">
        <v>31.9894</v>
      </c>
      <c r="GR32" s="169">
        <v>59.540100000000002</v>
      </c>
      <c r="GS32" s="169">
        <v>61.268300000000004</v>
      </c>
      <c r="GT32" s="169">
        <v>-124.271</v>
      </c>
      <c r="GU32" s="169">
        <v>-22.655999999999999</v>
      </c>
      <c r="GV32" s="169">
        <v>35.078600000000002</v>
      </c>
      <c r="GW32" s="169">
        <v>-46.253799999999998</v>
      </c>
      <c r="GX32" s="170"/>
      <c r="GY32" s="169">
        <v>8.7710000000000008</v>
      </c>
      <c r="GZ32" s="169">
        <v>8.4179999999999993</v>
      </c>
      <c r="HA32" s="169">
        <v>10.614599999999999</v>
      </c>
      <c r="HB32" s="169">
        <v>139.57089999999999</v>
      </c>
      <c r="HC32" s="169">
        <v>139.58070000000001</v>
      </c>
      <c r="HD32" s="169">
        <v>195.3</v>
      </c>
      <c r="HE32" s="169">
        <v>-194.4109</v>
      </c>
      <c r="HF32" s="169">
        <v>-327.79489999999998</v>
      </c>
      <c r="HG32" s="169">
        <v>331.44099999999997</v>
      </c>
      <c r="HH32" s="170"/>
      <c r="HI32" s="169">
        <v>-135.154</v>
      </c>
      <c r="HJ32" s="169">
        <v>-132.76589999999999</v>
      </c>
      <c r="HK32" s="169">
        <v>-56.419400000000003</v>
      </c>
      <c r="HL32" s="169">
        <v>-47.476300000000002</v>
      </c>
      <c r="HM32" s="169">
        <v>83.103999999999999</v>
      </c>
      <c r="HN32" s="169">
        <v>81.183499999999995</v>
      </c>
      <c r="HO32" s="169">
        <v>-88.345600000000005</v>
      </c>
      <c r="HP32" s="169">
        <v>-86.438699999999997</v>
      </c>
      <c r="HQ32" s="169">
        <v>37.060200000000002</v>
      </c>
      <c r="HR32" s="169">
        <v>36.280200000000001</v>
      </c>
      <c r="HS32" s="169">
        <v>32.7303</v>
      </c>
      <c r="HT32" s="169">
        <v>32.109499999999997</v>
      </c>
      <c r="HU32" s="169">
        <v>62.55</v>
      </c>
      <c r="HV32" s="169">
        <v>61.87</v>
      </c>
      <c r="HW32" s="169">
        <v>12.2</v>
      </c>
      <c r="HX32" s="169">
        <v>12</v>
      </c>
      <c r="HY32" s="169">
        <v>21.350899999999999</v>
      </c>
      <c r="HZ32" s="169">
        <v>-66.88</v>
      </c>
      <c r="IA32" s="169">
        <v>-281.39150000000001</v>
      </c>
      <c r="IB32" s="169">
        <v>91.991799999999998</v>
      </c>
      <c r="IC32" s="169">
        <v>92.462500000000006</v>
      </c>
      <c r="ID32" s="169">
        <v>10.5</v>
      </c>
      <c r="IE32" s="169">
        <v>-41.1</v>
      </c>
      <c r="IF32" s="169">
        <v>-36.1</v>
      </c>
      <c r="IG32" s="169">
        <v>-35.6</v>
      </c>
      <c r="IH32" s="170"/>
      <c r="II32" s="170"/>
      <c r="IJ32" s="170"/>
      <c r="IK32" s="169">
        <v>-60.7211</v>
      </c>
      <c r="IL32" s="169">
        <v>0</v>
      </c>
      <c r="IM32" s="169">
        <v>8.1158000000000001</v>
      </c>
      <c r="IN32" s="169">
        <v>-14.130100000000001</v>
      </c>
      <c r="IO32" s="169">
        <v>-5.3973000000000004</v>
      </c>
      <c r="IP32" s="169">
        <v>-3.2244999999999999</v>
      </c>
      <c r="IQ32" s="169">
        <v>-171.11859999999999</v>
      </c>
      <c r="IR32" s="169">
        <v>0</v>
      </c>
      <c r="IS32" s="169">
        <v>2.3210000000000002</v>
      </c>
      <c r="IT32" s="169">
        <v>143.19110000000001</v>
      </c>
      <c r="IU32" s="169">
        <v>144.7259</v>
      </c>
      <c r="IV32" s="169">
        <v>172.98679999999999</v>
      </c>
      <c r="IW32" s="169">
        <v>-0.54900000000000004</v>
      </c>
      <c r="IX32" s="169">
        <v>17.494800000000001</v>
      </c>
      <c r="IY32" s="170"/>
      <c r="IZ32" s="169">
        <v>-19.544799999999999</v>
      </c>
      <c r="JA32" s="169">
        <v>-10.861499999999999</v>
      </c>
      <c r="JB32" s="169">
        <v>2.919</v>
      </c>
      <c r="JC32" s="169">
        <v>22</v>
      </c>
      <c r="JD32" s="169">
        <v>3.1680000000000001</v>
      </c>
      <c r="JE32" s="169">
        <v>3.169</v>
      </c>
      <c r="JF32" s="169">
        <v>-21.68</v>
      </c>
      <c r="JG32" s="169">
        <v>1.6</v>
      </c>
      <c r="JH32" s="170"/>
      <c r="JI32" s="169">
        <v>-1.7563</v>
      </c>
      <c r="JJ32" s="169">
        <v>-22.761900000000001</v>
      </c>
      <c r="JK32" s="169">
        <v>-31.786100000000001</v>
      </c>
      <c r="JL32" s="169">
        <v>27</v>
      </c>
      <c r="JM32" s="169">
        <v>48.886000000000003</v>
      </c>
      <c r="JN32" s="169">
        <v>48.44</v>
      </c>
      <c r="JO32" s="170"/>
      <c r="JP32" s="169">
        <v>13.0564</v>
      </c>
      <c r="JQ32" s="169">
        <v>54.131700000000002</v>
      </c>
      <c r="JR32" s="169">
        <v>52.238500000000002</v>
      </c>
      <c r="JS32" s="169">
        <v>55.275700000000001</v>
      </c>
      <c r="JT32" s="170"/>
      <c r="JU32" s="169">
        <v>40.799999999999997</v>
      </c>
      <c r="JV32" s="169">
        <v>-59.562199999999997</v>
      </c>
      <c r="JW32" s="169">
        <v>7.68</v>
      </c>
      <c r="JX32" s="170"/>
      <c r="JY32" s="169">
        <v>-50.662500000000001</v>
      </c>
      <c r="JZ32" s="169">
        <v>77.299499999999995</v>
      </c>
      <c r="KA32" s="169">
        <v>58.040799999999997</v>
      </c>
      <c r="KB32" s="169">
        <v>-49.511600000000001</v>
      </c>
      <c r="KC32" s="169">
        <v>-76.508200000000002</v>
      </c>
      <c r="KD32" s="169">
        <v>46.956000000000003</v>
      </c>
      <c r="KE32" s="169">
        <v>28.097799999999999</v>
      </c>
      <c r="KF32" s="169">
        <v>-52.7</v>
      </c>
      <c r="KG32" s="169">
        <v>53.3</v>
      </c>
      <c r="KH32" s="169">
        <v>-324.0351</v>
      </c>
      <c r="KI32" s="169">
        <v>474.43349999999998</v>
      </c>
    </row>
    <row r="33" spans="1:295" ht="18" customHeight="1" x14ac:dyDescent="0.25">
      <c r="A33" s="161" t="s">
        <v>68</v>
      </c>
      <c r="B33" s="161" t="s">
        <v>833</v>
      </c>
      <c r="C33" s="162">
        <v>0</v>
      </c>
      <c r="D33" s="163">
        <v>18.159800000000001</v>
      </c>
      <c r="E33" s="163">
        <v>-24.5593</v>
      </c>
      <c r="F33" s="163">
        <v>10.085100000000001</v>
      </c>
      <c r="G33" s="163">
        <v>22.150400000000001</v>
      </c>
      <c r="H33" s="164"/>
      <c r="I33" s="163">
        <v>31.227599999999999</v>
      </c>
      <c r="J33" s="164"/>
      <c r="K33" s="163">
        <v>76.025000000000006</v>
      </c>
      <c r="L33" s="164"/>
      <c r="M33" s="163">
        <v>37.944099999999999</v>
      </c>
      <c r="N33" s="163">
        <v>0</v>
      </c>
      <c r="O33" s="163">
        <v>-40.058999999999997</v>
      </c>
      <c r="P33" s="163">
        <v>33</v>
      </c>
      <c r="Q33" s="163">
        <v>12.42</v>
      </c>
      <c r="R33" s="163">
        <v>-30.8</v>
      </c>
      <c r="S33" s="163">
        <v>14.4071</v>
      </c>
      <c r="T33" s="163">
        <v>48.607399999999998</v>
      </c>
      <c r="U33" s="163">
        <v>10.8681</v>
      </c>
      <c r="V33" s="163">
        <v>10.9757</v>
      </c>
      <c r="W33" s="163">
        <v>17.884599999999999</v>
      </c>
      <c r="X33" s="163">
        <v>13.114699999999999</v>
      </c>
      <c r="Y33" s="163">
        <v>5.7031000000000001</v>
      </c>
      <c r="Z33" s="163">
        <v>7.8029000000000002</v>
      </c>
      <c r="AA33" s="164"/>
      <c r="AB33" s="164"/>
      <c r="AC33" s="163">
        <v>-68.19</v>
      </c>
      <c r="AD33" s="163">
        <v>-68.31</v>
      </c>
      <c r="AE33" s="164"/>
      <c r="AF33" s="164"/>
      <c r="AG33" s="163">
        <v>39.6</v>
      </c>
      <c r="AH33" s="163">
        <v>7.2240000000000002</v>
      </c>
      <c r="AI33" s="163">
        <v>0.17399999999999999</v>
      </c>
      <c r="AJ33" s="162">
        <v>-42.3</v>
      </c>
      <c r="AK33" s="163">
        <v>-42.3</v>
      </c>
      <c r="AL33" s="163">
        <v>-66.010000000000005</v>
      </c>
      <c r="AM33" s="163">
        <v>42.4</v>
      </c>
      <c r="AN33" s="163">
        <v>42.65</v>
      </c>
      <c r="AO33" s="163">
        <v>15.737399999999999</v>
      </c>
      <c r="AP33" s="163">
        <v>-0.43309999999999998</v>
      </c>
      <c r="AQ33" s="163">
        <v>63.912399999999998</v>
      </c>
      <c r="AR33" s="163">
        <v>65.979100000000003</v>
      </c>
      <c r="AS33" s="163">
        <v>36.094999999999999</v>
      </c>
      <c r="AT33" s="163">
        <v>-72.581500000000005</v>
      </c>
      <c r="AU33" s="162">
        <v>0</v>
      </c>
      <c r="AV33" s="163">
        <v>8.1994000000000007</v>
      </c>
      <c r="AW33" s="163">
        <v>8.2215000000000007</v>
      </c>
      <c r="AX33" s="163">
        <v>65.759</v>
      </c>
      <c r="AY33" s="163">
        <v>67.719399999999993</v>
      </c>
      <c r="AZ33" s="163">
        <v>-32.188600000000001</v>
      </c>
      <c r="BA33" s="163">
        <v>-35.2012</v>
      </c>
      <c r="BB33" s="163">
        <v>-318.39179999999999</v>
      </c>
      <c r="BC33" s="163">
        <v>-15.4261</v>
      </c>
      <c r="BD33" s="163">
        <v>-12.6</v>
      </c>
      <c r="BE33" s="163">
        <v>-12.4</v>
      </c>
      <c r="BF33" s="163">
        <v>76.665499999999994</v>
      </c>
      <c r="BG33" s="162">
        <v>0</v>
      </c>
      <c r="BH33" s="163">
        <v>-4.9454000000000002</v>
      </c>
      <c r="BI33" s="164"/>
      <c r="BJ33" s="163">
        <v>-39.787300000000002</v>
      </c>
      <c r="BK33" s="163">
        <v>7.3019999999999996</v>
      </c>
      <c r="BL33" s="163">
        <v>5.4794</v>
      </c>
      <c r="BM33" s="163">
        <v>3.593</v>
      </c>
      <c r="BN33" s="163">
        <v>346.29340000000002</v>
      </c>
      <c r="BO33" s="163">
        <v>7.9958</v>
      </c>
      <c r="BP33" s="163">
        <v>8.1179000000000006</v>
      </c>
      <c r="BQ33" s="163">
        <v>274.4957</v>
      </c>
      <c r="BR33" s="164"/>
      <c r="BS33" s="164"/>
      <c r="BT33" s="163">
        <v>-110.6396</v>
      </c>
      <c r="BU33" s="163">
        <v>114.3694</v>
      </c>
      <c r="BV33" s="163">
        <v>84.706400000000002</v>
      </c>
      <c r="BW33" s="163">
        <v>23.94</v>
      </c>
      <c r="BX33" s="163">
        <v>29.17</v>
      </c>
      <c r="BY33" s="163">
        <v>61.89</v>
      </c>
      <c r="BZ33" s="163">
        <v>71.010000000000005</v>
      </c>
      <c r="CA33" s="163">
        <v>-62.9557</v>
      </c>
      <c r="CB33" s="163">
        <v>-63.357500000000002</v>
      </c>
      <c r="CC33" s="163">
        <v>136.94409999999999</v>
      </c>
      <c r="CD33" s="163">
        <v>136.9162</v>
      </c>
      <c r="CE33" s="164"/>
      <c r="CF33" s="163">
        <v>-121.06019999999999</v>
      </c>
      <c r="CG33" s="163">
        <v>-119.5857</v>
      </c>
      <c r="CH33" s="163">
        <v>4.2477999999999998</v>
      </c>
      <c r="CI33" s="163">
        <v>-73.177700000000002</v>
      </c>
      <c r="CJ33" s="164"/>
      <c r="CK33" s="164"/>
      <c r="CL33" s="163">
        <v>47.9</v>
      </c>
      <c r="CM33" s="163">
        <v>147</v>
      </c>
      <c r="CN33" s="163">
        <v>-13.19</v>
      </c>
      <c r="CO33" s="163">
        <v>13.835000000000001</v>
      </c>
      <c r="CP33" s="163">
        <v>13.4854</v>
      </c>
      <c r="CQ33" s="163">
        <v>14.3278</v>
      </c>
      <c r="CR33" s="163">
        <v>-60.645499999999998</v>
      </c>
      <c r="CS33" s="163">
        <v>-61.624899999999997</v>
      </c>
      <c r="CT33" s="164"/>
      <c r="CU33" s="163">
        <v>33.072699999999998</v>
      </c>
      <c r="CV33" s="163">
        <v>-33.958199999999998</v>
      </c>
      <c r="CW33" s="163">
        <v>14.912800000000001</v>
      </c>
      <c r="CX33" s="163">
        <v>56.17</v>
      </c>
      <c r="CY33" s="163">
        <v>29.87</v>
      </c>
      <c r="CZ33" s="163">
        <v>43.601100000000002</v>
      </c>
      <c r="DA33" s="163">
        <v>41.313200000000002</v>
      </c>
      <c r="DB33" s="163">
        <v>29.038900000000002</v>
      </c>
      <c r="DC33" s="164"/>
      <c r="DD33" s="163">
        <v>74.255200000000002</v>
      </c>
      <c r="DE33" s="163">
        <v>73.420299999999997</v>
      </c>
      <c r="DF33" s="163">
        <v>-60.843000000000004</v>
      </c>
      <c r="DG33" s="164"/>
      <c r="DH33" s="163">
        <v>-14.8849</v>
      </c>
      <c r="DI33" s="163">
        <v>-99</v>
      </c>
      <c r="DJ33" s="163">
        <v>-98.8</v>
      </c>
      <c r="DK33" s="163">
        <v>25.6174</v>
      </c>
      <c r="DL33" s="163">
        <v>59.4818</v>
      </c>
      <c r="DM33" s="163">
        <v>48.388199999999998</v>
      </c>
      <c r="DN33" s="163">
        <v>84.393299999999996</v>
      </c>
      <c r="DO33" s="163">
        <v>59.26</v>
      </c>
      <c r="DP33" s="163">
        <v>-5.16</v>
      </c>
      <c r="DQ33" s="163">
        <v>63.782499999999999</v>
      </c>
      <c r="DR33" s="163">
        <v>60.902200000000001</v>
      </c>
      <c r="DS33" s="163">
        <v>-30.17</v>
      </c>
      <c r="DT33" s="163">
        <v>-30.66</v>
      </c>
      <c r="DU33" s="163">
        <v>123.11</v>
      </c>
      <c r="DV33" s="163">
        <v>67.72</v>
      </c>
      <c r="DW33" s="163">
        <v>61.436399999999999</v>
      </c>
      <c r="DX33" s="163">
        <v>60.327300000000001</v>
      </c>
      <c r="DY33" s="163">
        <v>-64.417500000000004</v>
      </c>
      <c r="DZ33" s="163">
        <v>-63.7273</v>
      </c>
      <c r="EA33" s="164"/>
      <c r="EB33" s="163">
        <v>169.58109999999999</v>
      </c>
      <c r="EC33" s="163">
        <v>172.59440000000001</v>
      </c>
      <c r="ED33" s="163">
        <v>175.93940000000001</v>
      </c>
      <c r="EE33" s="163">
        <v>54.679000000000002</v>
      </c>
      <c r="EF33" s="163">
        <v>30.692</v>
      </c>
      <c r="EG33" s="163">
        <v>-33.747999999999998</v>
      </c>
      <c r="EH33" s="163">
        <v>-262.47239999999999</v>
      </c>
      <c r="EI33" s="163">
        <v>61.748199999999997</v>
      </c>
      <c r="EJ33" s="164"/>
      <c r="EK33" s="163">
        <v>-32.658200000000001</v>
      </c>
      <c r="EL33" s="163">
        <v>-29.894500000000001</v>
      </c>
      <c r="EM33" s="163">
        <v>39.7393</v>
      </c>
      <c r="EN33" s="163">
        <v>-6.0247999999999999</v>
      </c>
      <c r="EO33" s="163">
        <v>-6.3861999999999997</v>
      </c>
      <c r="EP33" s="163">
        <v>33.840000000000003</v>
      </c>
      <c r="EQ33" s="163">
        <v>-64.5809</v>
      </c>
      <c r="ER33" s="163">
        <v>-66.0458</v>
      </c>
      <c r="ES33" s="163">
        <v>10.4618</v>
      </c>
      <c r="ET33" s="163">
        <v>0</v>
      </c>
      <c r="EU33" s="163">
        <v>-5.59</v>
      </c>
      <c r="EV33" s="163">
        <v>1</v>
      </c>
      <c r="EW33" s="163">
        <v>17.0946</v>
      </c>
      <c r="EX33" s="163">
        <v>-81.010000000000005</v>
      </c>
      <c r="EY33" s="163">
        <v>-33.064500000000002</v>
      </c>
      <c r="EZ33" s="163">
        <v>-31.9255</v>
      </c>
      <c r="FA33" s="163">
        <v>3.4579</v>
      </c>
      <c r="FB33" s="163">
        <v>-28.021799999999999</v>
      </c>
      <c r="FC33" s="163">
        <v>-5.1025</v>
      </c>
      <c r="FD33" s="163">
        <v>21.124700000000001</v>
      </c>
      <c r="FE33" s="163">
        <v>21.235299999999999</v>
      </c>
      <c r="FF33" s="164"/>
      <c r="FG33" s="163">
        <v>39.241100000000003</v>
      </c>
      <c r="FH33" s="163">
        <v>39.450800000000001</v>
      </c>
      <c r="FI33" s="163">
        <v>38.048099999999998</v>
      </c>
      <c r="FJ33" s="163">
        <v>61.791400000000003</v>
      </c>
      <c r="FK33" s="163">
        <v>63.131</v>
      </c>
      <c r="FL33" s="163">
        <v>-59.279499999999999</v>
      </c>
      <c r="FM33" s="163">
        <v>67.167299999999997</v>
      </c>
      <c r="FN33" s="163">
        <v>66.384</v>
      </c>
      <c r="FO33" s="163">
        <v>-50.555999999999997</v>
      </c>
      <c r="FP33" s="163">
        <v>-28.929500000000001</v>
      </c>
      <c r="FQ33" s="163">
        <v>-29.3248</v>
      </c>
      <c r="FR33" s="163">
        <v>-30.04</v>
      </c>
      <c r="FS33" s="163">
        <v>17.0761</v>
      </c>
      <c r="FT33" s="163">
        <v>0.89270000000000005</v>
      </c>
      <c r="FU33" s="163">
        <v>-11.13</v>
      </c>
      <c r="FV33" s="163">
        <v>20.72</v>
      </c>
      <c r="FW33" s="163">
        <v>-30.2821</v>
      </c>
      <c r="FX33" s="164"/>
      <c r="FY33" s="163">
        <v>-14.538</v>
      </c>
      <c r="FZ33" s="163">
        <v>3.9390000000000001</v>
      </c>
      <c r="GA33" s="164"/>
      <c r="GB33" s="163">
        <v>24.29</v>
      </c>
      <c r="GC33" s="163">
        <v>30.1404</v>
      </c>
      <c r="GD33" s="163">
        <v>48.587200000000003</v>
      </c>
      <c r="GE33" s="163">
        <v>15.65</v>
      </c>
      <c r="GF33" s="163">
        <v>67.721599999999995</v>
      </c>
      <c r="GG33" s="163">
        <v>20.6</v>
      </c>
      <c r="GH33" s="163">
        <v>-17.3292</v>
      </c>
      <c r="GI33" s="163">
        <v>1.2293000000000001</v>
      </c>
      <c r="GJ33" s="163">
        <v>1.4872000000000001</v>
      </c>
      <c r="GK33" s="163">
        <v>1.806</v>
      </c>
      <c r="GL33" s="164"/>
      <c r="GM33" s="164"/>
      <c r="GN33" s="163">
        <v>-14.067</v>
      </c>
      <c r="GO33" s="163">
        <v>-32.551900000000003</v>
      </c>
      <c r="GP33" s="163">
        <v>10.1814</v>
      </c>
      <c r="GQ33" s="163">
        <v>33.622599999999998</v>
      </c>
      <c r="GR33" s="163">
        <v>63.027200000000001</v>
      </c>
      <c r="GS33" s="163">
        <v>65.330100000000002</v>
      </c>
      <c r="GT33" s="163">
        <v>-132.7731</v>
      </c>
      <c r="GU33" s="163">
        <v>-22.672899999999998</v>
      </c>
      <c r="GV33" s="163">
        <v>35.773000000000003</v>
      </c>
      <c r="GW33" s="163">
        <v>-46.299900000000001</v>
      </c>
      <c r="GX33" s="164"/>
      <c r="GY33" s="163">
        <v>8.8101000000000003</v>
      </c>
      <c r="GZ33" s="163">
        <v>8.4917999999999996</v>
      </c>
      <c r="HA33" s="163">
        <v>10.8134</v>
      </c>
      <c r="HB33" s="163">
        <v>141.45330000000001</v>
      </c>
      <c r="HC33" s="163">
        <v>140.6361</v>
      </c>
      <c r="HD33" s="163">
        <v>171</v>
      </c>
      <c r="HE33" s="163">
        <v>-173.74969999999999</v>
      </c>
      <c r="HF33" s="163">
        <v>-311.09390000000002</v>
      </c>
      <c r="HG33" s="163">
        <v>312.10579999999999</v>
      </c>
      <c r="HH33" s="164"/>
      <c r="HI33" s="163">
        <v>-137.36580000000001</v>
      </c>
      <c r="HJ33" s="163">
        <v>-135.13810000000001</v>
      </c>
      <c r="HK33" s="163">
        <v>-57.513800000000003</v>
      </c>
      <c r="HL33" s="163">
        <v>-48.743600000000001</v>
      </c>
      <c r="HM33" s="163">
        <v>83.804000000000002</v>
      </c>
      <c r="HN33" s="163">
        <v>81.996399999999994</v>
      </c>
      <c r="HO33" s="164"/>
      <c r="HP33" s="164"/>
      <c r="HQ33" s="163">
        <v>38.752099999999999</v>
      </c>
      <c r="HR33" s="163">
        <v>37.851199999999999</v>
      </c>
      <c r="HS33" s="163">
        <v>30.046800000000001</v>
      </c>
      <c r="HT33" s="163">
        <v>28.914000000000001</v>
      </c>
      <c r="HU33" s="163">
        <v>65.53</v>
      </c>
      <c r="HV33" s="163">
        <v>63.13</v>
      </c>
      <c r="HW33" s="163">
        <v>18.8</v>
      </c>
      <c r="HX33" s="163">
        <v>17.2</v>
      </c>
      <c r="HY33" s="163">
        <v>21.494</v>
      </c>
      <c r="HZ33" s="163">
        <v>-70</v>
      </c>
      <c r="IA33" s="163">
        <v>-284.10930000000002</v>
      </c>
      <c r="IB33" s="163">
        <v>92.284999999999997</v>
      </c>
      <c r="IC33" s="163">
        <v>92.008499999999998</v>
      </c>
      <c r="ID33" s="163">
        <v>10.5</v>
      </c>
      <c r="IE33" s="163">
        <v>-31.9</v>
      </c>
      <c r="IF33" s="163">
        <v>-37</v>
      </c>
      <c r="IG33" s="163">
        <v>-37.299999999999997</v>
      </c>
      <c r="IH33" s="163">
        <v>1.7597</v>
      </c>
      <c r="II33" s="163">
        <v>1.4795</v>
      </c>
      <c r="IJ33" s="164"/>
      <c r="IK33" s="163">
        <v>-37.489899999999999</v>
      </c>
      <c r="IL33" s="163">
        <v>42.5154</v>
      </c>
      <c r="IM33" s="163">
        <v>39.997799999999998</v>
      </c>
      <c r="IN33" s="163">
        <v>16.1873</v>
      </c>
      <c r="IO33" s="163">
        <v>-39.720799999999997</v>
      </c>
      <c r="IP33" s="163">
        <v>28.029599999999999</v>
      </c>
      <c r="IQ33" s="163">
        <v>-176.77629999999999</v>
      </c>
      <c r="IR33" s="163">
        <v>-35.8279</v>
      </c>
      <c r="IS33" s="163">
        <v>-27.104700000000001</v>
      </c>
      <c r="IT33" s="163">
        <v>143.27500000000001</v>
      </c>
      <c r="IU33" s="163">
        <v>144.15190000000001</v>
      </c>
      <c r="IV33" s="163">
        <v>181.28700000000001</v>
      </c>
      <c r="IW33" s="163">
        <v>-36.276400000000002</v>
      </c>
      <c r="IX33" s="163">
        <v>36.106000000000002</v>
      </c>
      <c r="IY33" s="164"/>
      <c r="IZ33" s="163">
        <v>-1.4548000000000001</v>
      </c>
      <c r="JA33" s="163">
        <v>-10.125400000000001</v>
      </c>
      <c r="JB33" s="163">
        <v>7.7149999999999999</v>
      </c>
      <c r="JC33" s="163">
        <v>24.64</v>
      </c>
      <c r="JD33" s="164"/>
      <c r="JE33" s="163">
        <v>3.202</v>
      </c>
      <c r="JF33" s="163">
        <v>-24</v>
      </c>
      <c r="JG33" s="163">
        <v>3.12</v>
      </c>
      <c r="JH33" s="164"/>
      <c r="JI33" s="163">
        <v>-2.1073</v>
      </c>
      <c r="JJ33" s="163">
        <v>-25.606200000000001</v>
      </c>
      <c r="JK33" s="163">
        <v>-28.270399999999999</v>
      </c>
      <c r="JL33" s="163">
        <v>27</v>
      </c>
      <c r="JM33" s="163">
        <v>48.939</v>
      </c>
      <c r="JN33" s="163">
        <v>49.884</v>
      </c>
      <c r="JO33" s="163">
        <v>10.9092</v>
      </c>
      <c r="JP33" s="163">
        <v>13.042899999999999</v>
      </c>
      <c r="JQ33" s="163">
        <v>53.887300000000003</v>
      </c>
      <c r="JR33" s="163">
        <v>54.015300000000003</v>
      </c>
      <c r="JS33" s="163">
        <v>53.412399999999998</v>
      </c>
      <c r="JT33" s="164"/>
      <c r="JU33" s="163">
        <v>33.9</v>
      </c>
      <c r="JV33" s="163">
        <v>-58.807699999999997</v>
      </c>
      <c r="JW33" s="163">
        <v>7.74</v>
      </c>
      <c r="JX33" s="164"/>
      <c r="JY33" s="163">
        <v>-52.843800000000002</v>
      </c>
      <c r="JZ33" s="163">
        <v>79.152699999999996</v>
      </c>
      <c r="KA33" s="163">
        <v>60.011699999999998</v>
      </c>
      <c r="KB33" s="163">
        <v>-52.587699999999998</v>
      </c>
      <c r="KC33" s="163">
        <v>-77.881799999999998</v>
      </c>
      <c r="KD33" s="163">
        <v>48.575099999999999</v>
      </c>
      <c r="KE33" s="163">
        <v>28.166799999999999</v>
      </c>
      <c r="KF33" s="163">
        <v>-46.7</v>
      </c>
      <c r="KG33" s="163">
        <v>47.8</v>
      </c>
      <c r="KH33" s="163">
        <v>-308.7876</v>
      </c>
      <c r="KI33" s="163">
        <v>463.61419999999998</v>
      </c>
    </row>
    <row r="34" spans="1:295" ht="18" customHeight="1" x14ac:dyDescent="0.25">
      <c r="A34" s="161" t="s">
        <v>68</v>
      </c>
      <c r="B34" s="161" t="s">
        <v>834</v>
      </c>
      <c r="C34" s="165">
        <v>0</v>
      </c>
      <c r="D34" s="166">
        <v>17.933199999999999</v>
      </c>
      <c r="E34" s="167"/>
      <c r="F34" s="166">
        <v>10.242800000000001</v>
      </c>
      <c r="G34" s="166">
        <v>22.095099999999999</v>
      </c>
      <c r="H34" s="167"/>
      <c r="I34" s="166">
        <v>31.590900000000001</v>
      </c>
      <c r="J34" s="167"/>
      <c r="K34" s="167"/>
      <c r="L34" s="167"/>
      <c r="M34" s="166">
        <v>37.948700000000002</v>
      </c>
      <c r="N34" s="166">
        <v>0</v>
      </c>
      <c r="O34" s="166">
        <v>-43.673999999999999</v>
      </c>
      <c r="P34" s="166">
        <v>35.200000000000003</v>
      </c>
      <c r="Q34" s="166">
        <v>11.592000000000001</v>
      </c>
      <c r="R34" s="166">
        <v>-35.200000000000003</v>
      </c>
      <c r="S34" s="166">
        <v>14.136900000000001</v>
      </c>
      <c r="T34" s="166">
        <v>48.6922</v>
      </c>
      <c r="U34" s="166">
        <v>11.0509</v>
      </c>
      <c r="V34" s="166">
        <v>11.3504</v>
      </c>
      <c r="W34" s="166">
        <v>18.813700000000001</v>
      </c>
      <c r="X34" s="166">
        <v>17.308</v>
      </c>
      <c r="Y34" s="166">
        <v>5.7915000000000001</v>
      </c>
      <c r="Z34" s="166">
        <v>7.5438999999999998</v>
      </c>
      <c r="AA34" s="167"/>
      <c r="AB34" s="167"/>
      <c r="AC34" s="166">
        <v>-63</v>
      </c>
      <c r="AD34" s="166">
        <v>-63.2</v>
      </c>
      <c r="AE34" s="167"/>
      <c r="AF34" s="167"/>
      <c r="AG34" s="166">
        <v>41.8</v>
      </c>
      <c r="AH34" s="166">
        <v>7.5819999999999999</v>
      </c>
      <c r="AI34" s="166">
        <v>0.16</v>
      </c>
      <c r="AJ34" s="165">
        <v>-25.32</v>
      </c>
      <c r="AK34" s="166">
        <v>-25.32</v>
      </c>
      <c r="AL34" s="166">
        <v>-75.180000000000007</v>
      </c>
      <c r="AM34" s="166">
        <v>25.22</v>
      </c>
      <c r="AN34" s="166">
        <v>25.42</v>
      </c>
      <c r="AO34" s="166">
        <v>16.033899999999999</v>
      </c>
      <c r="AP34" s="166">
        <v>-0.4667</v>
      </c>
      <c r="AQ34" s="166">
        <v>62.866500000000002</v>
      </c>
      <c r="AR34" s="166">
        <v>65.136200000000002</v>
      </c>
      <c r="AS34" s="166">
        <v>37.210299999999997</v>
      </c>
      <c r="AT34" s="166">
        <v>-64.750299999999996</v>
      </c>
      <c r="AU34" s="165">
        <v>0</v>
      </c>
      <c r="AV34" s="166">
        <v>4.7542999999999997</v>
      </c>
      <c r="AW34" s="166">
        <v>5.7519</v>
      </c>
      <c r="AX34" s="166">
        <v>65.835800000000006</v>
      </c>
      <c r="AY34" s="166">
        <v>67.154700000000005</v>
      </c>
      <c r="AZ34" s="166">
        <v>-32.353900000000003</v>
      </c>
      <c r="BA34" s="166">
        <v>-35.300199999999997</v>
      </c>
      <c r="BB34" s="166">
        <v>-323.94150000000002</v>
      </c>
      <c r="BC34" s="166">
        <v>-15.355399999999999</v>
      </c>
      <c r="BD34" s="166">
        <v>-13.8</v>
      </c>
      <c r="BE34" s="166">
        <v>-13.9</v>
      </c>
      <c r="BF34" s="166">
        <v>68.692899999999995</v>
      </c>
      <c r="BG34" s="165">
        <v>0</v>
      </c>
      <c r="BH34" s="166">
        <v>-4.5975000000000001</v>
      </c>
      <c r="BI34" s="167"/>
      <c r="BJ34" s="166">
        <v>-50.976999999999997</v>
      </c>
      <c r="BK34" s="166">
        <v>6.9321000000000002</v>
      </c>
      <c r="BL34" s="166">
        <v>5.4368999999999996</v>
      </c>
      <c r="BM34" s="166">
        <v>3.7181999999999999</v>
      </c>
      <c r="BN34" s="166">
        <v>353.06849999999997</v>
      </c>
      <c r="BO34" s="166">
        <v>12.7567</v>
      </c>
      <c r="BP34" s="166">
        <v>12.7873</v>
      </c>
      <c r="BQ34" s="166">
        <v>319.51240000000001</v>
      </c>
      <c r="BR34" s="167"/>
      <c r="BS34" s="167"/>
      <c r="BT34" s="166">
        <v>-128.1995</v>
      </c>
      <c r="BU34" s="166">
        <v>129.21510000000001</v>
      </c>
      <c r="BV34" s="166">
        <v>86.822100000000006</v>
      </c>
      <c r="BW34" s="166">
        <v>24.6</v>
      </c>
      <c r="BX34" s="166">
        <v>29.54</v>
      </c>
      <c r="BY34" s="166">
        <v>63.19</v>
      </c>
      <c r="BZ34" s="166">
        <v>71.81</v>
      </c>
      <c r="CA34" s="166">
        <v>-48.354300000000002</v>
      </c>
      <c r="CB34" s="166">
        <v>-48.488300000000002</v>
      </c>
      <c r="CC34" s="166">
        <v>126.1739</v>
      </c>
      <c r="CD34" s="166">
        <v>126.6327</v>
      </c>
      <c r="CE34" s="167"/>
      <c r="CF34" s="166">
        <v>-125.9055</v>
      </c>
      <c r="CG34" s="166">
        <v>-126.4306</v>
      </c>
      <c r="CH34" s="166">
        <v>7.7839</v>
      </c>
      <c r="CI34" s="166">
        <v>-69.622900000000001</v>
      </c>
      <c r="CJ34" s="167"/>
      <c r="CK34" s="167"/>
      <c r="CL34" s="166">
        <v>55.5</v>
      </c>
      <c r="CM34" s="166">
        <v>141.6</v>
      </c>
      <c r="CN34" s="166">
        <v>-13.34</v>
      </c>
      <c r="CO34" s="166">
        <v>14.7593</v>
      </c>
      <c r="CP34" s="166">
        <v>14.222099999999999</v>
      </c>
      <c r="CQ34" s="166">
        <v>15.8873</v>
      </c>
      <c r="CR34" s="166">
        <v>-61.277000000000001</v>
      </c>
      <c r="CS34" s="166">
        <v>-60.742800000000003</v>
      </c>
      <c r="CT34" s="167"/>
      <c r="CU34" s="166">
        <v>25.343299999999999</v>
      </c>
      <c r="CV34" s="166">
        <v>-19.365400000000001</v>
      </c>
      <c r="CW34" s="166">
        <v>14.5557</v>
      </c>
      <c r="CX34" s="166">
        <v>57.14</v>
      </c>
      <c r="CY34" s="166">
        <v>30.65</v>
      </c>
      <c r="CZ34" s="166">
        <v>43.601100000000002</v>
      </c>
      <c r="DA34" s="167"/>
      <c r="DB34" s="166">
        <v>28.783899999999999</v>
      </c>
      <c r="DC34" s="167"/>
      <c r="DD34" s="166">
        <v>69.551599999999993</v>
      </c>
      <c r="DE34" s="166">
        <v>69.357200000000006</v>
      </c>
      <c r="DF34" s="166">
        <v>-42.575899999999997</v>
      </c>
      <c r="DG34" s="167"/>
      <c r="DH34" s="166">
        <v>-14.956200000000001</v>
      </c>
      <c r="DI34" s="167"/>
      <c r="DJ34" s="167"/>
      <c r="DK34" s="166">
        <v>25.6998</v>
      </c>
      <c r="DL34" s="166">
        <v>60.360700000000001</v>
      </c>
      <c r="DM34" s="166">
        <v>48.388199999999998</v>
      </c>
      <c r="DN34" s="166">
        <v>85.565200000000004</v>
      </c>
      <c r="DO34" s="166">
        <v>59.87</v>
      </c>
      <c r="DP34" s="166">
        <v>-3.71</v>
      </c>
      <c r="DQ34" s="166">
        <v>62.480499999999999</v>
      </c>
      <c r="DR34" s="166">
        <v>43.317500000000003</v>
      </c>
      <c r="DS34" s="166">
        <v>-30.36</v>
      </c>
      <c r="DT34" s="166">
        <v>-31.02</v>
      </c>
      <c r="DU34" s="166">
        <v>125.06</v>
      </c>
      <c r="DV34" s="166">
        <v>68.42</v>
      </c>
      <c r="DW34" s="166">
        <v>50.563600000000001</v>
      </c>
      <c r="DX34" s="166">
        <v>45.545499999999997</v>
      </c>
      <c r="DY34" s="166">
        <v>-57.374499999999998</v>
      </c>
      <c r="DZ34" s="166">
        <v>-58.2</v>
      </c>
      <c r="EA34" s="167"/>
      <c r="EB34" s="166">
        <v>163.5094</v>
      </c>
      <c r="EC34" s="166">
        <v>166.809</v>
      </c>
      <c r="ED34" s="166">
        <v>167.9273</v>
      </c>
      <c r="EE34" s="166">
        <v>66.536299999999997</v>
      </c>
      <c r="EF34" s="166">
        <v>44.860799999999998</v>
      </c>
      <c r="EG34" s="166">
        <v>-32.468000000000004</v>
      </c>
      <c r="EH34" s="166">
        <v>-306.34989999999999</v>
      </c>
      <c r="EI34" s="166">
        <v>53.425800000000002</v>
      </c>
      <c r="EJ34" s="167"/>
      <c r="EK34" s="166">
        <v>-29.713999999999999</v>
      </c>
      <c r="EL34" s="166">
        <v>-26.947299999999998</v>
      </c>
      <c r="EM34" s="166">
        <v>25.597799999999999</v>
      </c>
      <c r="EN34" s="166">
        <v>-23.5001</v>
      </c>
      <c r="EO34" s="166">
        <v>-22.454699999999999</v>
      </c>
      <c r="EP34" s="166">
        <v>169.02</v>
      </c>
      <c r="EQ34" s="166">
        <v>-86.572100000000006</v>
      </c>
      <c r="ER34" s="166">
        <v>-87.808700000000002</v>
      </c>
      <c r="ES34" s="166">
        <v>-5.9539</v>
      </c>
      <c r="ET34" s="166">
        <v>14.2</v>
      </c>
      <c r="EU34" s="166">
        <v>-7.03</v>
      </c>
      <c r="EV34" s="166">
        <v>110.1</v>
      </c>
      <c r="EW34" s="166">
        <v>17.078499999999998</v>
      </c>
      <c r="EX34" s="166">
        <v>-115.35169999999999</v>
      </c>
      <c r="EY34" s="166">
        <v>-33.340400000000002</v>
      </c>
      <c r="EZ34" s="166">
        <v>-32.368200000000002</v>
      </c>
      <c r="FA34" s="166">
        <v>5.3647999999999998</v>
      </c>
      <c r="FB34" s="166">
        <v>-43.100099999999998</v>
      </c>
      <c r="FC34" s="166">
        <v>10.8254</v>
      </c>
      <c r="FD34" s="166">
        <v>21.082000000000001</v>
      </c>
      <c r="FE34" s="166">
        <v>21.224299999999999</v>
      </c>
      <c r="FF34" s="167"/>
      <c r="FG34" s="166">
        <v>38.289299999999997</v>
      </c>
      <c r="FH34" s="166">
        <v>38.754600000000003</v>
      </c>
      <c r="FI34" s="166">
        <v>38.084800000000001</v>
      </c>
      <c r="FJ34" s="166">
        <v>49.3996</v>
      </c>
      <c r="FK34" s="166">
        <v>50.404400000000003</v>
      </c>
      <c r="FL34" s="166">
        <v>17.9178</v>
      </c>
      <c r="FM34" s="166">
        <v>60.39</v>
      </c>
      <c r="FN34" s="166">
        <v>59.964500000000001</v>
      </c>
      <c r="FO34" s="166">
        <v>17.268699999999999</v>
      </c>
      <c r="FP34" s="166">
        <v>41.741599999999998</v>
      </c>
      <c r="FQ34" s="166">
        <v>-21.927199999999999</v>
      </c>
      <c r="FR34" s="166">
        <v>-19.63</v>
      </c>
      <c r="FS34" s="166">
        <v>17.488700000000001</v>
      </c>
      <c r="FT34" s="166">
        <v>0.84499999999999997</v>
      </c>
      <c r="FU34" s="166">
        <v>-11.2</v>
      </c>
      <c r="FV34" s="166">
        <v>20.21</v>
      </c>
      <c r="FW34" s="166">
        <v>-21.511099999999999</v>
      </c>
      <c r="FX34" s="167"/>
      <c r="FY34" s="166">
        <v>-14.708</v>
      </c>
      <c r="FZ34" s="166">
        <v>3.9940000000000002</v>
      </c>
      <c r="GA34" s="167"/>
      <c r="GB34" s="166">
        <v>20.58</v>
      </c>
      <c r="GC34" s="166">
        <v>-42.5139</v>
      </c>
      <c r="GD34" s="166">
        <v>-14.364599999999999</v>
      </c>
      <c r="GE34" s="166">
        <v>17.27</v>
      </c>
      <c r="GF34" s="166">
        <v>56.751600000000003</v>
      </c>
      <c r="GG34" s="166">
        <v>22.6</v>
      </c>
      <c r="GH34" s="166">
        <v>-13.2882</v>
      </c>
      <c r="GI34" s="166">
        <v>0.99139999999999995</v>
      </c>
      <c r="GJ34" s="166">
        <v>0</v>
      </c>
      <c r="GK34" s="166">
        <v>1.7349000000000001</v>
      </c>
      <c r="GL34" s="167"/>
      <c r="GM34" s="167"/>
      <c r="GN34" s="166">
        <v>-12.736599999999999</v>
      </c>
      <c r="GO34" s="166">
        <v>-28.240300000000001</v>
      </c>
      <c r="GP34" s="166">
        <v>12.6357</v>
      </c>
      <c r="GQ34" s="166">
        <v>29.075800000000001</v>
      </c>
      <c r="GR34" s="166">
        <v>60.871899999999997</v>
      </c>
      <c r="GS34" s="166">
        <v>61.810400000000001</v>
      </c>
      <c r="GT34" s="166">
        <v>-100.82389999999999</v>
      </c>
      <c r="GU34" s="166">
        <v>-22.6069</v>
      </c>
      <c r="GV34" s="166">
        <v>32.511000000000003</v>
      </c>
      <c r="GW34" s="166">
        <v>-46.167999999999999</v>
      </c>
      <c r="GX34" s="166">
        <v>9.2208000000000006</v>
      </c>
      <c r="GY34" s="166">
        <v>8.8687000000000005</v>
      </c>
      <c r="GZ34" s="166">
        <v>8.5762</v>
      </c>
      <c r="HA34" s="166">
        <v>10.5755</v>
      </c>
      <c r="HB34" s="166">
        <v>149.0444</v>
      </c>
      <c r="HC34" s="166">
        <v>148.1301</v>
      </c>
      <c r="HD34" s="166">
        <v>283.7</v>
      </c>
      <c r="HE34" s="166">
        <v>-284.48090000000002</v>
      </c>
      <c r="HF34" s="166">
        <v>-414.75700000000001</v>
      </c>
      <c r="HG34" s="166">
        <v>414.90870000000001</v>
      </c>
      <c r="HH34" s="167"/>
      <c r="HI34" s="166">
        <v>-142.2818</v>
      </c>
      <c r="HJ34" s="166">
        <v>-141.93440000000001</v>
      </c>
      <c r="HK34" s="166">
        <v>-65.722300000000004</v>
      </c>
      <c r="HL34" s="166">
        <v>-58.267499999999998</v>
      </c>
      <c r="HM34" s="166">
        <v>82.360699999999994</v>
      </c>
      <c r="HN34" s="166">
        <v>82.151200000000003</v>
      </c>
      <c r="HO34" s="166">
        <v>-100.8223</v>
      </c>
      <c r="HP34" s="166">
        <v>-94.927099999999996</v>
      </c>
      <c r="HQ34" s="166">
        <v>42.9709</v>
      </c>
      <c r="HR34" s="166">
        <v>42.081000000000003</v>
      </c>
      <c r="HS34" s="166">
        <v>29.193200000000001</v>
      </c>
      <c r="HT34" s="166">
        <v>29.171199999999999</v>
      </c>
      <c r="HU34" s="166">
        <v>77</v>
      </c>
      <c r="HV34" s="166">
        <v>76.739999999999995</v>
      </c>
      <c r="HW34" s="166">
        <v>16.2</v>
      </c>
      <c r="HX34" s="166">
        <v>16.5</v>
      </c>
      <c r="HY34" s="166">
        <v>21.453399999999998</v>
      </c>
      <c r="HZ34" s="166">
        <v>-64.88</v>
      </c>
      <c r="IA34" s="166">
        <v>-273.85739999999998</v>
      </c>
      <c r="IB34" s="166">
        <v>93.278199999999998</v>
      </c>
      <c r="IC34" s="166">
        <v>92.645099999999999</v>
      </c>
      <c r="ID34" s="166">
        <v>9.4</v>
      </c>
      <c r="IE34" s="166">
        <v>-37.1</v>
      </c>
      <c r="IF34" s="166">
        <v>-40.4</v>
      </c>
      <c r="IG34" s="166">
        <v>-40.5</v>
      </c>
      <c r="IH34" s="167"/>
      <c r="II34" s="167"/>
      <c r="IJ34" s="167"/>
      <c r="IK34" s="166">
        <v>-32.012</v>
      </c>
      <c r="IL34" s="166">
        <v>66.368600000000001</v>
      </c>
      <c r="IM34" s="166">
        <v>65.761600000000001</v>
      </c>
      <c r="IN34" s="166">
        <v>40.9253</v>
      </c>
      <c r="IO34" s="166">
        <v>-63.725499999999997</v>
      </c>
      <c r="IP34" s="166">
        <v>54.513300000000001</v>
      </c>
      <c r="IQ34" s="166">
        <v>-169.80940000000001</v>
      </c>
      <c r="IR34" s="166">
        <v>-56.290500000000002</v>
      </c>
      <c r="IS34" s="166">
        <v>-53.304000000000002</v>
      </c>
      <c r="IT34" s="166">
        <v>126.3051</v>
      </c>
      <c r="IU34" s="166">
        <v>125.7124</v>
      </c>
      <c r="IV34" s="166">
        <v>172.48500000000001</v>
      </c>
      <c r="IW34" s="166">
        <v>-59.256</v>
      </c>
      <c r="IX34" s="166">
        <v>57.623699999999999</v>
      </c>
      <c r="IY34" s="167"/>
      <c r="IZ34" s="166">
        <v>-0.50780000000000003</v>
      </c>
      <c r="JA34" s="166">
        <v>-11.020799999999999</v>
      </c>
      <c r="JB34" s="166">
        <v>3.1920000000000002</v>
      </c>
      <c r="JC34" s="166">
        <v>23.52</v>
      </c>
      <c r="JD34" s="166">
        <v>2.7170000000000001</v>
      </c>
      <c r="JE34" s="166">
        <v>2.7120000000000002</v>
      </c>
      <c r="JF34" s="166">
        <v>-22.72</v>
      </c>
      <c r="JG34" s="166">
        <v>1.68</v>
      </c>
      <c r="JH34" s="167"/>
      <c r="JI34" s="166">
        <v>-2.2263000000000002</v>
      </c>
      <c r="JJ34" s="166">
        <v>-29.4148</v>
      </c>
      <c r="JK34" s="166">
        <v>-28.331399999999999</v>
      </c>
      <c r="JL34" s="166">
        <v>30</v>
      </c>
      <c r="JM34" s="166">
        <v>52.148000000000003</v>
      </c>
      <c r="JN34" s="166">
        <v>51.408999999999999</v>
      </c>
      <c r="JO34" s="167"/>
      <c r="JP34" s="166">
        <v>13.075100000000001</v>
      </c>
      <c r="JQ34" s="166">
        <v>54.254399999999997</v>
      </c>
      <c r="JR34" s="166">
        <v>55.158299999999997</v>
      </c>
      <c r="JS34" s="166">
        <v>52.643799999999999</v>
      </c>
      <c r="JT34" s="167"/>
      <c r="JU34" s="166">
        <v>38.4</v>
      </c>
      <c r="JV34" s="166">
        <v>-59.405900000000003</v>
      </c>
      <c r="JW34" s="166">
        <v>7.72</v>
      </c>
      <c r="JX34" s="167"/>
      <c r="JY34" s="166">
        <v>-55.255499999999998</v>
      </c>
      <c r="JZ34" s="166">
        <v>83.497200000000007</v>
      </c>
      <c r="KA34" s="166">
        <v>67.986099999999993</v>
      </c>
      <c r="KB34" s="166">
        <v>-56.138599999999997</v>
      </c>
      <c r="KC34" s="166">
        <v>-83.186300000000003</v>
      </c>
      <c r="KD34" s="166">
        <v>56.301499999999997</v>
      </c>
      <c r="KE34" s="166">
        <v>25.7211</v>
      </c>
      <c r="KF34" s="166">
        <v>-50.3</v>
      </c>
      <c r="KG34" s="166">
        <v>50.7</v>
      </c>
      <c r="KH34" s="166">
        <v>-407.86349999999999</v>
      </c>
      <c r="KI34" s="166">
        <v>536.02229999999997</v>
      </c>
    </row>
    <row r="35" spans="1:295" ht="18" customHeight="1" x14ac:dyDescent="0.25">
      <c r="A35" s="161" t="s">
        <v>68</v>
      </c>
      <c r="B35" s="161" t="s">
        <v>835</v>
      </c>
      <c r="C35" s="165">
        <v>0</v>
      </c>
      <c r="D35" s="166">
        <v>18.122599999999998</v>
      </c>
      <c r="E35" s="166">
        <v>-24.840399999999999</v>
      </c>
      <c r="F35" s="166">
        <v>10.1334</v>
      </c>
      <c r="G35" s="166">
        <v>21.512899999999998</v>
      </c>
      <c r="H35" s="167"/>
      <c r="I35" s="166">
        <v>31.3109</v>
      </c>
      <c r="J35" s="167"/>
      <c r="K35" s="166">
        <v>75.102699999999999</v>
      </c>
      <c r="L35" s="167"/>
      <c r="M35" s="166">
        <v>37.151899999999998</v>
      </c>
      <c r="N35" s="166">
        <v>0</v>
      </c>
      <c r="O35" s="166">
        <v>-42.44</v>
      </c>
      <c r="P35" s="167"/>
      <c r="Q35" s="166">
        <v>11.592000000000001</v>
      </c>
      <c r="R35" s="167"/>
      <c r="S35" s="166">
        <v>14.1805</v>
      </c>
      <c r="T35" s="166">
        <v>48.61</v>
      </c>
      <c r="U35" s="166">
        <v>10.7904</v>
      </c>
      <c r="V35" s="166">
        <v>10.9359</v>
      </c>
      <c r="W35" s="166">
        <v>18.093800000000002</v>
      </c>
      <c r="X35" s="166">
        <v>17.009799999999998</v>
      </c>
      <c r="Y35" s="166">
        <v>5.7839999999999998</v>
      </c>
      <c r="Z35" s="166">
        <v>7.5503</v>
      </c>
      <c r="AA35" s="167"/>
      <c r="AB35" s="167"/>
      <c r="AC35" s="166">
        <v>-62.54</v>
      </c>
      <c r="AD35" s="166">
        <v>-61.95</v>
      </c>
      <c r="AE35" s="167"/>
      <c r="AF35" s="167"/>
      <c r="AG35" s="167"/>
      <c r="AH35" s="166">
        <v>8.0760000000000005</v>
      </c>
      <c r="AI35" s="166">
        <v>0.159</v>
      </c>
      <c r="AJ35" s="165">
        <v>-23.16</v>
      </c>
      <c r="AK35" s="166">
        <v>-23.16</v>
      </c>
      <c r="AL35" s="166">
        <v>-80.31</v>
      </c>
      <c r="AM35" s="166">
        <v>23.07</v>
      </c>
      <c r="AN35" s="166">
        <v>22.95</v>
      </c>
      <c r="AO35" s="166">
        <v>12.2761</v>
      </c>
      <c r="AP35" s="166">
        <v>9.2382000000000009</v>
      </c>
      <c r="AQ35" s="166">
        <v>62.8994</v>
      </c>
      <c r="AR35" s="166">
        <v>64.976900000000001</v>
      </c>
      <c r="AS35" s="166">
        <v>37.4373</v>
      </c>
      <c r="AT35" s="166">
        <v>-62.662999999999997</v>
      </c>
      <c r="AU35" s="165">
        <v>0</v>
      </c>
      <c r="AV35" s="166">
        <v>6.3136999999999999</v>
      </c>
      <c r="AW35" s="166">
        <v>6.1113999999999997</v>
      </c>
      <c r="AX35" s="166">
        <v>66.238299999999995</v>
      </c>
      <c r="AY35" s="166">
        <v>67.1614</v>
      </c>
      <c r="AZ35" s="166">
        <v>-35.3125</v>
      </c>
      <c r="BA35" s="166">
        <v>-37.667299999999997</v>
      </c>
      <c r="BB35" s="166">
        <v>-326.56740000000002</v>
      </c>
      <c r="BC35" s="166">
        <v>-18.467700000000001</v>
      </c>
      <c r="BD35" s="166">
        <v>-12</v>
      </c>
      <c r="BE35" s="166">
        <v>-12</v>
      </c>
      <c r="BF35" s="166">
        <v>66.483199999999997</v>
      </c>
      <c r="BG35" s="165">
        <v>0</v>
      </c>
      <c r="BH35" s="166">
        <v>-4.7465000000000002</v>
      </c>
      <c r="BI35" s="167"/>
      <c r="BJ35" s="166">
        <v>-48.404800000000002</v>
      </c>
      <c r="BK35" s="166">
        <v>6.6460999999999997</v>
      </c>
      <c r="BL35" s="166">
        <v>1.8010999999999999</v>
      </c>
      <c r="BM35" s="166">
        <v>3.9159000000000002</v>
      </c>
      <c r="BN35" s="166">
        <v>353.2516</v>
      </c>
      <c r="BO35" s="166">
        <v>28.443200000000001</v>
      </c>
      <c r="BP35" s="166">
        <v>28.412700000000001</v>
      </c>
      <c r="BQ35" s="166">
        <v>239.01339999999999</v>
      </c>
      <c r="BR35" s="167"/>
      <c r="BS35" s="167"/>
      <c r="BT35" s="166">
        <v>-85.058700000000002</v>
      </c>
      <c r="BU35" s="166">
        <v>85.917000000000002</v>
      </c>
      <c r="BV35" s="166">
        <v>87.770200000000003</v>
      </c>
      <c r="BW35" s="166">
        <v>24.11</v>
      </c>
      <c r="BX35" s="166">
        <v>29.08</v>
      </c>
      <c r="BY35" s="166">
        <v>63.9</v>
      </c>
      <c r="BZ35" s="166">
        <v>72.53</v>
      </c>
      <c r="CA35" s="166">
        <v>-51.301400000000001</v>
      </c>
      <c r="CB35" s="166">
        <v>-51.033499999999997</v>
      </c>
      <c r="CC35" s="166">
        <v>128.6842</v>
      </c>
      <c r="CD35" s="166">
        <v>129.33699999999999</v>
      </c>
      <c r="CE35" s="167"/>
      <c r="CF35" s="166">
        <v>-114.89019999999999</v>
      </c>
      <c r="CG35" s="166">
        <v>-115.11369999999999</v>
      </c>
      <c r="CH35" s="166">
        <v>6.7126000000000001</v>
      </c>
      <c r="CI35" s="166">
        <v>-69.159400000000005</v>
      </c>
      <c r="CJ35" s="167"/>
      <c r="CK35" s="167"/>
      <c r="CL35" s="166">
        <v>62</v>
      </c>
      <c r="CM35" s="166">
        <v>137.5</v>
      </c>
      <c r="CN35" s="166">
        <v>-13.28</v>
      </c>
      <c r="CO35" s="166">
        <v>22.1325</v>
      </c>
      <c r="CP35" s="166">
        <v>21.410499999999999</v>
      </c>
      <c r="CQ35" s="166">
        <v>22.597200000000001</v>
      </c>
      <c r="CR35" s="166">
        <v>-46.419899999999998</v>
      </c>
      <c r="CS35" s="166">
        <v>-46.6629</v>
      </c>
      <c r="CT35" s="167"/>
      <c r="CU35" s="166">
        <v>11.141400000000001</v>
      </c>
      <c r="CV35" s="166">
        <v>-20.356999999999999</v>
      </c>
      <c r="CW35" s="166">
        <v>14.817299999999999</v>
      </c>
      <c r="CX35" s="166">
        <v>56.18</v>
      </c>
      <c r="CY35" s="166">
        <v>30.06</v>
      </c>
      <c r="CZ35" s="166">
        <v>44.069800000000001</v>
      </c>
      <c r="DA35" s="166">
        <v>41.752600000000001</v>
      </c>
      <c r="DB35" s="166">
        <v>29.338200000000001</v>
      </c>
      <c r="DC35" s="167"/>
      <c r="DD35" s="166">
        <v>69.233900000000006</v>
      </c>
      <c r="DE35" s="166">
        <v>67.961100000000002</v>
      </c>
      <c r="DF35" s="166">
        <v>-51.305</v>
      </c>
      <c r="DG35" s="167"/>
      <c r="DH35" s="166">
        <v>-15.251899999999999</v>
      </c>
      <c r="DI35" s="167"/>
      <c r="DJ35" s="166">
        <v>-101.1</v>
      </c>
      <c r="DK35" s="166">
        <v>25.633900000000001</v>
      </c>
      <c r="DL35" s="166">
        <v>61.239600000000003</v>
      </c>
      <c r="DM35" s="166">
        <v>49.327500000000001</v>
      </c>
      <c r="DN35" s="166">
        <v>86.737099999999998</v>
      </c>
      <c r="DO35" s="166">
        <v>60.53</v>
      </c>
      <c r="DP35" s="166">
        <v>-4.72</v>
      </c>
      <c r="DQ35" s="166">
        <v>63.813499999999998</v>
      </c>
      <c r="DR35" s="166">
        <v>50.284100000000002</v>
      </c>
      <c r="DS35" s="166">
        <v>-31.65</v>
      </c>
      <c r="DT35" s="166">
        <v>-32.04</v>
      </c>
      <c r="DU35" s="166">
        <v>125.66</v>
      </c>
      <c r="DV35" s="166">
        <v>68.33</v>
      </c>
      <c r="DW35" s="166">
        <v>51.363599999999998</v>
      </c>
      <c r="DX35" s="166">
        <v>50.072699999999998</v>
      </c>
      <c r="DY35" s="166">
        <v>-56.303899999999999</v>
      </c>
      <c r="DZ35" s="166">
        <v>-55.4636</v>
      </c>
      <c r="EA35" s="167"/>
      <c r="EB35" s="166">
        <v>172.67689999999999</v>
      </c>
      <c r="EC35" s="166">
        <v>175.56950000000001</v>
      </c>
      <c r="ED35" s="166">
        <v>178.03460000000001</v>
      </c>
      <c r="EE35" s="166">
        <v>46.215000000000003</v>
      </c>
      <c r="EF35" s="166">
        <v>22.677399999999999</v>
      </c>
      <c r="EG35" s="166">
        <v>-33.948999999999998</v>
      </c>
      <c r="EH35" s="166">
        <v>-227.67259999999999</v>
      </c>
      <c r="EI35" s="166">
        <v>-85.415800000000004</v>
      </c>
      <c r="EJ35" s="167"/>
      <c r="EK35" s="166">
        <v>-30.679600000000001</v>
      </c>
      <c r="EL35" s="166">
        <v>-26.2927</v>
      </c>
      <c r="EM35" s="166">
        <v>47.839599999999997</v>
      </c>
      <c r="EN35" s="166">
        <v>-47.243000000000002</v>
      </c>
      <c r="EO35" s="166">
        <v>-45.139099999999999</v>
      </c>
      <c r="EP35" s="166">
        <v>116.78400000000001</v>
      </c>
      <c r="EQ35" s="166">
        <v>-70.635999999999996</v>
      </c>
      <c r="ER35" s="166">
        <v>-71.867599999999996</v>
      </c>
      <c r="ES35" s="166">
        <v>17.1538</v>
      </c>
      <c r="ET35" s="166">
        <v>0</v>
      </c>
      <c r="EU35" s="166">
        <v>-15.11</v>
      </c>
      <c r="EV35" s="166">
        <v>74</v>
      </c>
      <c r="EW35" s="166">
        <v>16.959199999999999</v>
      </c>
      <c r="EX35" s="166">
        <v>-160.27780000000001</v>
      </c>
      <c r="EY35" s="166">
        <v>-34.747300000000003</v>
      </c>
      <c r="EZ35" s="166">
        <v>-33.855499999999999</v>
      </c>
      <c r="FA35" s="166">
        <v>7.4238999999999997</v>
      </c>
      <c r="FB35" s="166">
        <v>-22.276599999999998</v>
      </c>
      <c r="FC35" s="166">
        <v>-12.146100000000001</v>
      </c>
      <c r="FD35" s="166">
        <v>20.8368</v>
      </c>
      <c r="FE35" s="166">
        <v>20.739799999999999</v>
      </c>
      <c r="FF35" s="167"/>
      <c r="FG35" s="166">
        <v>38.358499999999999</v>
      </c>
      <c r="FH35" s="166">
        <v>38.510300000000001</v>
      </c>
      <c r="FI35" s="166">
        <v>37.462200000000003</v>
      </c>
      <c r="FJ35" s="166">
        <v>52.078899999999997</v>
      </c>
      <c r="FK35" s="166">
        <v>51.241599999999998</v>
      </c>
      <c r="FL35" s="166">
        <v>31.816700000000001</v>
      </c>
      <c r="FM35" s="166">
        <v>58.278700000000001</v>
      </c>
      <c r="FN35" s="166">
        <v>58.638199999999998</v>
      </c>
      <c r="FO35" s="166">
        <v>16.759</v>
      </c>
      <c r="FP35" s="166">
        <v>39.937600000000003</v>
      </c>
      <c r="FQ35" s="166">
        <v>-10.713699999999999</v>
      </c>
      <c r="FR35" s="166">
        <v>-22.61</v>
      </c>
      <c r="FS35" s="166">
        <v>13.6629</v>
      </c>
      <c r="FT35" s="166">
        <v>0.82189999999999996</v>
      </c>
      <c r="FU35" s="166">
        <v>-8.6</v>
      </c>
      <c r="FV35" s="166">
        <v>20.82</v>
      </c>
      <c r="FW35" s="166">
        <v>-11.151899999999999</v>
      </c>
      <c r="FX35" s="167"/>
      <c r="FY35" s="167"/>
      <c r="FZ35" s="166">
        <v>4.0220000000000002</v>
      </c>
      <c r="GA35" s="167"/>
      <c r="GB35" s="166">
        <v>23.4</v>
      </c>
      <c r="GC35" s="166">
        <v>-41.898600000000002</v>
      </c>
      <c r="GD35" s="166">
        <v>-17.477699999999999</v>
      </c>
      <c r="GE35" s="167"/>
      <c r="GF35" s="166">
        <v>59.089500000000001</v>
      </c>
      <c r="GG35" s="166">
        <v>23.2</v>
      </c>
      <c r="GH35" s="166">
        <v>-11.9894</v>
      </c>
      <c r="GI35" s="166">
        <v>0.82989999999999997</v>
      </c>
      <c r="GJ35" s="166">
        <v>0</v>
      </c>
      <c r="GK35" s="166">
        <v>1.7139</v>
      </c>
      <c r="GL35" s="167"/>
      <c r="GM35" s="167"/>
      <c r="GN35" s="166">
        <v>-13.2745</v>
      </c>
      <c r="GO35" s="166">
        <v>-26.756599999999999</v>
      </c>
      <c r="GP35" s="166">
        <v>13.386799999999999</v>
      </c>
      <c r="GQ35" s="166">
        <v>27.860499999999998</v>
      </c>
      <c r="GR35" s="166">
        <v>57.842100000000002</v>
      </c>
      <c r="GS35" s="166">
        <v>59.698300000000003</v>
      </c>
      <c r="GT35" s="166">
        <v>-99.013000000000005</v>
      </c>
      <c r="GU35" s="166">
        <v>-22.5701</v>
      </c>
      <c r="GV35" s="166">
        <v>31.3368</v>
      </c>
      <c r="GW35" s="166">
        <v>-46.585000000000001</v>
      </c>
      <c r="GX35" s="166">
        <v>9.5776000000000003</v>
      </c>
      <c r="GY35" s="166">
        <v>8.8491</v>
      </c>
      <c r="GZ35" s="166">
        <v>8.5340000000000007</v>
      </c>
      <c r="HA35" s="166">
        <v>11.1212</v>
      </c>
      <c r="HB35" s="166">
        <v>115.87990000000001</v>
      </c>
      <c r="HC35" s="166">
        <v>116.6815</v>
      </c>
      <c r="HD35" s="166">
        <v>233.4</v>
      </c>
      <c r="HE35" s="166">
        <v>-232.5204</v>
      </c>
      <c r="HF35" s="166">
        <v>-377.76839999999999</v>
      </c>
      <c r="HG35" s="166">
        <v>379.25299999999999</v>
      </c>
      <c r="HH35" s="167"/>
      <c r="HI35" s="166">
        <v>-111.80840000000001</v>
      </c>
      <c r="HJ35" s="166">
        <v>-112.20869999999999</v>
      </c>
      <c r="HK35" s="166">
        <v>-63.665300000000002</v>
      </c>
      <c r="HL35" s="166">
        <v>-56.176400000000001</v>
      </c>
      <c r="HM35" s="166">
        <v>81.574299999999994</v>
      </c>
      <c r="HN35" s="166">
        <v>79.147000000000006</v>
      </c>
      <c r="HO35" s="167"/>
      <c r="HP35" s="166">
        <v>-73.552700000000002</v>
      </c>
      <c r="HQ35" s="166">
        <v>37.038200000000003</v>
      </c>
      <c r="HR35" s="166">
        <v>37.137099999999997</v>
      </c>
      <c r="HS35" s="166">
        <v>20.120799999999999</v>
      </c>
      <c r="HT35" s="166">
        <v>20.475899999999999</v>
      </c>
      <c r="HU35" s="166">
        <v>47.29</v>
      </c>
      <c r="HV35" s="166">
        <v>47.47</v>
      </c>
      <c r="HW35" s="166">
        <v>19.399999999999999</v>
      </c>
      <c r="HX35" s="166">
        <v>19.899999999999999</v>
      </c>
      <c r="HY35" s="166">
        <v>21.288900000000002</v>
      </c>
      <c r="HZ35" s="166">
        <v>-50.32</v>
      </c>
      <c r="IA35" s="166">
        <v>-291.3143</v>
      </c>
      <c r="IB35" s="166">
        <v>93.695400000000006</v>
      </c>
      <c r="IC35" s="166">
        <v>93.513800000000003</v>
      </c>
      <c r="ID35" s="166">
        <v>9.4</v>
      </c>
      <c r="IE35" s="166">
        <v>-40.4</v>
      </c>
      <c r="IF35" s="166">
        <v>-35.299999999999997</v>
      </c>
      <c r="IG35" s="166">
        <v>-35.6</v>
      </c>
      <c r="IH35" s="167"/>
      <c r="II35" s="166">
        <v>1.6889000000000001</v>
      </c>
      <c r="IJ35" s="167"/>
      <c r="IK35" s="166">
        <v>103.6103</v>
      </c>
      <c r="IL35" s="166">
        <v>66.409000000000006</v>
      </c>
      <c r="IM35" s="166">
        <v>50.363</v>
      </c>
      <c r="IN35" s="166">
        <v>86.385000000000005</v>
      </c>
      <c r="IO35" s="166">
        <v>-48.700299999999999</v>
      </c>
      <c r="IP35" s="166">
        <v>43.514800000000001</v>
      </c>
      <c r="IQ35" s="166">
        <v>-199.58779999999999</v>
      </c>
      <c r="IR35" s="166">
        <v>-39.318600000000004</v>
      </c>
      <c r="IS35" s="166">
        <v>-43.413899999999998</v>
      </c>
      <c r="IT35" s="166">
        <v>153.48230000000001</v>
      </c>
      <c r="IU35" s="166">
        <v>153.5513</v>
      </c>
      <c r="IV35" s="166">
        <v>203.541</v>
      </c>
      <c r="IW35" s="166">
        <v>-56.670299999999997</v>
      </c>
      <c r="IX35" s="166">
        <v>37.443600000000004</v>
      </c>
      <c r="IY35" s="166">
        <v>-6.9512</v>
      </c>
      <c r="IZ35" s="166">
        <v>17.274699999999999</v>
      </c>
      <c r="JA35" s="166">
        <v>-11.2323</v>
      </c>
      <c r="JB35" s="166">
        <v>2.681</v>
      </c>
      <c r="JC35" s="166">
        <v>23.68</v>
      </c>
      <c r="JD35" s="166">
        <v>2.964</v>
      </c>
      <c r="JE35" s="166">
        <v>2.9729999999999999</v>
      </c>
      <c r="JF35" s="166">
        <v>-23.52</v>
      </c>
      <c r="JG35" s="166">
        <v>2</v>
      </c>
      <c r="JH35" s="167"/>
      <c r="JI35" s="166">
        <v>-2.0493000000000001</v>
      </c>
      <c r="JJ35" s="166">
        <v>-26.1921</v>
      </c>
      <c r="JK35" s="166">
        <v>-28.856300000000001</v>
      </c>
      <c r="JL35" s="166">
        <v>27.1</v>
      </c>
      <c r="JM35" s="166">
        <v>56.445999999999998</v>
      </c>
      <c r="JN35" s="166">
        <v>53.502000000000002</v>
      </c>
      <c r="JO35" s="167"/>
      <c r="JP35" s="166">
        <v>13.073</v>
      </c>
      <c r="JQ35" s="166">
        <v>52.477899999999998</v>
      </c>
      <c r="JR35" s="166">
        <v>52.560200000000002</v>
      </c>
      <c r="JS35" s="166">
        <v>52.255499999999998</v>
      </c>
      <c r="JT35" s="167"/>
      <c r="JU35" s="166">
        <v>39.1</v>
      </c>
      <c r="JV35" s="166">
        <v>-59.308999999999997</v>
      </c>
      <c r="JW35" s="166">
        <v>7.43</v>
      </c>
      <c r="JX35" s="167"/>
      <c r="JY35" s="166">
        <v>-57.729599999999998</v>
      </c>
      <c r="JZ35" s="166">
        <v>82.181299999999993</v>
      </c>
      <c r="KA35" s="166">
        <v>65.725499999999997</v>
      </c>
      <c r="KB35" s="166">
        <v>-57.374400000000001</v>
      </c>
      <c r="KC35" s="166">
        <v>-81.020499999999998</v>
      </c>
      <c r="KD35" s="166">
        <v>55.479599999999998</v>
      </c>
      <c r="KE35" s="166">
        <v>24.003</v>
      </c>
      <c r="KF35" s="166">
        <v>-42</v>
      </c>
      <c r="KG35" s="166">
        <v>43.2</v>
      </c>
      <c r="KH35" s="166">
        <v>-373.92750000000001</v>
      </c>
      <c r="KI35" s="166">
        <v>498.08210000000003</v>
      </c>
    </row>
    <row r="36" spans="1:295" ht="18" customHeight="1" x14ac:dyDescent="0.25">
      <c r="A36" s="161" t="s">
        <v>68</v>
      </c>
      <c r="B36" s="161" t="s">
        <v>836</v>
      </c>
      <c r="C36" s="165">
        <v>0</v>
      </c>
      <c r="D36" s="166">
        <v>17.881699999999999</v>
      </c>
      <c r="E36" s="167"/>
      <c r="F36" s="166">
        <v>10.1754</v>
      </c>
      <c r="G36" s="166">
        <v>23.299600000000002</v>
      </c>
      <c r="H36" s="167"/>
      <c r="I36" s="166">
        <v>30.679500000000001</v>
      </c>
      <c r="J36" s="167"/>
      <c r="K36" s="166">
        <v>74.342299999999994</v>
      </c>
      <c r="L36" s="167"/>
      <c r="M36" s="166">
        <v>36.74</v>
      </c>
      <c r="N36" s="166">
        <v>4.4400000000000004</v>
      </c>
      <c r="O36" s="166">
        <v>-42.677</v>
      </c>
      <c r="P36" s="167"/>
      <c r="Q36" s="166">
        <v>11.592000000000001</v>
      </c>
      <c r="R36" s="167"/>
      <c r="S36" s="166">
        <v>14.2005</v>
      </c>
      <c r="T36" s="166">
        <v>48.9298</v>
      </c>
      <c r="U36" s="166">
        <v>10.9436</v>
      </c>
      <c r="V36" s="166">
        <v>10.7905</v>
      </c>
      <c r="W36" s="166">
        <v>18.740500000000001</v>
      </c>
      <c r="X36" s="166">
        <v>17.311699999999998</v>
      </c>
      <c r="Y36" s="166">
        <v>5.7384000000000004</v>
      </c>
      <c r="Z36" s="166">
        <v>7.4439000000000002</v>
      </c>
      <c r="AA36" s="167"/>
      <c r="AB36" s="167"/>
      <c r="AC36" s="166">
        <v>-62.12</v>
      </c>
      <c r="AD36" s="166">
        <v>-61.92</v>
      </c>
      <c r="AE36" s="167"/>
      <c r="AF36" s="167"/>
      <c r="AG36" s="166">
        <v>41.8</v>
      </c>
      <c r="AH36" s="166">
        <v>7.7809999999999997</v>
      </c>
      <c r="AI36" s="166">
        <v>0.16500000000000001</v>
      </c>
      <c r="AJ36" s="165">
        <v>-22.39</v>
      </c>
      <c r="AK36" s="166">
        <v>-22.39</v>
      </c>
      <c r="AL36" s="166">
        <v>-83.22</v>
      </c>
      <c r="AM36" s="166">
        <v>22.27</v>
      </c>
      <c r="AN36" s="166">
        <v>22.27</v>
      </c>
      <c r="AO36" s="166">
        <v>10.861800000000001</v>
      </c>
      <c r="AP36" s="166">
        <v>13.1584</v>
      </c>
      <c r="AQ36" s="166">
        <v>61.037999999999997</v>
      </c>
      <c r="AR36" s="166">
        <v>63.175800000000002</v>
      </c>
      <c r="AS36" s="166">
        <v>36.142299999999999</v>
      </c>
      <c r="AT36" s="166">
        <v>-60.741100000000003</v>
      </c>
      <c r="AU36" s="165">
        <v>0</v>
      </c>
      <c r="AV36" s="166">
        <v>7.9926000000000004</v>
      </c>
      <c r="AW36" s="166">
        <v>7.8448000000000002</v>
      </c>
      <c r="AX36" s="166">
        <v>64.372</v>
      </c>
      <c r="AY36" s="166">
        <v>66.164100000000005</v>
      </c>
      <c r="AZ36" s="166">
        <v>-36.748600000000003</v>
      </c>
      <c r="BA36" s="166">
        <v>-39.340299999999999</v>
      </c>
      <c r="BB36" s="166">
        <v>-312.57549999999998</v>
      </c>
      <c r="BC36" s="166">
        <v>-17.056000000000001</v>
      </c>
      <c r="BD36" s="166">
        <v>-12.3</v>
      </c>
      <c r="BE36" s="166">
        <v>-12.3</v>
      </c>
      <c r="BF36" s="166">
        <v>64.813000000000002</v>
      </c>
      <c r="BG36" s="165">
        <v>0</v>
      </c>
      <c r="BH36" s="166">
        <v>-4.6014999999999997</v>
      </c>
      <c r="BI36" s="167"/>
      <c r="BJ36" s="166">
        <v>-46.363700000000001</v>
      </c>
      <c r="BK36" s="166">
        <v>7.0387000000000004</v>
      </c>
      <c r="BL36" s="166">
        <v>1.7424999999999999</v>
      </c>
      <c r="BM36" s="166">
        <v>3.5697000000000001</v>
      </c>
      <c r="BN36" s="166">
        <v>343.42469999999997</v>
      </c>
      <c r="BO36" s="166">
        <v>45.564100000000003</v>
      </c>
      <c r="BP36" s="166">
        <v>45.5336</v>
      </c>
      <c r="BQ36" s="166">
        <v>217.82140000000001</v>
      </c>
      <c r="BR36" s="167"/>
      <c r="BS36" s="167"/>
      <c r="BT36" s="166">
        <v>-60.124699999999997</v>
      </c>
      <c r="BU36" s="166">
        <v>62.267099999999999</v>
      </c>
      <c r="BV36" s="166">
        <v>87.750200000000007</v>
      </c>
      <c r="BW36" s="166">
        <v>23.58</v>
      </c>
      <c r="BX36" s="166">
        <v>28.41</v>
      </c>
      <c r="BY36" s="166">
        <v>63.22</v>
      </c>
      <c r="BZ36" s="166">
        <v>72.56</v>
      </c>
      <c r="CA36" s="166">
        <v>-56.123800000000003</v>
      </c>
      <c r="CB36" s="166">
        <v>-55.989899999999999</v>
      </c>
      <c r="CC36" s="166">
        <v>132.3595</v>
      </c>
      <c r="CD36" s="166">
        <v>131.82599999999999</v>
      </c>
      <c r="CE36" s="167"/>
      <c r="CF36" s="166">
        <v>-111.1708</v>
      </c>
      <c r="CG36" s="166">
        <v>-111.9877</v>
      </c>
      <c r="CH36" s="166">
        <v>6.2131999999999996</v>
      </c>
      <c r="CI36" s="166">
        <v>-67.251900000000006</v>
      </c>
      <c r="CJ36" s="167"/>
      <c r="CK36" s="167"/>
      <c r="CL36" s="166">
        <v>65.7</v>
      </c>
      <c r="CM36" s="166">
        <v>134.69999999999999</v>
      </c>
      <c r="CN36" s="166">
        <v>-13.3</v>
      </c>
      <c r="CO36" s="166">
        <v>24.426400000000001</v>
      </c>
      <c r="CP36" s="166">
        <v>24.862500000000001</v>
      </c>
      <c r="CQ36" s="166">
        <v>25.177700000000002</v>
      </c>
      <c r="CR36" s="166">
        <v>-39.4758</v>
      </c>
      <c r="CS36" s="166">
        <v>-38.996400000000001</v>
      </c>
      <c r="CT36" s="167"/>
      <c r="CU36" s="166">
        <v>6.0312000000000001</v>
      </c>
      <c r="CV36" s="166">
        <v>-24.169799999999999</v>
      </c>
      <c r="CW36" s="166">
        <v>14.344099999999999</v>
      </c>
      <c r="CX36" s="166">
        <v>59.77</v>
      </c>
      <c r="CY36" s="166">
        <v>31.52</v>
      </c>
      <c r="CZ36" s="166">
        <v>44.069800000000001</v>
      </c>
      <c r="DA36" s="166">
        <v>41.752600000000001</v>
      </c>
      <c r="DB36" s="166">
        <v>29.3062</v>
      </c>
      <c r="DC36" s="167"/>
      <c r="DD36" s="166">
        <v>67.399900000000002</v>
      </c>
      <c r="DE36" s="166">
        <v>67.421599999999998</v>
      </c>
      <c r="DF36" s="166">
        <v>-52.921300000000002</v>
      </c>
      <c r="DG36" s="167"/>
      <c r="DH36" s="166">
        <v>-15.224600000000001</v>
      </c>
      <c r="DI36" s="167"/>
      <c r="DJ36" s="167"/>
      <c r="DK36" s="166">
        <v>25.315200000000001</v>
      </c>
      <c r="DL36" s="167"/>
      <c r="DM36" s="166">
        <v>49.327500000000001</v>
      </c>
      <c r="DN36" s="167"/>
      <c r="DO36" s="166">
        <v>61.18</v>
      </c>
      <c r="DP36" s="166">
        <v>-4.9800000000000004</v>
      </c>
      <c r="DQ36" s="166">
        <v>64.6815</v>
      </c>
      <c r="DR36" s="166">
        <v>51.570399999999999</v>
      </c>
      <c r="DS36" s="166">
        <v>-32.35</v>
      </c>
      <c r="DT36" s="166">
        <v>-32.549999999999997</v>
      </c>
      <c r="DU36" s="166">
        <v>128.16</v>
      </c>
      <c r="DV36" s="166">
        <v>68.959999999999994</v>
      </c>
      <c r="DW36" s="166">
        <v>51.309100000000001</v>
      </c>
      <c r="DX36" s="166">
        <v>52.781799999999997</v>
      </c>
      <c r="DY36" s="166">
        <v>-59.830500000000001</v>
      </c>
      <c r="DZ36" s="166">
        <v>-58.618200000000002</v>
      </c>
      <c r="EA36" s="167"/>
      <c r="EB36" s="166">
        <v>169.9615</v>
      </c>
      <c r="EC36" s="166">
        <v>174.42660000000001</v>
      </c>
      <c r="ED36" s="166">
        <v>176.9924</v>
      </c>
      <c r="EE36" s="166">
        <v>66.885300000000001</v>
      </c>
      <c r="EF36" s="166">
        <v>43.110900000000001</v>
      </c>
      <c r="EG36" s="166">
        <v>-32.735999999999997</v>
      </c>
      <c r="EH36" s="166">
        <v>-209.52869999999999</v>
      </c>
      <c r="EI36" s="166">
        <v>-138.0968</v>
      </c>
      <c r="EJ36" s="167"/>
      <c r="EK36" s="166">
        <v>-30.068000000000001</v>
      </c>
      <c r="EL36" s="166">
        <v>-27.3904</v>
      </c>
      <c r="EM36" s="166">
        <v>25.377199999999998</v>
      </c>
      <c r="EN36" s="166">
        <v>-10.819800000000001</v>
      </c>
      <c r="EO36" s="166">
        <v>-9.8556000000000008</v>
      </c>
      <c r="EP36" s="166">
        <v>147.51599999999999</v>
      </c>
      <c r="EQ36" s="166">
        <v>-87.162300000000002</v>
      </c>
      <c r="ER36" s="166">
        <v>-88.877099999999999</v>
      </c>
      <c r="ES36" s="166">
        <v>-3.4660000000000002</v>
      </c>
      <c r="ET36" s="166">
        <v>15.63</v>
      </c>
      <c r="EU36" s="166">
        <v>-15.15</v>
      </c>
      <c r="EV36" s="166">
        <v>77.8</v>
      </c>
      <c r="EW36" s="166">
        <v>16.752199999999998</v>
      </c>
      <c r="EX36" s="166">
        <v>-88.0655</v>
      </c>
      <c r="EY36" s="166">
        <v>-35.362200000000001</v>
      </c>
      <c r="EZ36" s="166">
        <v>-34.4086</v>
      </c>
      <c r="FA36" s="166">
        <v>7.5636000000000001</v>
      </c>
      <c r="FB36" s="166">
        <v>-41.863799999999998</v>
      </c>
      <c r="FC36" s="166">
        <v>7.1653000000000002</v>
      </c>
      <c r="FD36" s="166">
        <v>21.5335</v>
      </c>
      <c r="FE36" s="166">
        <v>20.962800000000001</v>
      </c>
      <c r="FF36" s="167"/>
      <c r="FG36" s="166">
        <v>38.316000000000003</v>
      </c>
      <c r="FH36" s="166">
        <v>39.777900000000002</v>
      </c>
      <c r="FI36" s="166">
        <v>37.9983</v>
      </c>
      <c r="FJ36" s="166">
        <v>54.758200000000002</v>
      </c>
      <c r="FK36" s="166">
        <v>55.595500000000001</v>
      </c>
      <c r="FL36" s="166">
        <v>25.453399999999998</v>
      </c>
      <c r="FM36" s="166">
        <v>61.082299999999996</v>
      </c>
      <c r="FN36" s="166">
        <v>61.4816</v>
      </c>
      <c r="FO36" s="166">
        <v>14.2181</v>
      </c>
      <c r="FP36" s="166">
        <v>39.259599999999999</v>
      </c>
      <c r="FQ36" s="166">
        <v>-17.7377</v>
      </c>
      <c r="FR36" s="166">
        <v>-21.03</v>
      </c>
      <c r="FS36" s="166">
        <v>16.182500000000001</v>
      </c>
      <c r="FT36" s="166">
        <v>0.79869999999999997</v>
      </c>
      <c r="FU36" s="166">
        <v>-10.16</v>
      </c>
      <c r="FV36" s="166">
        <v>20.25</v>
      </c>
      <c r="FW36" s="166">
        <v>-17.065899999999999</v>
      </c>
      <c r="FX36" s="167"/>
      <c r="FY36" s="167"/>
      <c r="FZ36" s="166">
        <v>4.0060000000000002</v>
      </c>
      <c r="GA36" s="167"/>
      <c r="GB36" s="166">
        <v>22.11</v>
      </c>
      <c r="GC36" s="166">
        <v>-39.895400000000002</v>
      </c>
      <c r="GD36" s="166">
        <v>-13.6815</v>
      </c>
      <c r="GE36" s="166">
        <v>17.3</v>
      </c>
      <c r="GF36" s="166">
        <v>58.185400000000001</v>
      </c>
      <c r="GG36" s="166">
        <v>24.2</v>
      </c>
      <c r="GH36" s="166">
        <v>-11.292400000000001</v>
      </c>
      <c r="GI36" s="166">
        <v>0.99250000000000005</v>
      </c>
      <c r="GJ36" s="166">
        <v>0</v>
      </c>
      <c r="GK36" s="166">
        <v>1.7121999999999999</v>
      </c>
      <c r="GL36" s="167"/>
      <c r="GM36" s="167"/>
      <c r="GN36" s="166">
        <v>-12.5116</v>
      </c>
      <c r="GO36" s="166">
        <v>-25.1708</v>
      </c>
      <c r="GP36" s="166">
        <v>12.0204</v>
      </c>
      <c r="GQ36" s="166">
        <v>25.979099999999999</v>
      </c>
      <c r="GR36" s="166">
        <v>55.1128</v>
      </c>
      <c r="GS36" s="166">
        <v>56.62</v>
      </c>
      <c r="GT36" s="166">
        <v>-93.122</v>
      </c>
      <c r="GU36" s="166">
        <v>-22.3154</v>
      </c>
      <c r="GV36" s="166">
        <v>30.652200000000001</v>
      </c>
      <c r="GW36" s="166">
        <v>-46.0291</v>
      </c>
      <c r="GX36" s="166">
        <v>10.428599999999999</v>
      </c>
      <c r="GY36" s="166">
        <v>8.7124000000000006</v>
      </c>
      <c r="GZ36" s="166">
        <v>8.4284999999999997</v>
      </c>
      <c r="HA36" s="167"/>
      <c r="HB36" s="166">
        <v>109.81270000000001</v>
      </c>
      <c r="HC36" s="166">
        <v>109.1163</v>
      </c>
      <c r="HD36" s="166">
        <v>259</v>
      </c>
      <c r="HE36" s="166">
        <v>-257.14159999999998</v>
      </c>
      <c r="HF36" s="166">
        <v>-395.09320000000002</v>
      </c>
      <c r="HG36" s="166">
        <v>397.52640000000002</v>
      </c>
      <c r="HH36" s="167"/>
      <c r="HI36" s="166">
        <v>-106.7512</v>
      </c>
      <c r="HJ36" s="166">
        <v>-105.16</v>
      </c>
      <c r="HK36" s="166">
        <v>-62.631900000000002</v>
      </c>
      <c r="HL36" s="166">
        <v>-54.805799999999998</v>
      </c>
      <c r="HM36" s="166">
        <v>80.637600000000006</v>
      </c>
      <c r="HN36" s="166">
        <v>80.880099999999999</v>
      </c>
      <c r="HO36" s="166">
        <v>-76.762100000000004</v>
      </c>
      <c r="HP36" s="167"/>
      <c r="HQ36" s="166">
        <v>40.466000000000001</v>
      </c>
      <c r="HR36" s="166">
        <v>40.257300000000001</v>
      </c>
      <c r="HS36" s="166">
        <v>24.5471</v>
      </c>
      <c r="HT36" s="166">
        <v>25.039200000000001</v>
      </c>
      <c r="HU36" s="166">
        <v>47.24</v>
      </c>
      <c r="HV36" s="166">
        <v>47.31</v>
      </c>
      <c r="HW36" s="166">
        <v>19.899999999999999</v>
      </c>
      <c r="HX36" s="166">
        <v>19</v>
      </c>
      <c r="HY36" s="166">
        <v>21.534600000000001</v>
      </c>
      <c r="HZ36" s="166">
        <v>-56.8</v>
      </c>
      <c r="IA36" s="166">
        <v>-294.88850000000002</v>
      </c>
      <c r="IB36" s="166">
        <v>96.833500000000001</v>
      </c>
      <c r="IC36" s="166">
        <v>96.657700000000006</v>
      </c>
      <c r="ID36" s="166">
        <v>11.1</v>
      </c>
      <c r="IE36" s="166">
        <v>-34.9</v>
      </c>
      <c r="IF36" s="166">
        <v>-39</v>
      </c>
      <c r="IG36" s="166">
        <v>-39</v>
      </c>
      <c r="IH36" s="167"/>
      <c r="II36" s="167"/>
      <c r="IJ36" s="167"/>
      <c r="IK36" s="166">
        <v>162.81370000000001</v>
      </c>
      <c r="IL36" s="166">
        <v>91.985299999999995</v>
      </c>
      <c r="IM36" s="166">
        <v>72.752499999999998</v>
      </c>
      <c r="IN36" s="166">
        <v>127.5099</v>
      </c>
      <c r="IO36" s="166">
        <v>-69.762100000000004</v>
      </c>
      <c r="IP36" s="166">
        <v>64.550200000000004</v>
      </c>
      <c r="IQ36" s="166">
        <v>-213.10980000000001</v>
      </c>
      <c r="IR36" s="166">
        <v>-55.269399999999997</v>
      </c>
      <c r="IS36" s="166">
        <v>-63.255000000000003</v>
      </c>
      <c r="IT36" s="166">
        <v>154.81819999999999</v>
      </c>
      <c r="IU36" s="166">
        <v>154.63980000000001</v>
      </c>
      <c r="IV36" s="166">
        <v>213.6088</v>
      </c>
      <c r="IW36" s="166">
        <v>-84.194199999999995</v>
      </c>
      <c r="IX36" s="166">
        <v>55.285499999999999</v>
      </c>
      <c r="IY36" s="166">
        <v>-30.148099999999999</v>
      </c>
      <c r="IZ36" s="166">
        <v>30.498999999999999</v>
      </c>
      <c r="JA36" s="166">
        <v>-11.1252</v>
      </c>
      <c r="JB36" s="166">
        <v>2.2650000000000001</v>
      </c>
      <c r="JC36" s="166">
        <v>25.04</v>
      </c>
      <c r="JD36" s="166">
        <v>3.1749999999999998</v>
      </c>
      <c r="JE36" s="166">
        <v>3.173</v>
      </c>
      <c r="JF36" s="166">
        <v>-25.28</v>
      </c>
      <c r="JG36" s="166">
        <v>2.4</v>
      </c>
      <c r="JH36" s="167"/>
      <c r="JI36" s="166">
        <v>-2.5467</v>
      </c>
      <c r="JJ36" s="166">
        <v>-24.376300000000001</v>
      </c>
      <c r="JK36" s="166">
        <v>-27.5685</v>
      </c>
      <c r="JL36" s="166">
        <v>25.1</v>
      </c>
      <c r="JM36" s="166">
        <v>49.994</v>
      </c>
      <c r="JN36" s="166">
        <v>50.716999999999999</v>
      </c>
      <c r="JO36" s="166">
        <v>10.895799999999999</v>
      </c>
      <c r="JP36" s="167"/>
      <c r="JQ36" s="166">
        <v>52.117100000000001</v>
      </c>
      <c r="JR36" s="166">
        <v>52.642899999999997</v>
      </c>
      <c r="JS36" s="166">
        <v>54.5032</v>
      </c>
      <c r="JT36" s="167"/>
      <c r="JU36" s="166">
        <v>35.799999999999997</v>
      </c>
      <c r="JV36" s="167"/>
      <c r="JW36" s="166">
        <v>7.48</v>
      </c>
      <c r="JX36" s="167"/>
      <c r="JY36" s="166">
        <v>-56.057000000000002</v>
      </c>
      <c r="JZ36" s="166">
        <v>79.845699999999994</v>
      </c>
      <c r="KA36" s="166">
        <v>64.181600000000003</v>
      </c>
      <c r="KB36" s="166">
        <v>-56.007399999999997</v>
      </c>
      <c r="KC36" s="166">
        <v>-78.465500000000006</v>
      </c>
      <c r="KD36" s="166">
        <v>55.021799999999999</v>
      </c>
      <c r="KE36" s="166">
        <v>23.589400000000001</v>
      </c>
      <c r="KF36" s="166">
        <v>-44.9</v>
      </c>
      <c r="KG36" s="166">
        <v>44.3</v>
      </c>
      <c r="KH36" s="166">
        <v>-390.7253</v>
      </c>
      <c r="KI36" s="166">
        <v>512.50459999999998</v>
      </c>
    </row>
    <row r="37" spans="1:295" ht="18" customHeight="1" x14ac:dyDescent="0.25">
      <c r="A37" s="161" t="s">
        <v>68</v>
      </c>
      <c r="B37" s="161" t="s">
        <v>837</v>
      </c>
      <c r="C37" s="165">
        <v>0</v>
      </c>
      <c r="D37" s="167"/>
      <c r="E37" s="166">
        <v>-24.928799999999999</v>
      </c>
      <c r="F37" s="166">
        <v>9.9163999999999994</v>
      </c>
      <c r="G37" s="166">
        <v>20.808299999999999</v>
      </c>
      <c r="H37" s="167"/>
      <c r="I37" s="166">
        <v>30.965199999999999</v>
      </c>
      <c r="J37" s="166">
        <v>-83.134900000000002</v>
      </c>
      <c r="K37" s="166">
        <v>72.892799999999994</v>
      </c>
      <c r="L37" s="167"/>
      <c r="M37" s="166">
        <v>36.180199999999999</v>
      </c>
      <c r="N37" s="166">
        <v>6.66</v>
      </c>
      <c r="O37" s="166">
        <v>-41.34</v>
      </c>
      <c r="P37" s="166">
        <v>33</v>
      </c>
      <c r="Q37" s="166">
        <v>10.763999999999999</v>
      </c>
      <c r="R37" s="166">
        <v>-33</v>
      </c>
      <c r="S37" s="166">
        <v>14.7834</v>
      </c>
      <c r="T37" s="166">
        <v>49.437800000000003</v>
      </c>
      <c r="U37" s="166">
        <v>10.5975</v>
      </c>
      <c r="V37" s="166">
        <v>10.9962</v>
      </c>
      <c r="W37" s="166">
        <v>18.015599999999999</v>
      </c>
      <c r="X37" s="166">
        <v>17.225999999999999</v>
      </c>
      <c r="Y37" s="166">
        <v>5.8384999999999998</v>
      </c>
      <c r="Z37" s="166">
        <v>7.2736000000000001</v>
      </c>
      <c r="AA37" s="167"/>
      <c r="AB37" s="167"/>
      <c r="AC37" s="166">
        <v>-60.53</v>
      </c>
      <c r="AD37" s="166">
        <v>-60.54</v>
      </c>
      <c r="AE37" s="167"/>
      <c r="AF37" s="167"/>
      <c r="AG37" s="166">
        <v>39.6</v>
      </c>
      <c r="AH37" s="166">
        <v>7.633</v>
      </c>
      <c r="AI37" s="166">
        <v>0.161</v>
      </c>
      <c r="AJ37" s="165">
        <v>-20.74</v>
      </c>
      <c r="AK37" s="166">
        <v>-20.74</v>
      </c>
      <c r="AL37" s="166">
        <v>-82.89</v>
      </c>
      <c r="AM37" s="166">
        <v>21.03</v>
      </c>
      <c r="AN37" s="166">
        <v>21.25</v>
      </c>
      <c r="AO37" s="166">
        <v>11.3551</v>
      </c>
      <c r="AP37" s="166">
        <v>13.042199999999999</v>
      </c>
      <c r="AQ37" s="166">
        <v>61.613500000000002</v>
      </c>
      <c r="AR37" s="166">
        <v>63.136200000000002</v>
      </c>
      <c r="AS37" s="166">
        <v>34.555199999999999</v>
      </c>
      <c r="AT37" s="166">
        <v>-60.192100000000003</v>
      </c>
      <c r="AU37" s="165">
        <v>0</v>
      </c>
      <c r="AV37" s="166">
        <v>8.6491000000000007</v>
      </c>
      <c r="AW37" s="166">
        <v>8.5358000000000001</v>
      </c>
      <c r="AX37" s="166">
        <v>64.064300000000003</v>
      </c>
      <c r="AY37" s="166">
        <v>64.927599999999998</v>
      </c>
      <c r="AZ37" s="166">
        <v>-34.989899999999999</v>
      </c>
      <c r="BA37" s="166">
        <v>-38.597900000000003</v>
      </c>
      <c r="BB37" s="166">
        <v>-309.77420000000001</v>
      </c>
      <c r="BC37" s="166">
        <v>-17.768599999999999</v>
      </c>
      <c r="BD37" s="166">
        <v>-11.9</v>
      </c>
      <c r="BE37" s="166">
        <v>-12.1</v>
      </c>
      <c r="BF37" s="166">
        <v>64.837199999999996</v>
      </c>
      <c r="BG37" s="165">
        <v>0</v>
      </c>
      <c r="BH37" s="166">
        <v>-4.4153000000000002</v>
      </c>
      <c r="BI37" s="167"/>
      <c r="BJ37" s="166">
        <v>-46.6297</v>
      </c>
      <c r="BK37" s="166">
        <v>6.8654999999999999</v>
      </c>
      <c r="BL37" s="166">
        <v>0</v>
      </c>
      <c r="BM37" s="166">
        <v>3.4731999999999998</v>
      </c>
      <c r="BN37" s="166">
        <v>337.56509999999997</v>
      </c>
      <c r="BO37" s="166">
        <v>31.067799999999998</v>
      </c>
      <c r="BP37" s="166">
        <v>31.067799999999998</v>
      </c>
      <c r="BQ37" s="166">
        <v>271.59300000000002</v>
      </c>
      <c r="BR37" s="167"/>
      <c r="BS37" s="167"/>
      <c r="BT37" s="166">
        <v>-106.5896</v>
      </c>
      <c r="BU37" s="166">
        <v>108.6622</v>
      </c>
      <c r="BV37" s="166">
        <v>85.574700000000007</v>
      </c>
      <c r="BW37" s="166">
        <v>24.06</v>
      </c>
      <c r="BX37" s="166">
        <v>29.17</v>
      </c>
      <c r="BY37" s="167"/>
      <c r="BZ37" s="166">
        <v>72.61</v>
      </c>
      <c r="CA37" s="166">
        <v>-47.952500000000001</v>
      </c>
      <c r="CB37" s="166">
        <v>-47.952500000000001</v>
      </c>
      <c r="CC37" s="166">
        <v>122.7865</v>
      </c>
      <c r="CD37" s="166">
        <v>123.2015</v>
      </c>
      <c r="CE37" s="167"/>
      <c r="CF37" s="166">
        <v>-123.42440000000001</v>
      </c>
      <c r="CG37" s="166">
        <v>-122.5311</v>
      </c>
      <c r="CH37" s="166">
        <v>6.3672000000000004</v>
      </c>
      <c r="CI37" s="166">
        <v>-73.464100000000002</v>
      </c>
      <c r="CJ37" s="167"/>
      <c r="CK37" s="167"/>
      <c r="CL37" s="166">
        <v>53.4</v>
      </c>
      <c r="CM37" s="166">
        <v>146.69999999999999</v>
      </c>
      <c r="CN37" s="166">
        <v>-13.8</v>
      </c>
      <c r="CO37" s="166">
        <v>16.273399999999999</v>
      </c>
      <c r="CP37" s="166">
        <v>15.8483</v>
      </c>
      <c r="CQ37" s="166">
        <v>16.372299999999999</v>
      </c>
      <c r="CR37" s="166">
        <v>-57.152099999999997</v>
      </c>
      <c r="CS37" s="166">
        <v>-58.050199999999997</v>
      </c>
      <c r="CT37" s="167"/>
      <c r="CU37" s="166">
        <v>22.888300000000001</v>
      </c>
      <c r="CV37" s="166">
        <v>-19.977799999999998</v>
      </c>
      <c r="CW37" s="166">
        <v>14.734299999999999</v>
      </c>
      <c r="CX37" s="166">
        <v>56.85</v>
      </c>
      <c r="CY37" s="166">
        <v>30.58</v>
      </c>
      <c r="CZ37" s="166">
        <v>43.601100000000002</v>
      </c>
      <c r="DA37" s="166">
        <v>41.313200000000002</v>
      </c>
      <c r="DB37" s="166">
        <v>28.9848</v>
      </c>
      <c r="DC37" s="167"/>
      <c r="DD37" s="166">
        <v>73.608500000000006</v>
      </c>
      <c r="DE37" s="166">
        <v>72.861099999999993</v>
      </c>
      <c r="DF37" s="166">
        <v>-56.016399999999997</v>
      </c>
      <c r="DG37" s="167"/>
      <c r="DH37" s="166">
        <v>-14.951499999999999</v>
      </c>
      <c r="DI37" s="167"/>
      <c r="DJ37" s="166">
        <v>-98.7</v>
      </c>
      <c r="DK37" s="166">
        <v>25.276800000000001</v>
      </c>
      <c r="DL37" s="167"/>
      <c r="DM37" s="166">
        <v>49.327500000000001</v>
      </c>
      <c r="DN37" s="167"/>
      <c r="DO37" s="166">
        <v>60.56</v>
      </c>
      <c r="DP37" s="166">
        <v>-5.43</v>
      </c>
      <c r="DQ37" s="166">
        <v>65.239500000000007</v>
      </c>
      <c r="DR37" s="166">
        <v>56.285699999999999</v>
      </c>
      <c r="DS37" s="166">
        <v>-28.43</v>
      </c>
      <c r="DT37" s="166">
        <v>-28.76</v>
      </c>
      <c r="DU37" s="166">
        <v>116.05</v>
      </c>
      <c r="DV37" s="166">
        <v>67.97</v>
      </c>
      <c r="DW37" s="166">
        <v>54.472700000000003</v>
      </c>
      <c r="DX37" s="166">
        <v>55.654499999999999</v>
      </c>
      <c r="DY37" s="166">
        <v>-50.520600000000002</v>
      </c>
      <c r="DZ37" s="166">
        <v>-50.409100000000002</v>
      </c>
      <c r="EA37" s="167"/>
      <c r="EB37" s="166">
        <v>175.2226</v>
      </c>
      <c r="EC37" s="166">
        <v>177.67179999999999</v>
      </c>
      <c r="ED37" s="166">
        <v>182.5857</v>
      </c>
      <c r="EE37" s="166">
        <v>75.6982</v>
      </c>
      <c r="EF37" s="166">
        <v>53.082000000000001</v>
      </c>
      <c r="EG37" s="166">
        <v>-31.774999999999999</v>
      </c>
      <c r="EH37" s="166">
        <v>-259.59309999999999</v>
      </c>
      <c r="EI37" s="166">
        <v>-16.213799999999999</v>
      </c>
      <c r="EJ37" s="167"/>
      <c r="EK37" s="166">
        <v>-31.006499999999999</v>
      </c>
      <c r="EL37" s="166">
        <v>-28.629799999999999</v>
      </c>
      <c r="EM37" s="166">
        <v>15.1012</v>
      </c>
      <c r="EN37" s="166">
        <v>-14.022399999999999</v>
      </c>
      <c r="EO37" s="166">
        <v>-12.8193</v>
      </c>
      <c r="EP37" s="166">
        <v>175.16399999999999</v>
      </c>
      <c r="EQ37" s="166">
        <v>-84.105099999999993</v>
      </c>
      <c r="ER37" s="166">
        <v>-85.248999999999995</v>
      </c>
      <c r="ES37" s="166">
        <v>-14.331</v>
      </c>
      <c r="ET37" s="166">
        <v>0</v>
      </c>
      <c r="EU37" s="166">
        <v>-15.68</v>
      </c>
      <c r="EV37" s="166">
        <v>112</v>
      </c>
      <c r="EW37" s="166">
        <v>16.3064</v>
      </c>
      <c r="EX37" s="166">
        <v>-93.2851</v>
      </c>
      <c r="EY37" s="166">
        <v>-34.973700000000001</v>
      </c>
      <c r="EZ37" s="166">
        <v>-34.525799999999997</v>
      </c>
      <c r="FA37" s="166">
        <v>7.6624999999999996</v>
      </c>
      <c r="FB37" s="166">
        <v>-51.381500000000003</v>
      </c>
      <c r="FC37" s="166">
        <v>17.743500000000001</v>
      </c>
      <c r="FD37" s="166">
        <v>21.753599999999999</v>
      </c>
      <c r="FE37" s="166">
        <v>21.3338</v>
      </c>
      <c r="FF37" s="167"/>
      <c r="FG37" s="166">
        <v>40.054600000000001</v>
      </c>
      <c r="FH37" s="166">
        <v>38.872599999999998</v>
      </c>
      <c r="FI37" s="166">
        <v>38.119799999999998</v>
      </c>
      <c r="FJ37" s="166">
        <v>48.729799999999997</v>
      </c>
      <c r="FK37" s="166">
        <v>48.5623</v>
      </c>
      <c r="FL37" s="166">
        <v>26.458100000000002</v>
      </c>
      <c r="FM37" s="166">
        <v>53.0764</v>
      </c>
      <c r="FN37" s="166">
        <v>52.6126</v>
      </c>
      <c r="FO37" s="166">
        <v>16.261700000000001</v>
      </c>
      <c r="FP37" s="166">
        <v>40.697099999999999</v>
      </c>
      <c r="FQ37" s="166">
        <v>-16.624400000000001</v>
      </c>
      <c r="FR37" s="166">
        <v>-21.18</v>
      </c>
      <c r="FS37" s="166">
        <v>16.770900000000001</v>
      </c>
      <c r="FT37" s="166">
        <v>0.751</v>
      </c>
      <c r="FU37" s="166">
        <v>-10.87</v>
      </c>
      <c r="FV37" s="166">
        <v>21.91</v>
      </c>
      <c r="FW37" s="166">
        <v>-17.561900000000001</v>
      </c>
      <c r="FX37" s="167"/>
      <c r="FY37" s="166">
        <v>-14.895</v>
      </c>
      <c r="FZ37" s="166">
        <v>4.1079999999999997</v>
      </c>
      <c r="GA37" s="167"/>
      <c r="GB37" s="166">
        <v>22.24</v>
      </c>
      <c r="GC37" s="166">
        <v>-42.247599999999998</v>
      </c>
      <c r="GD37" s="166">
        <v>-16.612400000000001</v>
      </c>
      <c r="GE37" s="166">
        <v>16.93</v>
      </c>
      <c r="GF37" s="166">
        <v>58.770200000000003</v>
      </c>
      <c r="GG37" s="166">
        <v>23.7</v>
      </c>
      <c r="GH37" s="166">
        <v>-10.9048</v>
      </c>
      <c r="GI37" s="166">
        <v>1.3698999999999999</v>
      </c>
      <c r="GJ37" s="166">
        <v>1.3205</v>
      </c>
      <c r="GK37" s="166">
        <v>1.6859999999999999</v>
      </c>
      <c r="GL37" s="167"/>
      <c r="GM37" s="167"/>
      <c r="GN37" s="166">
        <v>-12.6538</v>
      </c>
      <c r="GO37" s="166">
        <v>-25.2395</v>
      </c>
      <c r="GP37" s="166">
        <v>14.311299999999999</v>
      </c>
      <c r="GQ37" s="166">
        <v>26.197500000000002</v>
      </c>
      <c r="GR37" s="166">
        <v>60.912599999999998</v>
      </c>
      <c r="GS37" s="166">
        <v>61.2224</v>
      </c>
      <c r="GT37" s="166">
        <v>-95.338099999999997</v>
      </c>
      <c r="GU37" s="166">
        <v>-22.006799999999998</v>
      </c>
      <c r="GV37" s="166">
        <v>29.8797</v>
      </c>
      <c r="GW37" s="166">
        <v>-45.030700000000003</v>
      </c>
      <c r="GX37" s="166">
        <v>10.147399999999999</v>
      </c>
      <c r="GY37" s="166">
        <v>8.5658999999999992</v>
      </c>
      <c r="GZ37" s="166">
        <v>8.2386999999999997</v>
      </c>
      <c r="HA37" s="166">
        <v>12</v>
      </c>
      <c r="HB37" s="166">
        <v>147.75530000000001</v>
      </c>
      <c r="HC37" s="166">
        <v>144.80590000000001</v>
      </c>
      <c r="HD37" s="166">
        <v>279.10000000000002</v>
      </c>
      <c r="HE37" s="166">
        <v>-281.17360000000002</v>
      </c>
      <c r="HF37" s="166">
        <v>-399.58940000000001</v>
      </c>
      <c r="HG37" s="166">
        <v>398.76310000000001</v>
      </c>
      <c r="HH37" s="167"/>
      <c r="HI37" s="166">
        <v>-138.53489999999999</v>
      </c>
      <c r="HJ37" s="166">
        <v>-138.43969999999999</v>
      </c>
      <c r="HK37" s="166">
        <v>-60.087000000000003</v>
      </c>
      <c r="HL37" s="166">
        <v>-53.655999999999999</v>
      </c>
      <c r="HM37" s="166">
        <v>85.061999999999998</v>
      </c>
      <c r="HN37" s="166">
        <v>81.421300000000002</v>
      </c>
      <c r="HO37" s="166">
        <v>-95.311700000000002</v>
      </c>
      <c r="HP37" s="166">
        <v>-94.280199999999994</v>
      </c>
      <c r="HQ37" s="166">
        <v>33.522500000000001</v>
      </c>
      <c r="HR37" s="166">
        <v>32.753500000000003</v>
      </c>
      <c r="HS37" s="166">
        <v>19.3857</v>
      </c>
      <c r="HT37" s="166">
        <v>19.614100000000001</v>
      </c>
      <c r="HU37" s="166">
        <v>92.03</v>
      </c>
      <c r="HV37" s="166">
        <v>91.27</v>
      </c>
      <c r="HW37" s="166">
        <v>16.600000000000001</v>
      </c>
      <c r="HX37" s="166">
        <v>17.2</v>
      </c>
      <c r="HY37" s="166">
        <v>21.596599999999999</v>
      </c>
      <c r="HZ37" s="166">
        <v>-54.96</v>
      </c>
      <c r="IA37" s="166">
        <v>-323.04689999999999</v>
      </c>
      <c r="IB37" s="166">
        <v>99.631399999999999</v>
      </c>
      <c r="IC37" s="166">
        <v>99.436199999999999</v>
      </c>
      <c r="ID37" s="166">
        <v>9.9</v>
      </c>
      <c r="IE37" s="166">
        <v>-32.9</v>
      </c>
      <c r="IF37" s="166">
        <v>-31.9</v>
      </c>
      <c r="IG37" s="166">
        <v>-32.1</v>
      </c>
      <c r="IH37" s="166">
        <v>1.8696999999999999</v>
      </c>
      <c r="II37" s="167"/>
      <c r="IJ37" s="167"/>
      <c r="IK37" s="166">
        <v>33.932499999999997</v>
      </c>
      <c r="IL37" s="166">
        <v>145.07480000000001</v>
      </c>
      <c r="IM37" s="166">
        <v>128.98079999999999</v>
      </c>
      <c r="IN37" s="166">
        <v>117.93210000000001</v>
      </c>
      <c r="IO37" s="166">
        <v>-122.5586</v>
      </c>
      <c r="IP37" s="166">
        <v>117.3257</v>
      </c>
      <c r="IQ37" s="166">
        <v>-128.08949999999999</v>
      </c>
      <c r="IR37" s="166">
        <v>-79.053799999999995</v>
      </c>
      <c r="IS37" s="166">
        <v>-120.4392</v>
      </c>
      <c r="IT37" s="166">
        <v>116.1613</v>
      </c>
      <c r="IU37" s="166">
        <v>115.2175</v>
      </c>
      <c r="IV37" s="166">
        <v>131.7209</v>
      </c>
      <c r="IW37" s="166">
        <v>-131.9204</v>
      </c>
      <c r="IX37" s="166">
        <v>81.940799999999996</v>
      </c>
      <c r="IY37" s="166">
        <v>-51.6113</v>
      </c>
      <c r="IZ37" s="166">
        <v>50.296199999999999</v>
      </c>
      <c r="JA37" s="166">
        <v>-11.2845</v>
      </c>
      <c r="JB37" s="166">
        <v>7.1820000000000004</v>
      </c>
      <c r="JC37" s="166">
        <v>22.88</v>
      </c>
      <c r="JD37" s="166">
        <v>2.8000000000000001E-2</v>
      </c>
      <c r="JE37" s="166">
        <v>0.02</v>
      </c>
      <c r="JF37" s="166">
        <v>-22.4</v>
      </c>
      <c r="JG37" s="166">
        <v>0.32</v>
      </c>
      <c r="JH37" s="167"/>
      <c r="JI37" s="166">
        <v>-5.6500000000000002E-2</v>
      </c>
      <c r="JJ37" s="166">
        <v>-27.599</v>
      </c>
      <c r="JK37" s="166">
        <v>-29.2683</v>
      </c>
      <c r="JL37" s="166">
        <v>27.9</v>
      </c>
      <c r="JM37" s="166">
        <v>50.381999999999998</v>
      </c>
      <c r="JN37" s="166">
        <v>50.177999999999997</v>
      </c>
      <c r="JO37" s="166">
        <v>10.904500000000001</v>
      </c>
      <c r="JP37" s="166">
        <v>13.041600000000001</v>
      </c>
      <c r="JQ37" s="166">
        <v>54.237900000000003</v>
      </c>
      <c r="JR37" s="166">
        <v>53.261699999999998</v>
      </c>
      <c r="JS37" s="166">
        <v>52.381300000000003</v>
      </c>
      <c r="JT37" s="167"/>
      <c r="JU37" s="166">
        <v>34.5</v>
      </c>
      <c r="JV37" s="166">
        <v>-6.0557999999999996</v>
      </c>
      <c r="JW37" s="166">
        <v>7.29</v>
      </c>
      <c r="JX37" s="167"/>
      <c r="JY37" s="166">
        <v>-53.429099999999998</v>
      </c>
      <c r="JZ37" s="166">
        <v>78.255399999999995</v>
      </c>
      <c r="KA37" s="166">
        <v>62.067100000000003</v>
      </c>
      <c r="KB37" s="166">
        <v>-53.6404</v>
      </c>
      <c r="KC37" s="166">
        <v>-78.055000000000007</v>
      </c>
      <c r="KD37" s="166">
        <v>51.959200000000003</v>
      </c>
      <c r="KE37" s="166">
        <v>24.449000000000002</v>
      </c>
      <c r="KF37" s="166">
        <v>-45.1</v>
      </c>
      <c r="KG37" s="166">
        <v>45.8</v>
      </c>
      <c r="KH37" s="166">
        <v>-393.15190000000001</v>
      </c>
      <c r="KI37" s="166">
        <v>514.84879999999998</v>
      </c>
    </row>
    <row r="38" spans="1:295" ht="18" customHeight="1" x14ac:dyDescent="0.25">
      <c r="A38" s="161" t="s">
        <v>68</v>
      </c>
      <c r="B38" s="161" t="s">
        <v>838</v>
      </c>
      <c r="C38" s="165">
        <v>0</v>
      </c>
      <c r="D38" s="167"/>
      <c r="E38" s="166">
        <v>-25.232199999999999</v>
      </c>
      <c r="F38" s="166">
        <v>9.7120999999999995</v>
      </c>
      <c r="G38" s="166">
        <v>20.9587</v>
      </c>
      <c r="H38" s="167"/>
      <c r="I38" s="166">
        <v>30.604099999999999</v>
      </c>
      <c r="J38" s="166">
        <v>-84.668000000000006</v>
      </c>
      <c r="K38" s="166">
        <v>71.855800000000002</v>
      </c>
      <c r="L38" s="167"/>
      <c r="M38" s="166">
        <v>35.506599999999999</v>
      </c>
      <c r="N38" s="166">
        <v>0</v>
      </c>
      <c r="O38" s="166">
        <v>-39.465000000000003</v>
      </c>
      <c r="P38" s="166">
        <v>33</v>
      </c>
      <c r="Q38" s="166">
        <v>10.763999999999999</v>
      </c>
      <c r="R38" s="166">
        <v>-30.8</v>
      </c>
      <c r="S38" s="166">
        <v>14.8584</v>
      </c>
      <c r="T38" s="166">
        <v>50.797600000000003</v>
      </c>
      <c r="U38" s="166">
        <v>10.7264</v>
      </c>
      <c r="V38" s="166">
        <v>10.82</v>
      </c>
      <c r="W38" s="166">
        <v>17.626000000000001</v>
      </c>
      <c r="X38" s="166">
        <v>16.900200000000002</v>
      </c>
      <c r="Y38" s="166">
        <v>6.1269999999999998</v>
      </c>
      <c r="Z38" s="166">
        <v>7.2333999999999996</v>
      </c>
      <c r="AA38" s="167"/>
      <c r="AB38" s="167"/>
      <c r="AC38" s="166">
        <v>-65.430000000000007</v>
      </c>
      <c r="AD38" s="166">
        <v>-65.31</v>
      </c>
      <c r="AE38" s="167"/>
      <c r="AF38" s="167"/>
      <c r="AG38" s="166">
        <v>37.4</v>
      </c>
      <c r="AH38" s="166">
        <v>7.8109999999999999</v>
      </c>
      <c r="AI38" s="166">
        <v>0.161</v>
      </c>
      <c r="AJ38" s="165">
        <v>-28.66</v>
      </c>
      <c r="AK38" s="166">
        <v>-28.66</v>
      </c>
      <c r="AL38" s="166">
        <v>-76.62</v>
      </c>
      <c r="AM38" s="166">
        <v>28.81</v>
      </c>
      <c r="AN38" s="166">
        <v>29.01</v>
      </c>
      <c r="AO38" s="166">
        <v>11.282500000000001</v>
      </c>
      <c r="AP38" s="166">
        <v>13.568099999999999</v>
      </c>
      <c r="AQ38" s="166">
        <v>60.387599999999999</v>
      </c>
      <c r="AR38" s="166">
        <v>61.884300000000003</v>
      </c>
      <c r="AS38" s="166">
        <v>33.416400000000003</v>
      </c>
      <c r="AT38" s="166">
        <v>-66.085999999999999</v>
      </c>
      <c r="AU38" s="165">
        <v>0</v>
      </c>
      <c r="AV38" s="166">
        <v>7.1252000000000004</v>
      </c>
      <c r="AW38" s="166">
        <v>6.7389000000000001</v>
      </c>
      <c r="AX38" s="166">
        <v>63.101900000000001</v>
      </c>
      <c r="AY38" s="166">
        <v>64.872100000000003</v>
      </c>
      <c r="AZ38" s="166">
        <v>-40.8889</v>
      </c>
      <c r="BA38" s="166">
        <v>-43.2318</v>
      </c>
      <c r="BB38" s="166">
        <v>-282.31020000000001</v>
      </c>
      <c r="BC38" s="166">
        <v>-17.308399999999999</v>
      </c>
      <c r="BD38" s="166">
        <v>-12.4</v>
      </c>
      <c r="BE38" s="166">
        <v>-12.5</v>
      </c>
      <c r="BF38" s="166">
        <v>70.231200000000001</v>
      </c>
      <c r="BG38" s="165">
        <v>0</v>
      </c>
      <c r="BH38" s="166">
        <v>-4.6837</v>
      </c>
      <c r="BI38" s="167"/>
      <c r="BJ38" s="166">
        <v>-40.712600000000002</v>
      </c>
      <c r="BK38" s="166">
        <v>7.431</v>
      </c>
      <c r="BL38" s="166">
        <v>0</v>
      </c>
      <c r="BM38" s="166">
        <v>3.0931999999999999</v>
      </c>
      <c r="BN38" s="166">
        <v>311.41079999999999</v>
      </c>
      <c r="BO38" s="166">
        <v>7.2633999999999999</v>
      </c>
      <c r="BP38" s="166">
        <v>7.2023999999999999</v>
      </c>
      <c r="BQ38" s="166">
        <v>317.16309999999999</v>
      </c>
      <c r="BR38" s="167"/>
      <c r="BS38" s="167"/>
      <c r="BT38" s="166">
        <v>-125.36499999999999</v>
      </c>
      <c r="BU38" s="166">
        <v>128.6079</v>
      </c>
      <c r="BV38" s="166">
        <v>83.448999999999998</v>
      </c>
      <c r="BW38" s="166">
        <v>23.07</v>
      </c>
      <c r="BX38" s="166">
        <v>27.78</v>
      </c>
      <c r="BY38" s="166">
        <v>61.92</v>
      </c>
      <c r="BZ38" s="166">
        <v>70.989999999999995</v>
      </c>
      <c r="CA38" s="166">
        <v>-54.248399999999997</v>
      </c>
      <c r="CB38" s="166">
        <v>-54.650300000000001</v>
      </c>
      <c r="CC38" s="166">
        <v>130.15100000000001</v>
      </c>
      <c r="CD38" s="166">
        <v>130.92269999999999</v>
      </c>
      <c r="CE38" s="167"/>
      <c r="CF38" s="166">
        <v>-119.7664</v>
      </c>
      <c r="CG38" s="166">
        <v>-120.3874</v>
      </c>
      <c r="CH38" s="166">
        <v>5.0551000000000004</v>
      </c>
      <c r="CI38" s="166">
        <v>-68.698800000000006</v>
      </c>
      <c r="CJ38" s="167"/>
      <c r="CK38" s="167"/>
      <c r="CL38" s="166">
        <v>62.4</v>
      </c>
      <c r="CM38" s="166">
        <v>136.80000000000001</v>
      </c>
      <c r="CN38" s="166">
        <v>-13.42</v>
      </c>
      <c r="CO38" s="166">
        <v>17.601299999999998</v>
      </c>
      <c r="CP38" s="166">
        <v>18.073799999999999</v>
      </c>
      <c r="CQ38" s="166">
        <v>17.965399999999999</v>
      </c>
      <c r="CR38" s="166">
        <v>-54.139299999999999</v>
      </c>
      <c r="CS38" s="166">
        <v>-54.082599999999999</v>
      </c>
      <c r="CT38" s="167"/>
      <c r="CU38" s="166">
        <v>28.361699999999999</v>
      </c>
      <c r="CV38" s="166">
        <v>-37.234900000000003</v>
      </c>
      <c r="CW38" s="166">
        <v>14.301600000000001</v>
      </c>
      <c r="CX38" s="166">
        <v>52.38</v>
      </c>
      <c r="CY38" s="166">
        <v>28.16</v>
      </c>
      <c r="CZ38" s="166">
        <v>43.601100000000002</v>
      </c>
      <c r="DA38" s="166">
        <v>41.752600000000001</v>
      </c>
      <c r="DB38" s="166">
        <v>28.9528</v>
      </c>
      <c r="DC38" s="167"/>
      <c r="DD38" s="166">
        <v>68.969200000000001</v>
      </c>
      <c r="DE38" s="166">
        <v>68.430999999999997</v>
      </c>
      <c r="DF38" s="166">
        <v>-42.895400000000002</v>
      </c>
      <c r="DG38" s="167"/>
      <c r="DH38" s="166">
        <v>-14.878500000000001</v>
      </c>
      <c r="DI38" s="167"/>
      <c r="DJ38" s="167"/>
      <c r="DK38" s="166">
        <v>25.595400000000001</v>
      </c>
      <c r="DL38" s="166">
        <v>60.360700000000001</v>
      </c>
      <c r="DM38" s="166">
        <v>46.979300000000002</v>
      </c>
      <c r="DN38" s="166">
        <v>85.565200000000004</v>
      </c>
      <c r="DO38" s="166">
        <v>59.95</v>
      </c>
      <c r="DP38" s="166">
        <v>-2.4500000000000002</v>
      </c>
      <c r="DQ38" s="166">
        <v>63.596499999999999</v>
      </c>
      <c r="DR38" s="166">
        <v>42.217399999999998</v>
      </c>
      <c r="DS38" s="166">
        <v>-30.28</v>
      </c>
      <c r="DT38" s="166">
        <v>-30.68</v>
      </c>
      <c r="DU38" s="166">
        <v>120.84</v>
      </c>
      <c r="DV38" s="166">
        <v>68.53</v>
      </c>
      <c r="DW38" s="166">
        <v>42.818199999999997</v>
      </c>
      <c r="DX38" s="166">
        <v>42.7273</v>
      </c>
      <c r="DY38" s="166">
        <v>-61.073099999999997</v>
      </c>
      <c r="DZ38" s="166">
        <v>-61.5</v>
      </c>
      <c r="EA38" s="167"/>
      <c r="EB38" s="166">
        <v>160.21889999999999</v>
      </c>
      <c r="EC38" s="166">
        <v>163.2285</v>
      </c>
      <c r="ED38" s="166">
        <v>165.44550000000001</v>
      </c>
      <c r="EE38" s="166">
        <v>75.601399999999998</v>
      </c>
      <c r="EF38" s="166">
        <v>53.787500000000001</v>
      </c>
      <c r="EG38" s="166">
        <v>-31.577999999999999</v>
      </c>
      <c r="EH38" s="166">
        <v>-304.77929999999998</v>
      </c>
      <c r="EI38" s="166">
        <v>126.8827</v>
      </c>
      <c r="EJ38" s="167"/>
      <c r="EK38" s="166">
        <v>-31.325199999999999</v>
      </c>
      <c r="EL38" s="166">
        <v>-28.204000000000001</v>
      </c>
      <c r="EM38" s="166">
        <v>14.9229</v>
      </c>
      <c r="EN38" s="166">
        <v>-14.557399999999999</v>
      </c>
      <c r="EO38" s="166">
        <v>-13.1289</v>
      </c>
      <c r="EP38" s="166">
        <v>169.02</v>
      </c>
      <c r="EQ38" s="166">
        <v>-82.148700000000005</v>
      </c>
      <c r="ER38" s="166">
        <v>-83.568700000000007</v>
      </c>
      <c r="ES38" s="166">
        <v>-14.478899999999999</v>
      </c>
      <c r="ET38" s="166">
        <v>0</v>
      </c>
      <c r="EU38" s="166">
        <v>-14.59</v>
      </c>
      <c r="EV38" s="166">
        <v>113.9</v>
      </c>
      <c r="EW38" s="166">
        <v>15.995200000000001</v>
      </c>
      <c r="EX38" s="166">
        <v>-93.007099999999994</v>
      </c>
      <c r="EY38" s="166">
        <v>-36.379800000000003</v>
      </c>
      <c r="EZ38" s="166">
        <v>-35.340899999999998</v>
      </c>
      <c r="FA38" s="166">
        <v>8.3026</v>
      </c>
      <c r="FB38" s="166">
        <v>-51.923200000000001</v>
      </c>
      <c r="FC38" s="166">
        <v>16.438099999999999</v>
      </c>
      <c r="FD38" s="166">
        <v>22.039400000000001</v>
      </c>
      <c r="FE38" s="166">
        <v>21.851700000000001</v>
      </c>
      <c r="FF38" s="167"/>
      <c r="FG38" s="166">
        <v>40.063499999999998</v>
      </c>
      <c r="FH38" s="166">
        <v>40.454999999999998</v>
      </c>
      <c r="FI38" s="166">
        <v>38.640700000000002</v>
      </c>
      <c r="FJ38" s="166">
        <v>54.590800000000002</v>
      </c>
      <c r="FK38" s="166">
        <v>53.920900000000003</v>
      </c>
      <c r="FL38" s="166">
        <v>-30.3096</v>
      </c>
      <c r="FM38" s="166">
        <v>63.985900000000001</v>
      </c>
      <c r="FN38" s="166">
        <v>63.447400000000002</v>
      </c>
      <c r="FO38" s="166">
        <v>-30.9175</v>
      </c>
      <c r="FP38" s="166">
        <v>0</v>
      </c>
      <c r="FQ38" s="166">
        <v>-23.5532</v>
      </c>
      <c r="FR38" s="166">
        <v>-27.2</v>
      </c>
      <c r="FS38" s="166">
        <v>17.168800000000001</v>
      </c>
      <c r="FT38" s="166">
        <v>0.75470000000000004</v>
      </c>
      <c r="FU38" s="166">
        <v>-10.98</v>
      </c>
      <c r="FV38" s="166">
        <v>21.87</v>
      </c>
      <c r="FW38" s="166">
        <v>-23.566199999999998</v>
      </c>
      <c r="FX38" s="167"/>
      <c r="FY38" s="167"/>
      <c r="FZ38" s="166">
        <v>4.0170000000000003</v>
      </c>
      <c r="GA38" s="167"/>
      <c r="GB38" s="166">
        <v>25.31</v>
      </c>
      <c r="GC38" s="166">
        <v>8.2980999999999998</v>
      </c>
      <c r="GD38" s="166">
        <v>30.236899999999999</v>
      </c>
      <c r="GE38" s="166">
        <v>16.12</v>
      </c>
      <c r="GF38" s="166">
        <v>66.869900000000001</v>
      </c>
      <c r="GG38" s="166">
        <v>24.8</v>
      </c>
      <c r="GH38" s="166">
        <v>-12.8101</v>
      </c>
      <c r="GI38" s="166">
        <v>1.1043000000000001</v>
      </c>
      <c r="GJ38" s="166">
        <v>1.5759000000000001</v>
      </c>
      <c r="GK38" s="166">
        <v>1.6681999999999999</v>
      </c>
      <c r="GL38" s="167"/>
      <c r="GM38" s="167"/>
      <c r="GN38" s="166">
        <v>-12.019399999999999</v>
      </c>
      <c r="GO38" s="166">
        <v>-26.405799999999999</v>
      </c>
      <c r="GP38" s="166">
        <v>13.629099999999999</v>
      </c>
      <c r="GQ38" s="166">
        <v>27.7026</v>
      </c>
      <c r="GR38" s="166">
        <v>59.123600000000003</v>
      </c>
      <c r="GS38" s="166">
        <v>60.780200000000001</v>
      </c>
      <c r="GT38" s="166">
        <v>-114.48609999999999</v>
      </c>
      <c r="GU38" s="166">
        <v>-22.017900000000001</v>
      </c>
      <c r="GV38" s="166">
        <v>31.8536</v>
      </c>
      <c r="GW38" s="166">
        <v>-45.262700000000002</v>
      </c>
      <c r="GX38" s="166">
        <v>9.2071000000000005</v>
      </c>
      <c r="GY38" s="166">
        <v>8.0482999999999993</v>
      </c>
      <c r="GZ38" s="166">
        <v>7.6901999999999999</v>
      </c>
      <c r="HA38" s="166">
        <v>10.562900000000001</v>
      </c>
      <c r="HB38" s="166">
        <v>189.1455</v>
      </c>
      <c r="HC38" s="166">
        <v>186.03710000000001</v>
      </c>
      <c r="HD38" s="166">
        <v>277.8</v>
      </c>
      <c r="HE38" s="166">
        <v>-272.93610000000001</v>
      </c>
      <c r="HF38" s="166">
        <v>-381.5111</v>
      </c>
      <c r="HG38" s="166">
        <v>385.57369999999997</v>
      </c>
      <c r="HH38" s="167"/>
      <c r="HI38" s="166">
        <v>-180.5806</v>
      </c>
      <c r="HJ38" s="166">
        <v>-178.5231</v>
      </c>
      <c r="HK38" s="166">
        <v>-62.183199999999999</v>
      </c>
      <c r="HL38" s="166">
        <v>-53.878999999999998</v>
      </c>
      <c r="HM38" s="166">
        <v>83.716800000000006</v>
      </c>
      <c r="HN38" s="166">
        <v>84.179500000000004</v>
      </c>
      <c r="HO38" s="166">
        <v>-130.30629999999999</v>
      </c>
      <c r="HP38" s="166">
        <v>-129.78630000000001</v>
      </c>
      <c r="HQ38" s="166">
        <v>44.695799999999998</v>
      </c>
      <c r="HR38" s="166">
        <v>43.805900000000001</v>
      </c>
      <c r="HS38" s="166">
        <v>-0.12970000000000001</v>
      </c>
      <c r="HT38" s="166">
        <v>-0.91890000000000005</v>
      </c>
      <c r="HU38" s="166">
        <v>109.08</v>
      </c>
      <c r="HV38" s="166">
        <v>109.2</v>
      </c>
      <c r="HW38" s="166">
        <v>16</v>
      </c>
      <c r="HX38" s="166">
        <v>16.5</v>
      </c>
      <c r="HY38" s="166">
        <v>21.534600000000001</v>
      </c>
      <c r="HZ38" s="166">
        <v>-17.12</v>
      </c>
      <c r="IA38" s="166">
        <v>-299.4717</v>
      </c>
      <c r="IB38" s="166">
        <v>97.575000000000003</v>
      </c>
      <c r="IC38" s="166">
        <v>98.610500000000002</v>
      </c>
      <c r="ID38" s="166">
        <v>14.5</v>
      </c>
      <c r="IE38" s="166">
        <v>-36.5</v>
      </c>
      <c r="IF38" s="166">
        <v>-43.8</v>
      </c>
      <c r="IG38" s="166">
        <v>-43.3</v>
      </c>
      <c r="IH38" s="167"/>
      <c r="II38" s="167"/>
      <c r="IJ38" s="167"/>
      <c r="IK38" s="166">
        <v>-105.9526</v>
      </c>
      <c r="IL38" s="166">
        <v>230.7371</v>
      </c>
      <c r="IM38" s="166">
        <v>198.113</v>
      </c>
      <c r="IN38" s="166">
        <v>125.69929999999999</v>
      </c>
      <c r="IO38" s="166">
        <v>-194.62569999999999</v>
      </c>
      <c r="IP38" s="166">
        <v>194.17410000000001</v>
      </c>
      <c r="IQ38" s="166">
        <v>-148.792</v>
      </c>
      <c r="IR38" s="166">
        <v>-142.96119999999999</v>
      </c>
      <c r="IS38" s="166">
        <v>-190.26589999999999</v>
      </c>
      <c r="IT38" s="166">
        <v>95.768600000000006</v>
      </c>
      <c r="IU38" s="166">
        <v>96.119299999999996</v>
      </c>
      <c r="IV38" s="166">
        <v>151.81989999999999</v>
      </c>
      <c r="IW38" s="166">
        <v>-218.48349999999999</v>
      </c>
      <c r="IX38" s="166">
        <v>144.89429999999999</v>
      </c>
      <c r="IY38" s="166">
        <v>-71.907600000000002</v>
      </c>
      <c r="IZ38" s="166">
        <v>71.918700000000001</v>
      </c>
      <c r="JA38" s="166">
        <v>-10.5457</v>
      </c>
      <c r="JB38" s="166">
        <v>9.1910000000000007</v>
      </c>
      <c r="JC38" s="166">
        <v>19.440000000000001</v>
      </c>
      <c r="JD38" s="166">
        <v>3.0000000000000001E-3</v>
      </c>
      <c r="JE38" s="166">
        <v>-1.0999999999999999E-2</v>
      </c>
      <c r="JF38" s="166">
        <v>-19.28</v>
      </c>
      <c r="JG38" s="166">
        <v>-2.96</v>
      </c>
      <c r="JH38" s="167"/>
      <c r="JI38" s="166">
        <v>3.0777000000000001</v>
      </c>
      <c r="JJ38" s="166">
        <v>-34.0139</v>
      </c>
      <c r="JK38" s="166">
        <v>-28.065899999999999</v>
      </c>
      <c r="JL38" s="166">
        <v>29.3</v>
      </c>
      <c r="JM38" s="166">
        <v>50.244999999999997</v>
      </c>
      <c r="JN38" s="166">
        <v>49.804000000000002</v>
      </c>
      <c r="JO38" s="166">
        <v>10.9168</v>
      </c>
      <c r="JP38" s="166">
        <v>13.057499999999999</v>
      </c>
      <c r="JQ38" s="166">
        <v>54.165199999999999</v>
      </c>
      <c r="JR38" s="166">
        <v>53.945799999999998</v>
      </c>
      <c r="JS38" s="166">
        <v>54.333199999999998</v>
      </c>
      <c r="JT38" s="167"/>
      <c r="JU38" s="166">
        <v>38.4</v>
      </c>
      <c r="JV38" s="166">
        <v>-5.9623999999999997</v>
      </c>
      <c r="JW38" s="166">
        <v>7.21</v>
      </c>
      <c r="JX38" s="167"/>
      <c r="JY38" s="166">
        <v>-54.170699999999997</v>
      </c>
      <c r="JZ38" s="166">
        <v>80.955600000000004</v>
      </c>
      <c r="KA38" s="166">
        <v>63.322400000000002</v>
      </c>
      <c r="KB38" s="166">
        <v>-53.844900000000003</v>
      </c>
      <c r="KC38" s="166">
        <v>-80.102900000000005</v>
      </c>
      <c r="KD38" s="166">
        <v>53.036900000000003</v>
      </c>
      <c r="KE38" s="166">
        <v>25.948599999999999</v>
      </c>
      <c r="KF38" s="166">
        <v>-50.8</v>
      </c>
      <c r="KG38" s="166">
        <v>50.5</v>
      </c>
      <c r="KH38" s="166">
        <v>-376.63900000000001</v>
      </c>
      <c r="KI38" s="166">
        <v>519.64139999999998</v>
      </c>
    </row>
    <row r="39" spans="1:295" ht="18" customHeight="1" x14ac:dyDescent="0.25">
      <c r="A39" s="161" t="s">
        <v>68</v>
      </c>
      <c r="B39" s="161" t="s">
        <v>839</v>
      </c>
      <c r="C39" s="165">
        <v>0</v>
      </c>
      <c r="D39" s="166">
        <v>18.079799999999999</v>
      </c>
      <c r="E39" s="167"/>
      <c r="F39" s="166">
        <v>9.6271000000000004</v>
      </c>
      <c r="G39" s="166">
        <v>21.288799999999998</v>
      </c>
      <c r="H39" s="167"/>
      <c r="I39" s="166">
        <v>29.744399999999999</v>
      </c>
      <c r="J39" s="166">
        <v>-85.200999999999993</v>
      </c>
      <c r="K39" s="166">
        <v>70.201099999999997</v>
      </c>
      <c r="L39" s="167"/>
      <c r="M39" s="166">
        <v>34.811</v>
      </c>
      <c r="N39" s="166">
        <v>0</v>
      </c>
      <c r="O39" s="166">
        <v>-38.442</v>
      </c>
      <c r="P39" s="166">
        <v>30.8</v>
      </c>
      <c r="Q39" s="166">
        <v>10.763999999999999</v>
      </c>
      <c r="R39" s="166">
        <v>-30.8</v>
      </c>
      <c r="S39" s="166">
        <v>14.6843</v>
      </c>
      <c r="T39" s="166">
        <v>51.973799999999997</v>
      </c>
      <c r="U39" s="166">
        <v>11.204800000000001</v>
      </c>
      <c r="V39" s="166">
        <v>11.382099999999999</v>
      </c>
      <c r="W39" s="166">
        <v>18.2239</v>
      </c>
      <c r="X39" s="166">
        <v>17.2057</v>
      </c>
      <c r="Y39" s="166">
        <v>5.8202999999999996</v>
      </c>
      <c r="Z39" s="166">
        <v>7.7713999999999999</v>
      </c>
      <c r="AA39" s="167"/>
      <c r="AB39" s="167"/>
      <c r="AC39" s="166">
        <v>-65.319999999999993</v>
      </c>
      <c r="AD39" s="166">
        <v>-64.91</v>
      </c>
      <c r="AE39" s="167"/>
      <c r="AF39" s="167"/>
      <c r="AG39" s="166">
        <v>37.4</v>
      </c>
      <c r="AH39" s="166">
        <v>7.4669999999999996</v>
      </c>
      <c r="AI39" s="166">
        <v>0.16</v>
      </c>
      <c r="AJ39" s="165">
        <v>-31.81</v>
      </c>
      <c r="AK39" s="166">
        <v>-31.81</v>
      </c>
      <c r="AL39" s="166">
        <v>-67.819999999999993</v>
      </c>
      <c r="AM39" s="166">
        <v>31.82</v>
      </c>
      <c r="AN39" s="166">
        <v>32</v>
      </c>
      <c r="AO39" s="166">
        <v>11.4787</v>
      </c>
      <c r="AP39" s="166">
        <v>13.6944</v>
      </c>
      <c r="AQ39" s="166">
        <v>59.260399999999997</v>
      </c>
      <c r="AR39" s="166">
        <v>61.022599999999997</v>
      </c>
      <c r="AS39" s="166">
        <v>32.970199999999998</v>
      </c>
      <c r="AT39" s="166">
        <v>-69.914199999999994</v>
      </c>
      <c r="AU39" s="165">
        <v>0</v>
      </c>
      <c r="AV39" s="166">
        <v>28.6418</v>
      </c>
      <c r="AW39" s="166">
        <v>27.8916</v>
      </c>
      <c r="AX39" s="166">
        <v>59.780200000000001</v>
      </c>
      <c r="AY39" s="166">
        <v>60.0381</v>
      </c>
      <c r="AZ39" s="166">
        <v>-25.7317</v>
      </c>
      <c r="BA39" s="166">
        <v>-28.614699999999999</v>
      </c>
      <c r="BB39" s="166">
        <v>-304.95069999999998</v>
      </c>
      <c r="BC39" s="166">
        <v>-4.3174000000000001</v>
      </c>
      <c r="BD39" s="166">
        <v>-13.3</v>
      </c>
      <c r="BE39" s="166">
        <v>-13.1</v>
      </c>
      <c r="BF39" s="166">
        <v>73.248699999999999</v>
      </c>
      <c r="BG39" s="165">
        <v>0</v>
      </c>
      <c r="BH39" s="166">
        <v>-4.2737999999999996</v>
      </c>
      <c r="BI39" s="167"/>
      <c r="BJ39" s="166">
        <v>-47.202399999999997</v>
      </c>
      <c r="BK39" s="166">
        <v>6.8625999999999996</v>
      </c>
      <c r="BL39" s="167"/>
      <c r="BM39" s="166">
        <v>2.8106</v>
      </c>
      <c r="BN39" s="166">
        <v>336.28339999999997</v>
      </c>
      <c r="BO39" s="166">
        <v>-3.9674</v>
      </c>
      <c r="BP39" s="166">
        <v>-3.9979</v>
      </c>
      <c r="BQ39" s="166">
        <v>355.66090000000003</v>
      </c>
      <c r="BR39" s="167"/>
      <c r="BS39" s="167"/>
      <c r="BT39" s="166">
        <v>-131.5685</v>
      </c>
      <c r="BU39" s="166">
        <v>134.15700000000001</v>
      </c>
      <c r="BV39" s="166">
        <v>82.161699999999996</v>
      </c>
      <c r="BW39" s="166">
        <v>23.55</v>
      </c>
      <c r="BX39" s="166">
        <v>28.07</v>
      </c>
      <c r="BY39" s="166">
        <v>61.3</v>
      </c>
      <c r="BZ39" s="166">
        <v>70.260000000000005</v>
      </c>
      <c r="CA39" s="166">
        <v>-53.712600000000002</v>
      </c>
      <c r="CB39" s="166">
        <v>-53.0428</v>
      </c>
      <c r="CC39" s="166">
        <v>129.82640000000001</v>
      </c>
      <c r="CD39" s="166">
        <v>131.03479999999999</v>
      </c>
      <c r="CE39" s="167"/>
      <c r="CF39" s="166">
        <v>-125.9079</v>
      </c>
      <c r="CG39" s="166">
        <v>-124.9318</v>
      </c>
      <c r="CH39" s="166">
        <v>12.062200000000001</v>
      </c>
      <c r="CI39" s="166">
        <v>-75.595600000000005</v>
      </c>
      <c r="CJ39" s="167"/>
      <c r="CK39" s="167"/>
      <c r="CL39" s="166">
        <v>43</v>
      </c>
      <c r="CM39" s="166">
        <v>152.5</v>
      </c>
      <c r="CN39" s="166">
        <v>-13.29</v>
      </c>
      <c r="CO39" s="166">
        <v>10.4808</v>
      </c>
      <c r="CP39" s="166">
        <v>10.6012</v>
      </c>
      <c r="CQ39" s="166">
        <v>11.8872</v>
      </c>
      <c r="CR39" s="166">
        <v>-69.3733</v>
      </c>
      <c r="CS39" s="166">
        <v>-69.473500000000001</v>
      </c>
      <c r="CT39" s="167"/>
      <c r="CU39" s="166">
        <v>39.219299999999997</v>
      </c>
      <c r="CV39" s="166">
        <v>-26.793800000000001</v>
      </c>
      <c r="CW39" s="166">
        <v>14.488</v>
      </c>
      <c r="CX39" s="166">
        <v>55.61</v>
      </c>
      <c r="CY39" s="166">
        <v>29.43</v>
      </c>
      <c r="CZ39" s="166">
        <v>43.601100000000002</v>
      </c>
      <c r="DA39" s="166">
        <v>41.313200000000002</v>
      </c>
      <c r="DB39" s="166">
        <v>28.750299999999999</v>
      </c>
      <c r="DC39" s="167"/>
      <c r="DD39" s="166">
        <v>75.901899999999998</v>
      </c>
      <c r="DE39" s="166">
        <v>75.249499999999998</v>
      </c>
      <c r="DF39" s="166">
        <v>-59.3005</v>
      </c>
      <c r="DG39" s="167"/>
      <c r="DH39" s="166">
        <v>-14.813599999999999</v>
      </c>
      <c r="DI39" s="166">
        <v>-96.4</v>
      </c>
      <c r="DJ39" s="167"/>
      <c r="DK39" s="166">
        <v>25.8536</v>
      </c>
      <c r="DL39" s="167"/>
      <c r="DM39" s="166">
        <v>46.979300000000002</v>
      </c>
      <c r="DN39" s="166">
        <v>84.393299999999996</v>
      </c>
      <c r="DO39" s="167"/>
      <c r="DP39" s="166">
        <v>-3.4</v>
      </c>
      <c r="DQ39" s="166">
        <v>65.766499999999994</v>
      </c>
      <c r="DR39" s="166">
        <v>59.904699999999998</v>
      </c>
      <c r="DS39" s="166">
        <v>-30.34</v>
      </c>
      <c r="DT39" s="166">
        <v>-30.36</v>
      </c>
      <c r="DU39" s="166">
        <v>119.76</v>
      </c>
      <c r="DV39" s="166">
        <v>68.31</v>
      </c>
      <c r="DW39" s="166">
        <v>60.309100000000001</v>
      </c>
      <c r="DX39" s="166">
        <v>63.581800000000001</v>
      </c>
      <c r="DY39" s="166">
        <v>-54.429400000000001</v>
      </c>
      <c r="DZ39" s="166">
        <v>-53.681800000000003</v>
      </c>
      <c r="EA39" s="167"/>
      <c r="EB39" s="166">
        <v>173.71250000000001</v>
      </c>
      <c r="EC39" s="166">
        <v>178.61</v>
      </c>
      <c r="ED39" s="166">
        <v>180.18860000000001</v>
      </c>
      <c r="EE39" s="166">
        <v>83.4649</v>
      </c>
      <c r="EF39" s="166">
        <v>63.197899999999997</v>
      </c>
      <c r="EG39" s="166">
        <v>-31.738</v>
      </c>
      <c r="EH39" s="166">
        <v>-341.35320000000002</v>
      </c>
      <c r="EI39" s="166">
        <v>209.6437</v>
      </c>
      <c r="EJ39" s="167"/>
      <c r="EK39" s="166">
        <v>-30.075299999999999</v>
      </c>
      <c r="EL39" s="166">
        <v>-27.9069</v>
      </c>
      <c r="EM39" s="166">
        <v>8.1501999999999999</v>
      </c>
      <c r="EN39" s="166">
        <v>-12.967599999999999</v>
      </c>
      <c r="EO39" s="166">
        <v>-11.514900000000001</v>
      </c>
      <c r="EP39" s="166">
        <v>175.16399999999999</v>
      </c>
      <c r="EQ39" s="166">
        <v>-77.714500000000001</v>
      </c>
      <c r="ER39" s="166">
        <v>-78.84</v>
      </c>
      <c r="ES39" s="166">
        <v>-22.103000000000002</v>
      </c>
      <c r="ET39" s="166">
        <v>13.86</v>
      </c>
      <c r="EU39" s="166">
        <v>-15.9</v>
      </c>
      <c r="EV39" s="166">
        <v>108.6</v>
      </c>
      <c r="EW39" s="166">
        <v>15.856</v>
      </c>
      <c r="EX39" s="166">
        <v>-89.169799999999995</v>
      </c>
      <c r="EY39" s="166">
        <v>-37.565199999999997</v>
      </c>
      <c r="EZ39" s="166">
        <v>-36.806100000000001</v>
      </c>
      <c r="FA39" s="166">
        <v>9.9405000000000001</v>
      </c>
      <c r="FB39" s="166">
        <v>-60.1267</v>
      </c>
      <c r="FC39" s="166">
        <v>21.011199999999999</v>
      </c>
      <c r="FD39" s="166">
        <v>22.066400000000002</v>
      </c>
      <c r="FE39" s="166">
        <v>22.1111</v>
      </c>
      <c r="FF39" s="167"/>
      <c r="FG39" s="166">
        <v>38.534300000000002</v>
      </c>
      <c r="FH39" s="166">
        <v>38.536700000000003</v>
      </c>
      <c r="FI39" s="166">
        <v>37.4285</v>
      </c>
      <c r="FJ39" s="166">
        <v>51.911499999999997</v>
      </c>
      <c r="FK39" s="166">
        <v>51.744</v>
      </c>
      <c r="FL39" s="166">
        <v>-32.151600000000002</v>
      </c>
      <c r="FM39" s="166">
        <v>57.234400000000001</v>
      </c>
      <c r="FN39" s="166">
        <v>57.766100000000002</v>
      </c>
      <c r="FO39" s="166">
        <v>-26.622199999999999</v>
      </c>
      <c r="FP39" s="166">
        <v>0</v>
      </c>
      <c r="FQ39" s="166">
        <v>-26.7393</v>
      </c>
      <c r="FR39" s="166">
        <v>-26.09</v>
      </c>
      <c r="FS39" s="166">
        <v>17.3812</v>
      </c>
      <c r="FT39" s="166">
        <v>0.7742</v>
      </c>
      <c r="FU39" s="166">
        <v>-11.07</v>
      </c>
      <c r="FV39" s="166">
        <v>19.54</v>
      </c>
      <c r="FW39" s="166">
        <v>-27.424099999999999</v>
      </c>
      <c r="FX39" s="167"/>
      <c r="FY39" s="167"/>
      <c r="FZ39" s="166">
        <v>4.0519999999999996</v>
      </c>
      <c r="GA39" s="167"/>
      <c r="GB39" s="166">
        <v>24.04</v>
      </c>
      <c r="GC39" s="166">
        <v>3.8365</v>
      </c>
      <c r="GD39" s="166">
        <v>27.148099999999999</v>
      </c>
      <c r="GE39" s="167"/>
      <c r="GF39" s="166">
        <v>65.794600000000003</v>
      </c>
      <c r="GG39" s="166">
        <v>23.4</v>
      </c>
      <c r="GH39" s="166">
        <v>-14.2143</v>
      </c>
      <c r="GI39" s="166">
        <v>1.5447</v>
      </c>
      <c r="GJ39" s="166">
        <v>2.0396000000000001</v>
      </c>
      <c r="GK39" s="166">
        <v>1.6947000000000001</v>
      </c>
      <c r="GL39" s="167"/>
      <c r="GM39" s="167"/>
      <c r="GN39" s="166">
        <v>-12.3352</v>
      </c>
      <c r="GO39" s="166">
        <v>-28.184799999999999</v>
      </c>
      <c r="GP39" s="166">
        <v>12.3162</v>
      </c>
      <c r="GQ39" s="166">
        <v>28.986000000000001</v>
      </c>
      <c r="GR39" s="166">
        <v>61.790799999999997</v>
      </c>
      <c r="GS39" s="166">
        <v>61.103900000000003</v>
      </c>
      <c r="GT39" s="166">
        <v>-119.94629999999999</v>
      </c>
      <c r="GU39" s="166">
        <v>-22.0671</v>
      </c>
      <c r="GV39" s="166">
        <v>32.257800000000003</v>
      </c>
      <c r="GW39" s="166">
        <v>-43.549500000000002</v>
      </c>
      <c r="GX39" s="166">
        <v>9.5838000000000001</v>
      </c>
      <c r="GY39" s="166">
        <v>7.8529999999999998</v>
      </c>
      <c r="GZ39" s="166">
        <v>7.5426000000000002</v>
      </c>
      <c r="HA39" s="166">
        <v>11</v>
      </c>
      <c r="HB39" s="166">
        <v>214.50319999999999</v>
      </c>
      <c r="HC39" s="166">
        <v>211.75810000000001</v>
      </c>
      <c r="HD39" s="166">
        <v>285.39999999999998</v>
      </c>
      <c r="HE39" s="166">
        <v>-282.86419999999998</v>
      </c>
      <c r="HF39" s="166">
        <v>-384.22680000000003</v>
      </c>
      <c r="HG39" s="166">
        <v>387.36840000000001</v>
      </c>
      <c r="HH39" s="167"/>
      <c r="HI39" s="166">
        <v>-200.8398</v>
      </c>
      <c r="HJ39" s="166">
        <v>-199.85120000000001</v>
      </c>
      <c r="HK39" s="166">
        <v>-59.543399999999998</v>
      </c>
      <c r="HL39" s="166">
        <v>-50.816800000000001</v>
      </c>
      <c r="HM39" s="166">
        <v>77.827200000000005</v>
      </c>
      <c r="HN39" s="166">
        <v>77.838800000000006</v>
      </c>
      <c r="HO39" s="166">
        <v>-151.364</v>
      </c>
      <c r="HP39" s="166">
        <v>-149.10900000000001</v>
      </c>
      <c r="HQ39" s="166">
        <v>49.771599999999999</v>
      </c>
      <c r="HR39" s="166">
        <v>50.474699999999999</v>
      </c>
      <c r="HS39" s="166">
        <v>-1.4084000000000001</v>
      </c>
      <c r="HT39" s="166">
        <v>-0.74419999999999997</v>
      </c>
      <c r="HU39" s="166">
        <v>123.36</v>
      </c>
      <c r="HV39" s="166">
        <v>123.54</v>
      </c>
      <c r="HW39" s="166">
        <v>18.100000000000001</v>
      </c>
      <c r="HX39" s="166">
        <v>16.8</v>
      </c>
      <c r="HY39" s="166">
        <v>21.577300000000001</v>
      </c>
      <c r="HZ39" s="166">
        <v>-9.0399999999999991</v>
      </c>
      <c r="IA39" s="166">
        <v>-298.80860000000001</v>
      </c>
      <c r="IB39" s="166">
        <v>103.91070000000001</v>
      </c>
      <c r="IC39" s="166">
        <v>103.26349999999999</v>
      </c>
      <c r="ID39" s="166">
        <v>15.1</v>
      </c>
      <c r="IE39" s="166">
        <v>-37</v>
      </c>
      <c r="IF39" s="166">
        <v>-48</v>
      </c>
      <c r="IG39" s="166">
        <v>-48.5</v>
      </c>
      <c r="IH39" s="167"/>
      <c r="II39" s="166">
        <v>1.5934999999999999</v>
      </c>
      <c r="IJ39" s="167"/>
      <c r="IK39" s="166">
        <v>-192.35390000000001</v>
      </c>
      <c r="IL39" s="166">
        <v>263.11750000000001</v>
      </c>
      <c r="IM39" s="166">
        <v>231.523</v>
      </c>
      <c r="IN39" s="166">
        <v>115.10209999999999</v>
      </c>
      <c r="IO39" s="166">
        <v>-224.8622</v>
      </c>
      <c r="IP39" s="166">
        <v>219.72300000000001</v>
      </c>
      <c r="IQ39" s="166">
        <v>-141.98249999999999</v>
      </c>
      <c r="IR39" s="166">
        <v>-173.10339999999999</v>
      </c>
      <c r="IS39" s="166">
        <v>-217.17760000000001</v>
      </c>
      <c r="IT39" s="166">
        <v>77.534199999999998</v>
      </c>
      <c r="IU39" s="166">
        <v>77.916600000000003</v>
      </c>
      <c r="IV39" s="166">
        <v>143.23150000000001</v>
      </c>
      <c r="IW39" s="166">
        <v>-245.6155</v>
      </c>
      <c r="IX39" s="166">
        <v>175.52279999999999</v>
      </c>
      <c r="IY39" s="166">
        <v>-70.788899999999998</v>
      </c>
      <c r="IZ39" s="166">
        <v>73.022999999999996</v>
      </c>
      <c r="JA39" s="166">
        <v>-11.3642</v>
      </c>
      <c r="JB39" s="166">
        <v>7.0910000000000002</v>
      </c>
      <c r="JC39" s="166">
        <v>18.72</v>
      </c>
      <c r="JD39" s="166">
        <v>0.129</v>
      </c>
      <c r="JE39" s="166">
        <v>0.125</v>
      </c>
      <c r="JF39" s="166">
        <v>-19.36</v>
      </c>
      <c r="JG39" s="166">
        <v>-3.6</v>
      </c>
      <c r="JH39" s="167"/>
      <c r="JI39" s="166">
        <v>3.5476999999999999</v>
      </c>
      <c r="JJ39" s="166">
        <v>-36.327100000000002</v>
      </c>
      <c r="JK39" s="166">
        <v>-27.7729</v>
      </c>
      <c r="JL39" s="166">
        <v>31.7</v>
      </c>
      <c r="JM39" s="166">
        <v>49.83</v>
      </c>
      <c r="JN39" s="166">
        <v>50.555</v>
      </c>
      <c r="JO39" s="166">
        <v>10.9251</v>
      </c>
      <c r="JP39" s="166">
        <v>13.053000000000001</v>
      </c>
      <c r="JQ39" s="166">
        <v>50.4163</v>
      </c>
      <c r="JR39" s="166">
        <v>50.680100000000003</v>
      </c>
      <c r="JS39" s="166">
        <v>52.6751</v>
      </c>
      <c r="JT39" s="167"/>
      <c r="JU39" s="166">
        <v>40.4</v>
      </c>
      <c r="JV39" s="166">
        <v>-5.8691000000000004</v>
      </c>
      <c r="JW39" s="166">
        <v>7.39</v>
      </c>
      <c r="JX39" s="167"/>
      <c r="JY39" s="166">
        <v>-49.578099999999999</v>
      </c>
      <c r="JZ39" s="166">
        <v>78.201999999999998</v>
      </c>
      <c r="KA39" s="166">
        <v>60.222200000000001</v>
      </c>
      <c r="KB39" s="166">
        <v>-48.118299999999998</v>
      </c>
      <c r="KC39" s="166">
        <v>-77.879400000000004</v>
      </c>
      <c r="KD39" s="166">
        <v>49.410899999999998</v>
      </c>
      <c r="KE39" s="166">
        <v>26.8871</v>
      </c>
      <c r="KF39" s="166">
        <v>-52.6</v>
      </c>
      <c r="KG39" s="166">
        <v>51.8</v>
      </c>
      <c r="KH39" s="166">
        <v>-379.7953</v>
      </c>
      <c r="KI39" s="166">
        <v>525.76819999999998</v>
      </c>
    </row>
    <row r="40" spans="1:295" ht="18" customHeight="1" x14ac:dyDescent="0.25">
      <c r="A40" s="161" t="s">
        <v>68</v>
      </c>
      <c r="B40" s="161" t="s">
        <v>840</v>
      </c>
      <c r="C40" s="168">
        <v>0</v>
      </c>
      <c r="D40" s="170"/>
      <c r="E40" s="169">
        <v>-25.545300000000001</v>
      </c>
      <c r="F40" s="169">
        <v>9.6424000000000003</v>
      </c>
      <c r="G40" s="169">
        <v>20.6555</v>
      </c>
      <c r="H40" s="170"/>
      <c r="I40" s="169">
        <v>30.0122</v>
      </c>
      <c r="J40" s="169">
        <v>-86.039299999999997</v>
      </c>
      <c r="K40" s="169">
        <v>69.418400000000005</v>
      </c>
      <c r="L40" s="170"/>
      <c r="M40" s="169">
        <v>34.452399999999997</v>
      </c>
      <c r="N40" s="169">
        <v>4.4400000000000004</v>
      </c>
      <c r="O40" s="169">
        <v>-39.393000000000001</v>
      </c>
      <c r="P40" s="169">
        <v>33</v>
      </c>
      <c r="Q40" s="170"/>
      <c r="R40" s="169">
        <v>-30.8</v>
      </c>
      <c r="S40" s="169">
        <v>14.5434</v>
      </c>
      <c r="T40" s="169">
        <v>52.4878</v>
      </c>
      <c r="U40" s="169">
        <v>11.6538</v>
      </c>
      <c r="V40" s="169">
        <v>11.5602</v>
      </c>
      <c r="W40" s="169">
        <v>19.0534</v>
      </c>
      <c r="X40" s="169">
        <v>17.097799999999999</v>
      </c>
      <c r="Y40" s="169">
        <v>6.3117000000000001</v>
      </c>
      <c r="Z40" s="169">
        <v>7.4733000000000001</v>
      </c>
      <c r="AA40" s="170"/>
      <c r="AB40" s="170"/>
      <c r="AC40" s="169">
        <v>-64.040000000000006</v>
      </c>
      <c r="AD40" s="169">
        <v>-64.66</v>
      </c>
      <c r="AE40" s="170"/>
      <c r="AF40" s="170"/>
      <c r="AG40" s="169">
        <v>37.4</v>
      </c>
      <c r="AH40" s="169">
        <v>7.5039999999999996</v>
      </c>
      <c r="AI40" s="169">
        <v>0.16500000000000001</v>
      </c>
      <c r="AJ40" s="168">
        <v>-27.15</v>
      </c>
      <c r="AK40" s="169">
        <v>-27.15</v>
      </c>
      <c r="AL40" s="169">
        <v>-76.930000000000007</v>
      </c>
      <c r="AM40" s="169">
        <v>27.61</v>
      </c>
      <c r="AN40" s="169">
        <v>27.35</v>
      </c>
      <c r="AO40" s="169">
        <v>11.1884</v>
      </c>
      <c r="AP40" s="169">
        <v>13.575900000000001</v>
      </c>
      <c r="AQ40" s="169">
        <v>58.824800000000003</v>
      </c>
      <c r="AR40" s="169">
        <v>60.992600000000003</v>
      </c>
      <c r="AS40" s="169">
        <v>32.858499999999999</v>
      </c>
      <c r="AT40" s="169">
        <v>-61.412300000000002</v>
      </c>
      <c r="AU40" s="168">
        <v>0</v>
      </c>
      <c r="AV40" s="169">
        <v>9.5783000000000005</v>
      </c>
      <c r="AW40" s="169">
        <v>9.9962</v>
      </c>
      <c r="AX40" s="169">
        <v>62.349699999999999</v>
      </c>
      <c r="AY40" s="169">
        <v>63.310099999999998</v>
      </c>
      <c r="AZ40" s="169">
        <v>-38.942399999999999</v>
      </c>
      <c r="BA40" s="169">
        <v>-42.544800000000002</v>
      </c>
      <c r="BB40" s="169">
        <v>-286.5256</v>
      </c>
      <c r="BC40" s="169">
        <v>-11.5678</v>
      </c>
      <c r="BD40" s="169">
        <v>-12</v>
      </c>
      <c r="BE40" s="169">
        <v>-11.8</v>
      </c>
      <c r="BF40" s="169">
        <v>65.81</v>
      </c>
      <c r="BG40" s="168">
        <v>0</v>
      </c>
      <c r="BH40" s="169">
        <v>-4.8155000000000001</v>
      </c>
      <c r="BI40" s="170"/>
      <c r="BJ40" s="169">
        <v>-37.931600000000003</v>
      </c>
      <c r="BK40" s="169">
        <v>6.4146000000000001</v>
      </c>
      <c r="BL40" s="170"/>
      <c r="BM40" s="169">
        <v>2.5436999999999999</v>
      </c>
      <c r="BN40" s="169">
        <v>315.04250000000002</v>
      </c>
      <c r="BO40" s="169">
        <v>1.6479999999999999</v>
      </c>
      <c r="BP40" s="169">
        <v>1.4343999999999999</v>
      </c>
      <c r="BQ40" s="169">
        <v>170.38829999999999</v>
      </c>
      <c r="BR40" s="170"/>
      <c r="BS40" s="170"/>
      <c r="BT40" s="169">
        <v>-107.92489999999999</v>
      </c>
      <c r="BU40" s="169">
        <v>111.39449999999999</v>
      </c>
      <c r="BV40" s="169">
        <v>83.309299999999993</v>
      </c>
      <c r="BW40" s="169">
        <v>23.23</v>
      </c>
      <c r="BX40" s="169">
        <v>27.52</v>
      </c>
      <c r="BY40" s="169">
        <v>60.75</v>
      </c>
      <c r="BZ40" s="169">
        <v>69.64</v>
      </c>
      <c r="CA40" s="169">
        <v>-55.855899999999998</v>
      </c>
      <c r="CB40" s="169">
        <v>-55.320099999999996</v>
      </c>
      <c r="CC40" s="169">
        <v>132.82990000000001</v>
      </c>
      <c r="CD40" s="169">
        <v>133.5984</v>
      </c>
      <c r="CE40" s="170"/>
      <c r="CF40" s="169">
        <v>-108.4041</v>
      </c>
      <c r="CG40" s="169">
        <v>-108.4943</v>
      </c>
      <c r="CH40" s="169">
        <v>15.1547</v>
      </c>
      <c r="CI40" s="169">
        <v>-72.314599999999999</v>
      </c>
      <c r="CJ40" s="170"/>
      <c r="CK40" s="170"/>
      <c r="CL40" s="169">
        <v>49.1</v>
      </c>
      <c r="CM40" s="169">
        <v>146.19999999999999</v>
      </c>
      <c r="CN40" s="169">
        <v>-13.13</v>
      </c>
      <c r="CO40" s="169">
        <v>18.8292</v>
      </c>
      <c r="CP40" s="169">
        <v>18.510400000000001</v>
      </c>
      <c r="CQ40" s="169">
        <v>19.392600000000002</v>
      </c>
      <c r="CR40" s="169">
        <v>-53.464500000000001</v>
      </c>
      <c r="CS40" s="169">
        <v>-52.865699999999997</v>
      </c>
      <c r="CT40" s="169">
        <v>-20.9421</v>
      </c>
      <c r="CU40" s="169">
        <v>31.4482</v>
      </c>
      <c r="CV40" s="169">
        <v>-22.333300000000001</v>
      </c>
      <c r="CW40" s="169">
        <v>15.072699999999999</v>
      </c>
      <c r="CX40" s="169">
        <v>52.83</v>
      </c>
      <c r="CY40" s="169">
        <v>28.5</v>
      </c>
      <c r="CZ40" s="169">
        <v>43.132300000000001</v>
      </c>
      <c r="DA40" s="169">
        <v>40.873699999999999</v>
      </c>
      <c r="DB40" s="169">
        <v>28.7455</v>
      </c>
      <c r="DC40" s="170"/>
      <c r="DD40" s="169">
        <v>73.153199999999998</v>
      </c>
      <c r="DE40" s="169">
        <v>72.477199999999996</v>
      </c>
      <c r="DF40" s="169">
        <v>-73.193100000000001</v>
      </c>
      <c r="DG40" s="170"/>
      <c r="DH40" s="169">
        <v>-14.9079</v>
      </c>
      <c r="DI40" s="170"/>
      <c r="DJ40" s="169">
        <v>-96.5</v>
      </c>
      <c r="DK40" s="169">
        <v>25.7986</v>
      </c>
      <c r="DL40" s="169">
        <v>59.4818</v>
      </c>
      <c r="DM40" s="169">
        <v>47.448900000000002</v>
      </c>
      <c r="DN40" s="170"/>
      <c r="DO40" s="169">
        <v>59.32</v>
      </c>
      <c r="DP40" s="169">
        <v>-4.1900000000000004</v>
      </c>
      <c r="DQ40" s="169">
        <v>63.844499999999996</v>
      </c>
      <c r="DR40" s="169">
        <v>73.149199999999993</v>
      </c>
      <c r="DS40" s="169">
        <v>-29.89</v>
      </c>
      <c r="DT40" s="169">
        <v>-30.33</v>
      </c>
      <c r="DU40" s="169">
        <v>121.94</v>
      </c>
      <c r="DV40" s="169">
        <v>66.69</v>
      </c>
      <c r="DW40" s="169">
        <v>73.527299999999997</v>
      </c>
      <c r="DX40" s="169">
        <v>72.181799999999996</v>
      </c>
      <c r="DY40" s="169">
        <v>-53.779699999999998</v>
      </c>
      <c r="DZ40" s="169">
        <v>-52.5</v>
      </c>
      <c r="EA40" s="170"/>
      <c r="EB40" s="169">
        <v>184.62049999999999</v>
      </c>
      <c r="EC40" s="169">
        <v>185.48099999999999</v>
      </c>
      <c r="ED40" s="169">
        <v>190.32919999999999</v>
      </c>
      <c r="EE40" s="169">
        <v>46.840600000000002</v>
      </c>
      <c r="EF40" s="169">
        <v>25.0898</v>
      </c>
      <c r="EG40" s="169">
        <v>-32.994</v>
      </c>
      <c r="EH40" s="169">
        <v>-159.29640000000001</v>
      </c>
      <c r="EI40" s="169">
        <v>38.8369</v>
      </c>
      <c r="EJ40" s="170"/>
      <c r="EK40" s="169">
        <v>-31.2546</v>
      </c>
      <c r="EL40" s="169">
        <v>-28.2668</v>
      </c>
      <c r="EM40" s="169">
        <v>46.007199999999997</v>
      </c>
      <c r="EN40" s="169">
        <v>-22.844899999999999</v>
      </c>
      <c r="EO40" s="169">
        <v>-21.531300000000002</v>
      </c>
      <c r="EP40" s="169">
        <v>41.52</v>
      </c>
      <c r="EQ40" s="169">
        <v>-57.472499999999997</v>
      </c>
      <c r="ER40" s="169">
        <v>-58.843000000000004</v>
      </c>
      <c r="ES40" s="169">
        <v>15.5267</v>
      </c>
      <c r="ET40" s="169">
        <v>0</v>
      </c>
      <c r="EU40" s="169">
        <v>-11.96</v>
      </c>
      <c r="EV40" s="169">
        <v>1</v>
      </c>
      <c r="EW40" s="169">
        <v>15.505100000000001</v>
      </c>
      <c r="EX40" s="169">
        <v>-107.0381</v>
      </c>
      <c r="EY40" s="169">
        <v>-35.707999999999998</v>
      </c>
      <c r="EZ40" s="169">
        <v>-35.133400000000002</v>
      </c>
      <c r="FA40" s="169">
        <v>8.5534999999999997</v>
      </c>
      <c r="FB40" s="169">
        <v>-24.113499999999998</v>
      </c>
      <c r="FC40" s="169">
        <v>-13.4213</v>
      </c>
      <c r="FD40" s="169">
        <v>21.689299999999999</v>
      </c>
      <c r="FE40" s="169">
        <v>21.462900000000001</v>
      </c>
      <c r="FF40" s="170"/>
      <c r="FG40" s="169">
        <v>37.533299999999997</v>
      </c>
      <c r="FH40" s="169">
        <v>38.0441</v>
      </c>
      <c r="FI40" s="169">
        <v>36.3245</v>
      </c>
      <c r="FJ40" s="169">
        <v>54.255800000000001</v>
      </c>
      <c r="FK40" s="169">
        <v>55.260599999999997</v>
      </c>
      <c r="FL40" s="169">
        <v>-36.003100000000003</v>
      </c>
      <c r="FM40" s="169">
        <v>55.883899999999997</v>
      </c>
      <c r="FN40" s="169">
        <v>55.706400000000002</v>
      </c>
      <c r="FO40" s="169">
        <v>-28.287099999999999</v>
      </c>
      <c r="FP40" s="169">
        <v>0</v>
      </c>
      <c r="FQ40" s="169">
        <v>-27.1934</v>
      </c>
      <c r="FR40" s="169">
        <v>-26.27</v>
      </c>
      <c r="FS40" s="169">
        <v>17.1371</v>
      </c>
      <c r="FT40" s="169">
        <v>0.76329999999999998</v>
      </c>
      <c r="FU40" s="169">
        <v>-11.06</v>
      </c>
      <c r="FV40" s="169">
        <v>18.93</v>
      </c>
      <c r="FW40" s="169">
        <v>-27.503900000000002</v>
      </c>
      <c r="FX40" s="170"/>
      <c r="FY40" s="169">
        <v>-14.906000000000001</v>
      </c>
      <c r="FZ40" s="169">
        <v>4.0350000000000001</v>
      </c>
      <c r="GA40" s="170"/>
      <c r="GB40" s="169">
        <v>25.29</v>
      </c>
      <c r="GC40" s="169">
        <v>7.5012999999999996</v>
      </c>
      <c r="GD40" s="169">
        <v>26.639700000000001</v>
      </c>
      <c r="GE40" s="169">
        <v>17.23</v>
      </c>
      <c r="GF40" s="169">
        <v>67.659199999999998</v>
      </c>
      <c r="GG40" s="169">
        <v>23</v>
      </c>
      <c r="GH40" s="169">
        <v>-12.986000000000001</v>
      </c>
      <c r="GI40" s="169">
        <v>1.5170999999999999</v>
      </c>
      <c r="GJ40" s="169">
        <v>1.6301000000000001</v>
      </c>
      <c r="GK40" s="169">
        <v>1.6636</v>
      </c>
      <c r="GL40" s="170"/>
      <c r="GM40" s="170"/>
      <c r="GN40" s="169">
        <v>-13.3421</v>
      </c>
      <c r="GO40" s="169">
        <v>-26.9026</v>
      </c>
      <c r="GP40" s="169">
        <v>13.6922</v>
      </c>
      <c r="GQ40" s="169">
        <v>27.791499999999999</v>
      </c>
      <c r="GR40" s="169">
        <v>59.448399999999999</v>
      </c>
      <c r="GS40" s="169">
        <v>61.967500000000001</v>
      </c>
      <c r="GT40" s="169">
        <v>-115.1125</v>
      </c>
      <c r="GU40" s="169">
        <v>-22.293299999999999</v>
      </c>
      <c r="GV40" s="169">
        <v>31.184999999999999</v>
      </c>
      <c r="GW40" s="169">
        <v>-45.099699999999999</v>
      </c>
      <c r="GX40" s="169">
        <v>9.8216999999999999</v>
      </c>
      <c r="GY40" s="169">
        <v>7.9214000000000002</v>
      </c>
      <c r="GZ40" s="169">
        <v>7.5952999999999999</v>
      </c>
      <c r="HA40" s="169">
        <v>11.3361</v>
      </c>
      <c r="HB40" s="169">
        <v>120.4083</v>
      </c>
      <c r="HC40" s="169">
        <v>120.05880000000001</v>
      </c>
      <c r="HD40" s="169">
        <v>263.2</v>
      </c>
      <c r="HE40" s="169">
        <v>-260.19630000000001</v>
      </c>
      <c r="HF40" s="169">
        <v>-530.48969999999997</v>
      </c>
      <c r="HG40" s="169">
        <v>532.64869999999996</v>
      </c>
      <c r="HH40" s="169">
        <v>392.57190000000003</v>
      </c>
      <c r="HI40" s="169">
        <v>-117.18429999999999</v>
      </c>
      <c r="HJ40" s="169">
        <v>-116.0076</v>
      </c>
      <c r="HK40" s="169">
        <v>-62.844099999999997</v>
      </c>
      <c r="HL40" s="169">
        <v>-55.306600000000003</v>
      </c>
      <c r="HM40" s="169">
        <v>84.774900000000002</v>
      </c>
      <c r="HN40" s="169">
        <v>85.262200000000007</v>
      </c>
      <c r="HO40" s="169">
        <v>-69.916399999999996</v>
      </c>
      <c r="HP40" s="169">
        <v>-71.637699999999995</v>
      </c>
      <c r="HQ40" s="169">
        <v>37.8842</v>
      </c>
      <c r="HR40" s="169">
        <v>37.7194</v>
      </c>
      <c r="HS40" s="169">
        <v>-7.6887999999999996</v>
      </c>
      <c r="HT40" s="169">
        <v>-8.8202999999999996</v>
      </c>
      <c r="HU40" s="169">
        <v>96.78</v>
      </c>
      <c r="HV40" s="169">
        <v>97.77</v>
      </c>
      <c r="HW40" s="169">
        <v>16.5</v>
      </c>
      <c r="HX40" s="169">
        <v>18.3</v>
      </c>
      <c r="HY40" s="169">
        <v>21.577300000000001</v>
      </c>
      <c r="HZ40" s="169">
        <v>-0.32</v>
      </c>
      <c r="IA40" s="169">
        <v>-340.83589999999998</v>
      </c>
      <c r="IB40" s="169">
        <v>105.2247</v>
      </c>
      <c r="IC40" s="169">
        <v>105.5859</v>
      </c>
      <c r="ID40" s="169">
        <v>14.5</v>
      </c>
      <c r="IE40" s="169">
        <v>-33</v>
      </c>
      <c r="IF40" s="169">
        <v>-35.200000000000003</v>
      </c>
      <c r="IG40" s="169">
        <v>-35.6</v>
      </c>
      <c r="IH40" s="169">
        <v>1.7768999999999999</v>
      </c>
      <c r="II40" s="170"/>
      <c r="IJ40" s="169">
        <v>-378.04809999999998</v>
      </c>
      <c r="IK40" s="169">
        <v>-15.7704</v>
      </c>
      <c r="IL40" s="169">
        <v>387.97129999999999</v>
      </c>
      <c r="IM40" s="169">
        <v>313.12270000000001</v>
      </c>
      <c r="IN40" s="169">
        <v>116.6438</v>
      </c>
      <c r="IO40" s="169">
        <v>-304.03269999999998</v>
      </c>
      <c r="IP40" s="169">
        <v>299.75069999999999</v>
      </c>
      <c r="IQ40" s="169">
        <v>-162.44040000000001</v>
      </c>
      <c r="IR40" s="169">
        <v>-191.8381</v>
      </c>
      <c r="IS40" s="169">
        <v>-296.69279999999998</v>
      </c>
      <c r="IT40" s="169">
        <v>105.7196</v>
      </c>
      <c r="IU40" s="169">
        <v>106.4477</v>
      </c>
      <c r="IV40" s="169">
        <v>168.2604</v>
      </c>
      <c r="IW40" s="169">
        <v>-366.07470000000001</v>
      </c>
      <c r="IX40" s="169">
        <v>199.54859999999999</v>
      </c>
      <c r="IY40" s="169">
        <v>-172.59270000000001</v>
      </c>
      <c r="IZ40" s="169">
        <v>177.28559999999999</v>
      </c>
      <c r="JA40" s="169">
        <v>-11.496</v>
      </c>
      <c r="JB40" s="169">
        <v>9.64</v>
      </c>
      <c r="JC40" s="169">
        <v>20</v>
      </c>
      <c r="JD40" s="169">
        <v>0.182</v>
      </c>
      <c r="JE40" s="169">
        <v>0.17299999999999999</v>
      </c>
      <c r="JF40" s="169">
        <v>-18.96</v>
      </c>
      <c r="JG40" s="169">
        <v>-2.8</v>
      </c>
      <c r="JH40" s="170"/>
      <c r="JI40" s="169">
        <v>2.7848000000000002</v>
      </c>
      <c r="JJ40" s="169">
        <v>-25.664100000000001</v>
      </c>
      <c r="JK40" s="169">
        <v>-29.530799999999999</v>
      </c>
      <c r="JL40" s="169">
        <v>24.8</v>
      </c>
      <c r="JM40" s="169">
        <v>47.143999999999998</v>
      </c>
      <c r="JN40" s="169">
        <v>50.807000000000002</v>
      </c>
      <c r="JO40" s="169">
        <v>11.017899999999999</v>
      </c>
      <c r="JP40" s="169">
        <v>13.216100000000001</v>
      </c>
      <c r="JQ40" s="169">
        <v>56.093600000000002</v>
      </c>
      <c r="JR40" s="169">
        <v>55.422400000000003</v>
      </c>
      <c r="JS40" s="169">
        <v>53.17</v>
      </c>
      <c r="JT40" s="170"/>
      <c r="JU40" s="169">
        <v>36.9</v>
      </c>
      <c r="JV40" s="169">
        <v>-6.3186999999999998</v>
      </c>
      <c r="JW40" s="169">
        <v>7.58</v>
      </c>
      <c r="JX40" s="170"/>
      <c r="JY40" s="169">
        <v>-55.416600000000003</v>
      </c>
      <c r="JZ40" s="169">
        <v>81.438999999999993</v>
      </c>
      <c r="KA40" s="169">
        <v>63.371499999999997</v>
      </c>
      <c r="KB40" s="169">
        <v>-54.664200000000001</v>
      </c>
      <c r="KC40" s="169">
        <v>-80.945400000000006</v>
      </c>
      <c r="KD40" s="169">
        <v>54.1145</v>
      </c>
      <c r="KE40" s="169">
        <v>26.1663</v>
      </c>
      <c r="KF40" s="169">
        <v>-46.9</v>
      </c>
      <c r="KG40" s="169">
        <v>48.4</v>
      </c>
      <c r="KH40" s="169">
        <v>-135.98650000000001</v>
      </c>
      <c r="KI40" s="169">
        <v>312.09559999999999</v>
      </c>
    </row>
    <row r="41" spans="1:295" ht="18" customHeight="1" x14ac:dyDescent="0.25">
      <c r="A41" s="161" t="s">
        <v>68</v>
      </c>
      <c r="B41" s="161" t="s">
        <v>841</v>
      </c>
      <c r="C41" s="162">
        <v>0</v>
      </c>
      <c r="D41" s="164"/>
      <c r="E41" s="164"/>
      <c r="F41" s="163">
        <v>9.1845999999999997</v>
      </c>
      <c r="G41" s="163">
        <v>19.1891</v>
      </c>
      <c r="H41" s="164"/>
      <c r="I41" s="163">
        <v>29.777100000000001</v>
      </c>
      <c r="J41" s="163">
        <v>-81.293199999999999</v>
      </c>
      <c r="K41" s="163">
        <v>69.533699999999996</v>
      </c>
      <c r="L41" s="164"/>
      <c r="M41" s="163">
        <v>34.458399999999997</v>
      </c>
      <c r="N41" s="163">
        <v>2.2200000000000002</v>
      </c>
      <c r="O41" s="163">
        <v>-38.780999999999999</v>
      </c>
      <c r="P41" s="163">
        <v>30.8</v>
      </c>
      <c r="Q41" s="164"/>
      <c r="R41" s="163">
        <v>-30.8</v>
      </c>
      <c r="S41" s="163">
        <v>14.533799999999999</v>
      </c>
      <c r="T41" s="163">
        <v>48.887799999999999</v>
      </c>
      <c r="U41" s="163">
        <v>11.499599999999999</v>
      </c>
      <c r="V41" s="163">
        <v>11.334099999999999</v>
      </c>
      <c r="W41" s="163">
        <v>19.542400000000001</v>
      </c>
      <c r="X41" s="163">
        <v>17.296700000000001</v>
      </c>
      <c r="Y41" s="163">
        <v>6.2774000000000001</v>
      </c>
      <c r="Z41" s="163">
        <v>7.8109999999999999</v>
      </c>
      <c r="AA41" s="164"/>
      <c r="AB41" s="164"/>
      <c r="AC41" s="163">
        <v>-64.64</v>
      </c>
      <c r="AD41" s="163">
        <v>-64.599999999999994</v>
      </c>
      <c r="AE41" s="164"/>
      <c r="AF41" s="164"/>
      <c r="AG41" s="163">
        <v>37.4</v>
      </c>
      <c r="AH41" s="163">
        <v>7.819</v>
      </c>
      <c r="AI41" s="163">
        <v>0.17599999999999999</v>
      </c>
      <c r="AJ41" s="162">
        <v>-27.07</v>
      </c>
      <c r="AK41" s="163">
        <v>-27.07</v>
      </c>
      <c r="AL41" s="163">
        <v>-79.28</v>
      </c>
      <c r="AM41" s="163">
        <v>26.95</v>
      </c>
      <c r="AN41" s="163">
        <v>27.19</v>
      </c>
      <c r="AO41" s="163">
        <v>11.2394</v>
      </c>
      <c r="AP41" s="163">
        <v>13.2636</v>
      </c>
      <c r="AQ41" s="163">
        <v>58.741</v>
      </c>
      <c r="AR41" s="163">
        <v>61.007199999999997</v>
      </c>
      <c r="AS41" s="163">
        <v>32.141800000000003</v>
      </c>
      <c r="AT41" s="163">
        <v>-60.302399999999999</v>
      </c>
      <c r="AU41" s="162">
        <v>0</v>
      </c>
      <c r="AV41" s="163">
        <v>6.8681000000000001</v>
      </c>
      <c r="AW41" s="163">
        <v>6.6905000000000001</v>
      </c>
      <c r="AX41" s="163">
        <v>62.203899999999997</v>
      </c>
      <c r="AY41" s="163">
        <v>63.314399999999999</v>
      </c>
      <c r="AZ41" s="163">
        <v>-41.519100000000002</v>
      </c>
      <c r="BA41" s="163">
        <v>-44.246099999999998</v>
      </c>
      <c r="BB41" s="163">
        <v>-275.65069999999997</v>
      </c>
      <c r="BC41" s="163">
        <v>-11.2377</v>
      </c>
      <c r="BD41" s="163">
        <v>-12.7</v>
      </c>
      <c r="BE41" s="163">
        <v>-12.6</v>
      </c>
      <c r="BF41" s="163">
        <v>65.188599999999994</v>
      </c>
      <c r="BG41" s="162">
        <v>0</v>
      </c>
      <c r="BH41" s="163">
        <v>-4.4984000000000002</v>
      </c>
      <c r="BI41" s="164"/>
      <c r="BJ41" s="163">
        <v>-37.206299999999999</v>
      </c>
      <c r="BK41" s="163">
        <v>6.2590000000000003</v>
      </c>
      <c r="BL41" s="164"/>
      <c r="BM41" s="163">
        <v>2.6709999999999998</v>
      </c>
      <c r="BN41" s="163">
        <v>307.35180000000003</v>
      </c>
      <c r="BO41" s="163">
        <v>-0.24410000000000001</v>
      </c>
      <c r="BP41" s="163">
        <v>-0.30520000000000003</v>
      </c>
      <c r="BQ41" s="163">
        <v>175.31389999999999</v>
      </c>
      <c r="BR41" s="164"/>
      <c r="BS41" s="164"/>
      <c r="BT41" s="163">
        <v>-118.54730000000001</v>
      </c>
      <c r="BU41" s="163">
        <v>120.01600000000001</v>
      </c>
      <c r="BV41" s="163">
        <v>81.582800000000006</v>
      </c>
      <c r="BW41" s="163">
        <v>22.5</v>
      </c>
      <c r="BX41" s="163">
        <v>26.73</v>
      </c>
      <c r="BY41" s="163">
        <v>60.14</v>
      </c>
      <c r="BZ41" s="164"/>
      <c r="CA41" s="163">
        <v>-57.195500000000003</v>
      </c>
      <c r="CB41" s="163">
        <v>-56.793599999999998</v>
      </c>
      <c r="CC41" s="163">
        <v>131.23330000000001</v>
      </c>
      <c r="CD41" s="163">
        <v>130.73509999999999</v>
      </c>
      <c r="CE41" s="164"/>
      <c r="CF41" s="163">
        <v>-107.95140000000001</v>
      </c>
      <c r="CG41" s="163">
        <v>-107.0557</v>
      </c>
      <c r="CH41" s="163">
        <v>14.700799999999999</v>
      </c>
      <c r="CI41" s="163">
        <v>-70.667500000000004</v>
      </c>
      <c r="CJ41" s="164"/>
      <c r="CK41" s="164"/>
      <c r="CL41" s="163">
        <v>51.5</v>
      </c>
      <c r="CM41" s="163">
        <v>138.80000000000001</v>
      </c>
      <c r="CN41" s="163">
        <v>-13.2</v>
      </c>
      <c r="CO41" s="163">
        <v>18.5947</v>
      </c>
      <c r="CP41" s="163">
        <v>20.319199999999999</v>
      </c>
      <c r="CQ41" s="163">
        <v>19.992999999999999</v>
      </c>
      <c r="CR41" s="163">
        <v>-53.988300000000002</v>
      </c>
      <c r="CS41" s="163">
        <v>-54.094799999999999</v>
      </c>
      <c r="CT41" s="163">
        <v>-19.770099999999999</v>
      </c>
      <c r="CU41" s="163">
        <v>32.900300000000001</v>
      </c>
      <c r="CV41" s="163">
        <v>-22.740400000000001</v>
      </c>
      <c r="CW41" s="163">
        <v>14.7286</v>
      </c>
      <c r="CX41" s="163">
        <v>57.8</v>
      </c>
      <c r="CY41" s="163">
        <v>30.56</v>
      </c>
      <c r="CZ41" s="163">
        <v>43.132300000000001</v>
      </c>
      <c r="DA41" s="163">
        <v>40.873699999999999</v>
      </c>
      <c r="DB41" s="163">
        <v>28.0684</v>
      </c>
      <c r="DC41" s="164"/>
      <c r="DD41" s="163">
        <v>70.270899999999997</v>
      </c>
      <c r="DE41" s="163">
        <v>69.778999999999996</v>
      </c>
      <c r="DF41" s="163">
        <v>-71.198700000000002</v>
      </c>
      <c r="DG41" s="164"/>
      <c r="DH41" s="163">
        <v>-14.5284</v>
      </c>
      <c r="DI41" s="164"/>
      <c r="DJ41" s="164"/>
      <c r="DK41" s="163">
        <v>24.782399999999999</v>
      </c>
      <c r="DL41" s="164"/>
      <c r="DM41" s="163">
        <v>47.918599999999998</v>
      </c>
      <c r="DN41" s="164"/>
      <c r="DO41" s="164"/>
      <c r="DP41" s="163">
        <v>-4.9400000000000004</v>
      </c>
      <c r="DQ41" s="164"/>
      <c r="DR41" s="163">
        <v>70.171499999999995</v>
      </c>
      <c r="DS41" s="163">
        <v>-29.75</v>
      </c>
      <c r="DT41" s="163">
        <v>-30.16</v>
      </c>
      <c r="DU41" s="163">
        <v>123.41</v>
      </c>
      <c r="DV41" s="163">
        <v>66.75</v>
      </c>
      <c r="DW41" s="163">
        <v>71.909099999999995</v>
      </c>
      <c r="DX41" s="163">
        <v>69.236400000000003</v>
      </c>
      <c r="DY41" s="163">
        <v>-55.1629</v>
      </c>
      <c r="DZ41" s="163">
        <v>-54.3</v>
      </c>
      <c r="EA41" s="164"/>
      <c r="EB41" s="163">
        <v>181.79349999999999</v>
      </c>
      <c r="EC41" s="163">
        <v>185.25309999999999</v>
      </c>
      <c r="ED41" s="163">
        <v>187.4365</v>
      </c>
      <c r="EE41" s="163">
        <v>49.450600000000001</v>
      </c>
      <c r="EF41" s="163">
        <v>27.744900000000001</v>
      </c>
      <c r="EG41" s="163">
        <v>-32.777999999999999</v>
      </c>
      <c r="EH41" s="163">
        <v>-162.29689999999999</v>
      </c>
      <c r="EI41" s="163">
        <v>57.927999999999997</v>
      </c>
      <c r="EJ41" s="164"/>
      <c r="EK41" s="163">
        <v>-31.282499999999999</v>
      </c>
      <c r="EL41" s="163">
        <v>-28.500900000000001</v>
      </c>
      <c r="EM41" s="163">
        <v>38.038699999999999</v>
      </c>
      <c r="EN41" s="163">
        <v>-14.465</v>
      </c>
      <c r="EO41" s="163">
        <v>-12.711499999999999</v>
      </c>
      <c r="EP41" s="163">
        <v>53.808</v>
      </c>
      <c r="EQ41" s="163">
        <v>-59.716299999999997</v>
      </c>
      <c r="ER41" s="163">
        <v>-60.871400000000001</v>
      </c>
      <c r="ES41" s="163">
        <v>12.032400000000001</v>
      </c>
      <c r="ET41" s="163">
        <v>0</v>
      </c>
      <c r="EU41" s="163">
        <v>-15.57</v>
      </c>
      <c r="EV41" s="164"/>
      <c r="EW41" s="163">
        <v>15.3834</v>
      </c>
      <c r="EX41" s="163">
        <v>-89.763499999999993</v>
      </c>
      <c r="EY41" s="163">
        <v>-36.467500000000001</v>
      </c>
      <c r="EZ41" s="163">
        <v>-35.4589</v>
      </c>
      <c r="FA41" s="163">
        <v>9.6294000000000004</v>
      </c>
      <c r="FB41" s="163">
        <v>-25.783200000000001</v>
      </c>
      <c r="FC41" s="163">
        <v>-6.0448000000000004</v>
      </c>
      <c r="FD41" s="163">
        <v>22.1706</v>
      </c>
      <c r="FE41" s="163">
        <v>21.556699999999999</v>
      </c>
      <c r="FF41" s="164"/>
      <c r="FG41" s="163">
        <v>35.7896</v>
      </c>
      <c r="FH41" s="163">
        <v>36.735100000000003</v>
      </c>
      <c r="FI41" s="163">
        <v>35.217799999999997</v>
      </c>
      <c r="FJ41" s="163">
        <v>55.762999999999998</v>
      </c>
      <c r="FK41" s="163">
        <v>55.595500000000001</v>
      </c>
      <c r="FL41" s="163">
        <v>-38.849899999999998</v>
      </c>
      <c r="FM41" s="163">
        <v>57.1965</v>
      </c>
      <c r="FN41" s="163">
        <v>56.848599999999998</v>
      </c>
      <c r="FO41" s="163">
        <v>-29.527999999999999</v>
      </c>
      <c r="FP41" s="163">
        <v>0</v>
      </c>
      <c r="FQ41" s="163">
        <v>-28.856000000000002</v>
      </c>
      <c r="FR41" s="163">
        <v>-27.17</v>
      </c>
      <c r="FS41" s="163">
        <v>17.4984</v>
      </c>
      <c r="FT41" s="163">
        <v>0.88039999999999996</v>
      </c>
      <c r="FU41" s="163">
        <v>-11.2</v>
      </c>
      <c r="FV41" s="163">
        <v>19.16</v>
      </c>
      <c r="FW41" s="163">
        <v>-28.060400000000001</v>
      </c>
      <c r="FX41" s="164"/>
      <c r="FY41" s="164"/>
      <c r="FZ41" s="163">
        <v>4.1130000000000004</v>
      </c>
      <c r="GA41" s="164"/>
      <c r="GB41" s="163">
        <v>23.7</v>
      </c>
      <c r="GC41" s="163">
        <v>8.7568999999999999</v>
      </c>
      <c r="GD41" s="163">
        <v>30.504100000000001</v>
      </c>
      <c r="GE41" s="163">
        <v>16.670000000000002</v>
      </c>
      <c r="GF41" s="163">
        <v>65.709599999999995</v>
      </c>
      <c r="GG41" s="163">
        <v>24.9</v>
      </c>
      <c r="GH41" s="163">
        <v>-13.2019</v>
      </c>
      <c r="GI41" s="163">
        <v>1.7242</v>
      </c>
      <c r="GJ41" s="163">
        <v>1.9416</v>
      </c>
      <c r="GK41" s="163">
        <v>1.6912</v>
      </c>
      <c r="GL41" s="164"/>
      <c r="GM41" s="164"/>
      <c r="GN41" s="163">
        <v>-14.5646</v>
      </c>
      <c r="GO41" s="163">
        <v>-27.155999999999999</v>
      </c>
      <c r="GP41" s="163">
        <v>14.0753</v>
      </c>
      <c r="GQ41" s="163">
        <v>28.578700000000001</v>
      </c>
      <c r="GR41" s="163">
        <v>58.513399999999997</v>
      </c>
      <c r="GS41" s="163">
        <v>60.673900000000003</v>
      </c>
      <c r="GT41" s="163">
        <v>-115.1053</v>
      </c>
      <c r="GU41" s="163">
        <v>-22.290500000000002</v>
      </c>
      <c r="GV41" s="163">
        <v>31.296700000000001</v>
      </c>
      <c r="GW41" s="163">
        <v>-44.799500000000002</v>
      </c>
      <c r="GX41" s="163">
        <v>9.4360999999999997</v>
      </c>
      <c r="GY41" s="163">
        <v>7.9702000000000002</v>
      </c>
      <c r="GZ41" s="163">
        <v>7.6797000000000004</v>
      </c>
      <c r="HA41" s="163">
        <v>10.990600000000001</v>
      </c>
      <c r="HB41" s="163">
        <v>123.52889999999999</v>
      </c>
      <c r="HC41" s="163">
        <v>122.6484</v>
      </c>
      <c r="HD41" s="163">
        <v>269.5</v>
      </c>
      <c r="HE41" s="163">
        <v>-269.79899999999998</v>
      </c>
      <c r="HF41" s="163">
        <v>-541.82140000000004</v>
      </c>
      <c r="HG41" s="163">
        <v>542.26530000000002</v>
      </c>
      <c r="HH41" s="163">
        <v>413.88869999999997</v>
      </c>
      <c r="HI41" s="163">
        <v>-119.9602</v>
      </c>
      <c r="HJ41" s="163">
        <v>-118.34220000000001</v>
      </c>
      <c r="HK41" s="163">
        <v>-62.5869</v>
      </c>
      <c r="HL41" s="163">
        <v>-55.334499999999998</v>
      </c>
      <c r="HM41" s="163">
        <v>82.736599999999996</v>
      </c>
      <c r="HN41" s="163">
        <v>82.972300000000004</v>
      </c>
      <c r="HO41" s="164"/>
      <c r="HP41" s="164"/>
      <c r="HQ41" s="163">
        <v>37.653500000000001</v>
      </c>
      <c r="HR41" s="163">
        <v>37.005299999999998</v>
      </c>
      <c r="HS41" s="163">
        <v>-12.6044</v>
      </c>
      <c r="HT41" s="163">
        <v>-13.033300000000001</v>
      </c>
      <c r="HU41" s="163">
        <v>97.28</v>
      </c>
      <c r="HV41" s="163">
        <v>97.12</v>
      </c>
      <c r="HW41" s="163">
        <v>20.3</v>
      </c>
      <c r="HX41" s="163">
        <v>18.899999999999999</v>
      </c>
      <c r="HY41" s="163">
        <v>21.310300000000002</v>
      </c>
      <c r="HZ41" s="163">
        <v>5.44</v>
      </c>
      <c r="IA41" s="163">
        <v>-345.44639999999998</v>
      </c>
      <c r="IB41" s="163">
        <v>107.24720000000001</v>
      </c>
      <c r="IC41" s="163">
        <v>105.7385</v>
      </c>
      <c r="ID41" s="163">
        <v>15.6</v>
      </c>
      <c r="IE41" s="163">
        <v>-34.799999999999997</v>
      </c>
      <c r="IF41" s="163">
        <v>-36.1</v>
      </c>
      <c r="IG41" s="163">
        <v>-36.4</v>
      </c>
      <c r="IH41" s="164"/>
      <c r="II41" s="164"/>
      <c r="IJ41" s="163">
        <v>-405.69979999999998</v>
      </c>
      <c r="IK41" s="163">
        <v>-36.347299999999997</v>
      </c>
      <c r="IL41" s="163">
        <v>399.2602</v>
      </c>
      <c r="IM41" s="163">
        <v>322.75080000000003</v>
      </c>
      <c r="IN41" s="163">
        <v>110.4721</v>
      </c>
      <c r="IO41" s="163">
        <v>-317.0292</v>
      </c>
      <c r="IP41" s="163">
        <v>315.55799999999999</v>
      </c>
      <c r="IQ41" s="163">
        <v>-166.44630000000001</v>
      </c>
      <c r="IR41" s="163">
        <v>-199.92310000000001</v>
      </c>
      <c r="IS41" s="163">
        <v>-310.8492</v>
      </c>
      <c r="IT41" s="163">
        <v>102.32470000000001</v>
      </c>
      <c r="IU41" s="163">
        <v>101.9123</v>
      </c>
      <c r="IV41" s="163">
        <v>171.74549999999999</v>
      </c>
      <c r="IW41" s="163">
        <v>-380.59699999999998</v>
      </c>
      <c r="IX41" s="163">
        <v>204.77440000000001</v>
      </c>
      <c r="IY41" s="163">
        <v>-174.8963</v>
      </c>
      <c r="IZ41" s="163">
        <v>179.60980000000001</v>
      </c>
      <c r="JA41" s="163">
        <v>-11.6526</v>
      </c>
      <c r="JB41" s="163">
        <v>10.35</v>
      </c>
      <c r="JC41" s="163">
        <v>18.559999999999999</v>
      </c>
      <c r="JD41" s="163">
        <v>0.109</v>
      </c>
      <c r="JE41" s="163">
        <v>0.109</v>
      </c>
      <c r="JF41" s="163">
        <v>-19.04</v>
      </c>
      <c r="JG41" s="163">
        <v>-3.52</v>
      </c>
      <c r="JH41" s="164"/>
      <c r="JI41" s="163">
        <v>3.1082999999999998</v>
      </c>
      <c r="JJ41" s="163">
        <v>-25.899100000000001</v>
      </c>
      <c r="JK41" s="163">
        <v>-30.5867</v>
      </c>
      <c r="JL41" s="163">
        <v>25</v>
      </c>
      <c r="JM41" s="163">
        <v>52.442999999999998</v>
      </c>
      <c r="JN41" s="163">
        <v>52.465000000000003</v>
      </c>
      <c r="JO41" s="164"/>
      <c r="JP41" s="164"/>
      <c r="JQ41" s="163">
        <v>54.590499999999999</v>
      </c>
      <c r="JR41" s="163">
        <v>54.3596</v>
      </c>
      <c r="JS41" s="163">
        <v>55.248600000000003</v>
      </c>
      <c r="JT41" s="164"/>
      <c r="JU41" s="163">
        <v>38.299999999999997</v>
      </c>
      <c r="JV41" s="163">
        <v>-6.1768000000000001</v>
      </c>
      <c r="JW41" s="163">
        <v>7.68</v>
      </c>
      <c r="JX41" s="164"/>
      <c r="JY41" s="163">
        <v>-54.954599999999999</v>
      </c>
      <c r="JZ41" s="163">
        <v>82.044499999999999</v>
      </c>
      <c r="KA41" s="163">
        <v>63.256</v>
      </c>
      <c r="KB41" s="163">
        <v>-54.703099999999999</v>
      </c>
      <c r="KC41" s="163">
        <v>-80.9589</v>
      </c>
      <c r="KD41" s="163">
        <v>54.184399999999997</v>
      </c>
      <c r="KE41" s="163">
        <v>26.626899999999999</v>
      </c>
      <c r="KF41" s="163">
        <v>-47.2</v>
      </c>
      <c r="KG41" s="163">
        <v>46.8</v>
      </c>
      <c r="KH41" s="163">
        <v>-130.65369999999999</v>
      </c>
      <c r="KI41" s="163">
        <v>308.9631</v>
      </c>
    </row>
    <row r="42" spans="1:295" ht="18" customHeight="1" x14ac:dyDescent="0.25">
      <c r="A42" s="161" t="s">
        <v>68</v>
      </c>
      <c r="B42" s="161" t="s">
        <v>842</v>
      </c>
      <c r="C42" s="165">
        <v>0</v>
      </c>
      <c r="D42" s="166">
        <v>17.673100000000002</v>
      </c>
      <c r="E42" s="167"/>
      <c r="F42" s="166">
        <v>10.4984</v>
      </c>
      <c r="G42" s="166">
        <v>16.722200000000001</v>
      </c>
      <c r="H42" s="167"/>
      <c r="I42" s="166">
        <v>29.889800000000001</v>
      </c>
      <c r="J42" s="166">
        <v>-79.0047</v>
      </c>
      <c r="K42" s="166">
        <v>51.432000000000002</v>
      </c>
      <c r="L42" s="166">
        <v>26.027200000000001</v>
      </c>
      <c r="M42" s="166">
        <v>25.2789</v>
      </c>
      <c r="N42" s="166">
        <v>-4.4400000000000004</v>
      </c>
      <c r="O42" s="166">
        <v>-35.695</v>
      </c>
      <c r="P42" s="166">
        <v>28.6</v>
      </c>
      <c r="Q42" s="167"/>
      <c r="R42" s="166">
        <v>-28.6</v>
      </c>
      <c r="S42" s="166">
        <v>14.1709</v>
      </c>
      <c r="T42" s="166">
        <v>49.762999999999998</v>
      </c>
      <c r="U42" s="166">
        <v>11.514200000000001</v>
      </c>
      <c r="V42" s="166">
        <v>11.8315</v>
      </c>
      <c r="W42" s="166">
        <v>19.635899999999999</v>
      </c>
      <c r="X42" s="166">
        <v>17.3032</v>
      </c>
      <c r="Y42" s="166">
        <v>5.8711000000000002</v>
      </c>
      <c r="Z42" s="166">
        <v>7.4747000000000003</v>
      </c>
      <c r="AA42" s="167"/>
      <c r="AB42" s="167"/>
      <c r="AC42" s="166">
        <v>-70.33</v>
      </c>
      <c r="AD42" s="166">
        <v>-70.34</v>
      </c>
      <c r="AE42" s="167"/>
      <c r="AF42" s="167"/>
      <c r="AG42" s="166">
        <v>35.200000000000003</v>
      </c>
      <c r="AH42" s="166">
        <v>8.8770000000000007</v>
      </c>
      <c r="AI42" s="166">
        <v>0.18</v>
      </c>
      <c r="AJ42" s="165">
        <v>-41.13</v>
      </c>
      <c r="AK42" s="166">
        <v>-41.13</v>
      </c>
      <c r="AL42" s="166">
        <v>-61.14</v>
      </c>
      <c r="AM42" s="166">
        <v>41.63</v>
      </c>
      <c r="AN42" s="166">
        <v>41.47</v>
      </c>
      <c r="AO42" s="166">
        <v>10.784700000000001</v>
      </c>
      <c r="AP42" s="166">
        <v>13.761200000000001</v>
      </c>
      <c r="AQ42" s="166">
        <v>59.633499999999998</v>
      </c>
      <c r="AR42" s="166">
        <v>61.92</v>
      </c>
      <c r="AS42" s="166">
        <v>32.071399999999997</v>
      </c>
      <c r="AT42" s="166">
        <v>-69.604299999999995</v>
      </c>
      <c r="AU42" s="165">
        <v>0</v>
      </c>
      <c r="AV42" s="166">
        <v>32.473199999999999</v>
      </c>
      <c r="AW42" s="166">
        <v>31.0383</v>
      </c>
      <c r="AX42" s="166">
        <v>58.730499999999999</v>
      </c>
      <c r="AY42" s="166">
        <v>59.9968</v>
      </c>
      <c r="AZ42" s="166">
        <v>-23.039300000000001</v>
      </c>
      <c r="BA42" s="166">
        <v>-28.2865</v>
      </c>
      <c r="BB42" s="166">
        <v>-288.80090000000001</v>
      </c>
      <c r="BC42" s="166">
        <v>-18.168700000000001</v>
      </c>
      <c r="BD42" s="166">
        <v>-12.3</v>
      </c>
      <c r="BE42" s="166">
        <v>-12.4</v>
      </c>
      <c r="BF42" s="166">
        <v>72.911900000000003</v>
      </c>
      <c r="BG42" s="165">
        <v>0</v>
      </c>
      <c r="BH42" s="166">
        <v>-4.8666999999999998</v>
      </c>
      <c r="BI42" s="167"/>
      <c r="BJ42" s="166">
        <v>-25.226199999999999</v>
      </c>
      <c r="BK42" s="166">
        <v>7.3940999999999999</v>
      </c>
      <c r="BL42" s="167"/>
      <c r="BM42" s="166">
        <v>2.3631000000000002</v>
      </c>
      <c r="BN42" s="166">
        <v>323.46559999999999</v>
      </c>
      <c r="BO42" s="166">
        <v>42.359699999999997</v>
      </c>
      <c r="BP42" s="166">
        <v>42.176600000000001</v>
      </c>
      <c r="BQ42" s="166">
        <v>-85.177999999999997</v>
      </c>
      <c r="BR42" s="166">
        <v>406.37650000000002</v>
      </c>
      <c r="BS42" s="167"/>
      <c r="BT42" s="166">
        <v>-102.1571</v>
      </c>
      <c r="BU42" s="166">
        <v>103.9751</v>
      </c>
      <c r="BV42" s="166">
        <v>86.422899999999998</v>
      </c>
      <c r="BW42" s="166">
        <v>20.45</v>
      </c>
      <c r="BX42" s="166">
        <v>24.79</v>
      </c>
      <c r="BY42" s="167"/>
      <c r="BZ42" s="166">
        <v>69.010000000000005</v>
      </c>
      <c r="CA42" s="166">
        <v>-78.494699999999995</v>
      </c>
      <c r="CB42" s="166">
        <v>-78.762600000000006</v>
      </c>
      <c r="CC42" s="166">
        <v>151.63749999999999</v>
      </c>
      <c r="CD42" s="166">
        <v>152.8049</v>
      </c>
      <c r="CE42" s="167"/>
      <c r="CF42" s="166">
        <v>-70.989199999999997</v>
      </c>
      <c r="CG42" s="166">
        <v>-70.895300000000006</v>
      </c>
      <c r="CH42" s="166">
        <v>11.9808</v>
      </c>
      <c r="CI42" s="166">
        <v>-56.463900000000002</v>
      </c>
      <c r="CJ42" s="167"/>
      <c r="CK42" s="167"/>
      <c r="CL42" s="166">
        <v>112.5</v>
      </c>
      <c r="CM42" s="166">
        <v>110.6</v>
      </c>
      <c r="CN42" s="166">
        <v>-13.33</v>
      </c>
      <c r="CO42" s="166">
        <v>52.593499999999999</v>
      </c>
      <c r="CP42" s="166">
        <v>52.395499999999998</v>
      </c>
      <c r="CQ42" s="166">
        <v>52.011800000000001</v>
      </c>
      <c r="CR42" s="166">
        <v>11.136799999999999</v>
      </c>
      <c r="CS42" s="166">
        <v>11.127700000000001</v>
      </c>
      <c r="CT42" s="166">
        <v>-32.195700000000002</v>
      </c>
      <c r="CU42" s="166">
        <v>-21.994599999999998</v>
      </c>
      <c r="CV42" s="166">
        <v>-35.091700000000003</v>
      </c>
      <c r="CW42" s="166">
        <v>14.8017</v>
      </c>
      <c r="CX42" s="166">
        <v>55.16</v>
      </c>
      <c r="CY42" s="166">
        <v>29.36</v>
      </c>
      <c r="CZ42" s="166">
        <v>42.663600000000002</v>
      </c>
      <c r="DA42" s="166">
        <v>40.4343</v>
      </c>
      <c r="DB42" s="166">
        <v>28.5898</v>
      </c>
      <c r="DC42" s="167"/>
      <c r="DD42" s="166">
        <v>56.819699999999997</v>
      </c>
      <c r="DE42" s="166">
        <v>55.661799999999999</v>
      </c>
      <c r="DF42" s="166">
        <v>-60.1843</v>
      </c>
      <c r="DG42" s="167"/>
      <c r="DH42" s="166">
        <v>-14.6774</v>
      </c>
      <c r="DI42" s="166">
        <v>-81.099999999999994</v>
      </c>
      <c r="DJ42" s="166">
        <v>-82.8</v>
      </c>
      <c r="DK42" s="166">
        <v>25.068100000000001</v>
      </c>
      <c r="DL42" s="167"/>
      <c r="DM42" s="166">
        <v>46.979300000000002</v>
      </c>
      <c r="DN42" s="166">
        <v>84.393299999999996</v>
      </c>
      <c r="DO42" s="166">
        <v>58.71</v>
      </c>
      <c r="DP42" s="166">
        <v>-3.8</v>
      </c>
      <c r="DQ42" s="166">
        <v>61.875999999999998</v>
      </c>
      <c r="DR42" s="166">
        <v>60.422199999999997</v>
      </c>
      <c r="DS42" s="166">
        <v>-28.4</v>
      </c>
      <c r="DT42" s="166">
        <v>-28.46</v>
      </c>
      <c r="DU42" s="166">
        <v>118.3</v>
      </c>
      <c r="DV42" s="166">
        <v>66.7</v>
      </c>
      <c r="DW42" s="166">
        <v>59.818199999999997</v>
      </c>
      <c r="DX42" s="166">
        <v>59.145499999999998</v>
      </c>
      <c r="DY42" s="166">
        <v>-78.647599999999997</v>
      </c>
      <c r="DZ42" s="166">
        <v>-76</v>
      </c>
      <c r="EA42" s="167"/>
      <c r="EB42" s="166">
        <v>158.28919999999999</v>
      </c>
      <c r="EC42" s="166">
        <v>159.94970000000001</v>
      </c>
      <c r="ED42" s="166">
        <v>162.2569</v>
      </c>
      <c r="EE42" s="166">
        <v>44.362400000000001</v>
      </c>
      <c r="EF42" s="166">
        <v>22.942399999999999</v>
      </c>
      <c r="EG42" s="166">
        <v>-32.106000000000002</v>
      </c>
      <c r="EH42" s="166">
        <v>94.174800000000005</v>
      </c>
      <c r="EI42" s="166">
        <v>73.634500000000003</v>
      </c>
      <c r="EJ42" s="167"/>
      <c r="EK42" s="166">
        <v>-28.604199999999999</v>
      </c>
      <c r="EL42" s="166">
        <v>-26.134799999999998</v>
      </c>
      <c r="EM42" s="166">
        <v>46.1569</v>
      </c>
      <c r="EN42" s="166">
        <v>-15.3986</v>
      </c>
      <c r="EO42" s="166">
        <v>-14.732200000000001</v>
      </c>
      <c r="EP42" s="166">
        <v>43.055999999999997</v>
      </c>
      <c r="EQ42" s="166">
        <v>-64.568299999999994</v>
      </c>
      <c r="ER42" s="166">
        <v>-65.508600000000001</v>
      </c>
      <c r="ES42" s="166">
        <v>15.9663</v>
      </c>
      <c r="ET42" s="167"/>
      <c r="EU42" s="166">
        <v>-13.06</v>
      </c>
      <c r="EV42" s="167"/>
      <c r="EW42" s="166">
        <v>14.7174</v>
      </c>
      <c r="EX42" s="166">
        <v>-90.726200000000006</v>
      </c>
      <c r="EY42" s="166">
        <v>-35.7012</v>
      </c>
      <c r="EZ42" s="166">
        <v>-35.110599999999998</v>
      </c>
      <c r="FA42" s="166">
        <v>8.4861000000000004</v>
      </c>
      <c r="FB42" s="166">
        <v>-20.336500000000001</v>
      </c>
      <c r="FC42" s="166">
        <v>-13.8729</v>
      </c>
      <c r="FD42" s="166">
        <v>21.180800000000001</v>
      </c>
      <c r="FE42" s="166">
        <v>21.171299999999999</v>
      </c>
      <c r="FF42" s="167"/>
      <c r="FG42" s="166">
        <v>34.693600000000004</v>
      </c>
      <c r="FH42" s="166">
        <v>35.351399999999998</v>
      </c>
      <c r="FI42" s="166">
        <v>33.945799999999998</v>
      </c>
      <c r="FJ42" s="166">
        <v>78.871899999999997</v>
      </c>
      <c r="FK42" s="166">
        <v>79.206800000000001</v>
      </c>
      <c r="FL42" s="166">
        <v>-128.2715</v>
      </c>
      <c r="FM42" s="166">
        <v>80.444299999999998</v>
      </c>
      <c r="FN42" s="166">
        <v>80.099000000000004</v>
      </c>
      <c r="FO42" s="166">
        <v>-95.753299999999996</v>
      </c>
      <c r="FP42" s="166">
        <v>-82.939499999999995</v>
      </c>
      <c r="FQ42" s="166">
        <v>-38.253100000000003</v>
      </c>
      <c r="FR42" s="166">
        <v>-34.68</v>
      </c>
      <c r="FS42" s="166">
        <v>17.288499999999999</v>
      </c>
      <c r="FT42" s="166">
        <v>0.86819999999999997</v>
      </c>
      <c r="FU42" s="166">
        <v>-11.03</v>
      </c>
      <c r="FV42" s="166">
        <v>17.95</v>
      </c>
      <c r="FW42" s="166">
        <v>-38.015300000000003</v>
      </c>
      <c r="FX42" s="167"/>
      <c r="FY42" s="166">
        <v>-7.109</v>
      </c>
      <c r="FZ42" s="166">
        <v>4.0519999999999996</v>
      </c>
      <c r="GA42" s="166">
        <v>9.1638999999999999</v>
      </c>
      <c r="GB42" s="166">
        <v>26.88</v>
      </c>
      <c r="GC42" s="166">
        <v>86.160600000000002</v>
      </c>
      <c r="GD42" s="166">
        <v>98.384500000000003</v>
      </c>
      <c r="GE42" s="166">
        <v>15.12</v>
      </c>
      <c r="GF42" s="166">
        <v>72.593000000000004</v>
      </c>
      <c r="GG42" s="166">
        <v>23</v>
      </c>
      <c r="GH42" s="166">
        <v>-17.5122</v>
      </c>
      <c r="GI42" s="166">
        <v>1.9730000000000001</v>
      </c>
      <c r="GJ42" s="166">
        <v>2.3035999999999999</v>
      </c>
      <c r="GK42" s="166">
        <v>1.6901999999999999</v>
      </c>
      <c r="GL42" s="167"/>
      <c r="GM42" s="167"/>
      <c r="GN42" s="166">
        <v>-14.826599999999999</v>
      </c>
      <c r="GO42" s="166">
        <v>-31.4391</v>
      </c>
      <c r="GP42" s="166">
        <v>8.7928999999999995</v>
      </c>
      <c r="GQ42" s="166">
        <v>32.357100000000003</v>
      </c>
      <c r="GR42" s="166">
        <v>59.127600000000001</v>
      </c>
      <c r="GS42" s="166">
        <v>60.233400000000003</v>
      </c>
      <c r="GT42" s="166">
        <v>-142.81209999999999</v>
      </c>
      <c r="GU42" s="166">
        <v>-22.204000000000001</v>
      </c>
      <c r="GV42" s="166">
        <v>34.259399999999999</v>
      </c>
      <c r="GW42" s="166">
        <v>-43.503</v>
      </c>
      <c r="GX42" s="166">
        <v>9.1697000000000006</v>
      </c>
      <c r="GY42" s="166">
        <v>8.0092999999999996</v>
      </c>
      <c r="GZ42" s="166">
        <v>7.7008000000000001</v>
      </c>
      <c r="HA42" s="167"/>
      <c r="HB42" s="166">
        <v>133.6277</v>
      </c>
      <c r="HC42" s="166">
        <v>133.42400000000001</v>
      </c>
      <c r="HD42" s="166">
        <v>279.10000000000002</v>
      </c>
      <c r="HE42" s="166">
        <v>-279.26889999999997</v>
      </c>
      <c r="HF42" s="166">
        <v>-580.08180000000004</v>
      </c>
      <c r="HG42" s="166">
        <v>576.43010000000004</v>
      </c>
      <c r="HH42" s="166">
        <v>412.32589999999999</v>
      </c>
      <c r="HI42" s="166">
        <v>-127.8245</v>
      </c>
      <c r="HJ42" s="166">
        <v>-126.02630000000001</v>
      </c>
      <c r="HK42" s="166">
        <v>-61.921599999999998</v>
      </c>
      <c r="HL42" s="166">
        <v>-54.390099999999997</v>
      </c>
      <c r="HM42" s="166">
        <v>83.439099999999996</v>
      </c>
      <c r="HN42" s="166">
        <v>83.662300000000002</v>
      </c>
      <c r="HO42" s="166">
        <v>-80.073999999999998</v>
      </c>
      <c r="HP42" s="166">
        <v>-80.834500000000006</v>
      </c>
      <c r="HQ42" s="166">
        <v>37.038200000000003</v>
      </c>
      <c r="HR42" s="166">
        <v>36.258200000000002</v>
      </c>
      <c r="HS42" s="166">
        <v>-21.311800000000002</v>
      </c>
      <c r="HT42" s="166">
        <v>-21.013500000000001</v>
      </c>
      <c r="HU42" s="166">
        <v>103.32</v>
      </c>
      <c r="HV42" s="166">
        <v>101.35</v>
      </c>
      <c r="HW42" s="166">
        <v>19.8</v>
      </c>
      <c r="HX42" s="166">
        <v>21</v>
      </c>
      <c r="HY42" s="167"/>
      <c r="HZ42" s="166">
        <v>18.64</v>
      </c>
      <c r="IA42" s="166">
        <v>-357.41609999999997</v>
      </c>
      <c r="IB42" s="166">
        <v>108.71040000000001</v>
      </c>
      <c r="IC42" s="166">
        <v>106.86109999999999</v>
      </c>
      <c r="ID42" s="166">
        <v>16.2</v>
      </c>
      <c r="IE42" s="166">
        <v>-33</v>
      </c>
      <c r="IF42" s="166">
        <v>-35.200000000000003</v>
      </c>
      <c r="IG42" s="166">
        <v>-35.6</v>
      </c>
      <c r="IH42" s="167"/>
      <c r="II42" s="167"/>
      <c r="IJ42" s="166">
        <v>-404.15179999999998</v>
      </c>
      <c r="IK42" s="166">
        <v>-49.894399999999997</v>
      </c>
      <c r="IL42" s="166">
        <v>419.71350000000001</v>
      </c>
      <c r="IM42" s="166">
        <v>345.9314</v>
      </c>
      <c r="IN42" s="166">
        <v>119.80540000000001</v>
      </c>
      <c r="IO42" s="166">
        <v>-337.20659999999998</v>
      </c>
      <c r="IP42" s="166">
        <v>333.6345</v>
      </c>
      <c r="IQ42" s="166">
        <v>-159.36080000000001</v>
      </c>
      <c r="IR42" s="166">
        <v>-213.85120000000001</v>
      </c>
      <c r="IS42" s="166">
        <v>-325.92399999999998</v>
      </c>
      <c r="IT42" s="166">
        <v>97.882900000000006</v>
      </c>
      <c r="IU42" s="166">
        <v>98.859800000000007</v>
      </c>
      <c r="IV42" s="166">
        <v>162.79169999999999</v>
      </c>
      <c r="IW42" s="166">
        <v>-400.42809999999997</v>
      </c>
      <c r="IX42" s="166">
        <v>217.18029999999999</v>
      </c>
      <c r="IY42" s="166">
        <v>-188.45240000000001</v>
      </c>
      <c r="IZ42" s="166">
        <v>192.5068</v>
      </c>
      <c r="JA42" s="166">
        <v>-11.180099999999999</v>
      </c>
      <c r="JB42" s="166">
        <v>10.598000000000001</v>
      </c>
      <c r="JC42" s="166">
        <v>19.68</v>
      </c>
      <c r="JD42" s="166">
        <v>0.221</v>
      </c>
      <c r="JE42" s="166">
        <v>0.20799999999999999</v>
      </c>
      <c r="JF42" s="166">
        <v>-19.36</v>
      </c>
      <c r="JG42" s="166">
        <v>-3.12</v>
      </c>
      <c r="JH42" s="167"/>
      <c r="JI42" s="166">
        <v>3.8407</v>
      </c>
      <c r="JJ42" s="166">
        <v>-27.071000000000002</v>
      </c>
      <c r="JK42" s="166">
        <v>-29.854299999999999</v>
      </c>
      <c r="JL42" s="166">
        <v>23.4</v>
      </c>
      <c r="JM42" s="166">
        <v>51.213000000000001</v>
      </c>
      <c r="JN42" s="166">
        <v>52.765999999999998</v>
      </c>
      <c r="JO42" s="167"/>
      <c r="JP42" s="167"/>
      <c r="JQ42" s="166">
        <v>54.054900000000004</v>
      </c>
      <c r="JR42" s="166">
        <v>54.833199999999998</v>
      </c>
      <c r="JS42" s="166">
        <v>54.4131</v>
      </c>
      <c r="JT42" s="167"/>
      <c r="JU42" s="166">
        <v>34</v>
      </c>
      <c r="JV42" s="166">
        <v>-6.1741999999999999</v>
      </c>
      <c r="JW42" s="166">
        <v>7.76</v>
      </c>
      <c r="JX42" s="167"/>
      <c r="JY42" s="166">
        <v>-54.103499999999997</v>
      </c>
      <c r="JZ42" s="166">
        <v>82.281499999999994</v>
      </c>
      <c r="KA42" s="166">
        <v>63.591700000000003</v>
      </c>
      <c r="KB42" s="166">
        <v>-53.589300000000001</v>
      </c>
      <c r="KC42" s="166">
        <v>-81.206199999999995</v>
      </c>
      <c r="KD42" s="166">
        <v>53.3187</v>
      </c>
      <c r="KE42" s="166">
        <v>27.563199999999998</v>
      </c>
      <c r="KF42" s="166">
        <v>-46.2</v>
      </c>
      <c r="KG42" s="166">
        <v>45.5</v>
      </c>
      <c r="KH42" s="166">
        <v>-164.1464</v>
      </c>
      <c r="KI42" s="166">
        <v>368.15730000000002</v>
      </c>
    </row>
    <row r="43" spans="1:295" ht="18" customHeight="1" x14ac:dyDescent="0.25">
      <c r="A43" s="161" t="s">
        <v>68</v>
      </c>
      <c r="B43" s="161" t="s">
        <v>843</v>
      </c>
      <c r="C43" s="165">
        <v>0</v>
      </c>
      <c r="D43" s="166">
        <v>17.7881</v>
      </c>
      <c r="E43" s="166">
        <v>-25.214300000000001</v>
      </c>
      <c r="F43" s="166">
        <v>11.2521</v>
      </c>
      <c r="G43" s="166">
        <v>16.647400000000001</v>
      </c>
      <c r="H43" s="167"/>
      <c r="I43" s="166">
        <v>3.3000000000000002E-2</v>
      </c>
      <c r="J43" s="166">
        <v>-43.286900000000003</v>
      </c>
      <c r="K43" s="166">
        <v>51.395299999999999</v>
      </c>
      <c r="L43" s="166">
        <v>25.8992</v>
      </c>
      <c r="M43" s="166">
        <v>25.317499999999999</v>
      </c>
      <c r="N43" s="166">
        <v>0</v>
      </c>
      <c r="O43" s="166">
        <v>-34.652000000000001</v>
      </c>
      <c r="P43" s="166">
        <v>28.6</v>
      </c>
      <c r="Q43" s="166">
        <v>10.763999999999999</v>
      </c>
      <c r="R43" s="166">
        <v>-26.4</v>
      </c>
      <c r="S43" s="166">
        <v>14.0025</v>
      </c>
      <c r="T43" s="166">
        <v>21.5776</v>
      </c>
      <c r="U43" s="166">
        <v>11.9834</v>
      </c>
      <c r="V43" s="166">
        <v>11.8033</v>
      </c>
      <c r="W43" s="166">
        <v>19.5776</v>
      </c>
      <c r="X43" s="166">
        <v>17.1524</v>
      </c>
      <c r="Y43" s="166">
        <v>6.0952000000000002</v>
      </c>
      <c r="Z43" s="166">
        <v>7.8189000000000002</v>
      </c>
      <c r="AA43" s="167"/>
      <c r="AB43" s="167"/>
      <c r="AC43" s="166">
        <v>-67.08</v>
      </c>
      <c r="AD43" s="166">
        <v>-67.37</v>
      </c>
      <c r="AE43" s="167"/>
      <c r="AF43" s="167"/>
      <c r="AG43" s="166">
        <v>33</v>
      </c>
      <c r="AH43" s="166">
        <v>8.9849999999999994</v>
      </c>
      <c r="AI43" s="166">
        <v>0.185</v>
      </c>
      <c r="AJ43" s="165">
        <v>-50.15</v>
      </c>
      <c r="AK43" s="166">
        <v>-50.15</v>
      </c>
      <c r="AL43" s="166">
        <v>-37.979999999999997</v>
      </c>
      <c r="AM43" s="166">
        <v>50.09</v>
      </c>
      <c r="AN43" s="166">
        <v>50.25</v>
      </c>
      <c r="AO43" s="166">
        <v>10.4725</v>
      </c>
      <c r="AP43" s="166">
        <v>13.6746</v>
      </c>
      <c r="AQ43" s="166">
        <v>62.593699999999998</v>
      </c>
      <c r="AR43" s="166">
        <v>64.250600000000006</v>
      </c>
      <c r="AS43" s="166">
        <v>27.9331</v>
      </c>
      <c r="AT43" s="166">
        <v>-70.395399999999995</v>
      </c>
      <c r="AU43" s="165">
        <v>0</v>
      </c>
      <c r="AV43" s="166">
        <v>27.854700000000001</v>
      </c>
      <c r="AW43" s="166">
        <v>29.704999999999998</v>
      </c>
      <c r="AX43" s="166">
        <v>54.519399999999997</v>
      </c>
      <c r="AY43" s="166">
        <v>55.375700000000002</v>
      </c>
      <c r="AZ43" s="166">
        <v>-12.5268</v>
      </c>
      <c r="BA43" s="166">
        <v>-15.851699999999999</v>
      </c>
      <c r="BB43" s="166">
        <v>-269.62169999999998</v>
      </c>
      <c r="BC43" s="166">
        <v>-15.8535</v>
      </c>
      <c r="BD43" s="166">
        <v>-12.7</v>
      </c>
      <c r="BE43" s="166">
        <v>-12.5</v>
      </c>
      <c r="BF43" s="166">
        <v>74.976399999999998</v>
      </c>
      <c r="BG43" s="165">
        <v>0</v>
      </c>
      <c r="BH43" s="166">
        <v>-5.0940000000000003</v>
      </c>
      <c r="BI43" s="167"/>
      <c r="BJ43" s="166">
        <v>-20.8124</v>
      </c>
      <c r="BK43" s="166">
        <v>6.5872000000000002</v>
      </c>
      <c r="BL43" s="167"/>
      <c r="BM43" s="166">
        <v>2.3209</v>
      </c>
      <c r="BN43" s="166">
        <v>297.70800000000003</v>
      </c>
      <c r="BO43" s="166">
        <v>31.525600000000001</v>
      </c>
      <c r="BP43" s="166">
        <v>30.701599999999999</v>
      </c>
      <c r="BQ43" s="166">
        <v>-61.378900000000002</v>
      </c>
      <c r="BR43" s="166">
        <v>384.6524</v>
      </c>
      <c r="BS43" s="167"/>
      <c r="BT43" s="166">
        <v>-90.407899999999998</v>
      </c>
      <c r="BU43" s="166">
        <v>91.0154</v>
      </c>
      <c r="BV43" s="166">
        <v>79.417299999999997</v>
      </c>
      <c r="BW43" s="166">
        <v>17.7</v>
      </c>
      <c r="BX43" s="166">
        <v>22.2</v>
      </c>
      <c r="BY43" s="166">
        <v>61.37</v>
      </c>
      <c r="BZ43" s="166">
        <v>68.650000000000006</v>
      </c>
      <c r="CA43" s="166">
        <v>-87.603800000000007</v>
      </c>
      <c r="CB43" s="166">
        <v>-87.871700000000004</v>
      </c>
      <c r="CC43" s="166">
        <v>159.14400000000001</v>
      </c>
      <c r="CD43" s="166">
        <v>159.68709999999999</v>
      </c>
      <c r="CE43" s="167"/>
      <c r="CF43" s="166">
        <v>-70.22</v>
      </c>
      <c r="CG43" s="166">
        <v>-70.197800000000001</v>
      </c>
      <c r="CH43" s="166">
        <v>9.6024999999999991</v>
      </c>
      <c r="CI43" s="166">
        <v>-59.484000000000002</v>
      </c>
      <c r="CJ43" s="167"/>
      <c r="CK43" s="167"/>
      <c r="CL43" s="166">
        <v>104.6</v>
      </c>
      <c r="CM43" s="166">
        <v>121.3</v>
      </c>
      <c r="CN43" s="166">
        <v>-13.41</v>
      </c>
      <c r="CO43" s="166">
        <v>52.694699999999997</v>
      </c>
      <c r="CP43" s="166">
        <v>52.377099999999999</v>
      </c>
      <c r="CQ43" s="166">
        <v>52.133299999999998</v>
      </c>
      <c r="CR43" s="166">
        <v>10.605600000000001</v>
      </c>
      <c r="CS43" s="166">
        <v>11.462300000000001</v>
      </c>
      <c r="CT43" s="166">
        <v>-36.411799999999999</v>
      </c>
      <c r="CU43" s="166">
        <v>-12.7804</v>
      </c>
      <c r="CV43" s="166">
        <v>-39.938200000000002</v>
      </c>
      <c r="CW43" s="166">
        <v>14.193899999999999</v>
      </c>
      <c r="CX43" s="166">
        <v>54.1</v>
      </c>
      <c r="CY43" s="166">
        <v>29.12</v>
      </c>
      <c r="CZ43" s="166">
        <v>42.663600000000002</v>
      </c>
      <c r="DA43" s="166">
        <v>40.4343</v>
      </c>
      <c r="DB43" s="166">
        <v>28.585699999999999</v>
      </c>
      <c r="DC43" s="167"/>
      <c r="DD43" s="166">
        <v>59.9422</v>
      </c>
      <c r="DE43" s="166">
        <v>59.881</v>
      </c>
      <c r="DF43" s="166">
        <v>-71.141199999999998</v>
      </c>
      <c r="DG43" s="167"/>
      <c r="DH43" s="166">
        <v>-14.8964</v>
      </c>
      <c r="DI43" s="166">
        <v>-79.5</v>
      </c>
      <c r="DJ43" s="166">
        <v>-79.3</v>
      </c>
      <c r="DK43" s="166">
        <v>25.8536</v>
      </c>
      <c r="DL43" s="166">
        <v>58.602899999999998</v>
      </c>
      <c r="DM43" s="166">
        <v>46.04</v>
      </c>
      <c r="DN43" s="166">
        <v>83.221400000000003</v>
      </c>
      <c r="DO43" s="166">
        <v>58.1</v>
      </c>
      <c r="DP43" s="166">
        <v>-3.19</v>
      </c>
      <c r="DQ43" s="166">
        <v>51.785499999999999</v>
      </c>
      <c r="DR43" s="166">
        <v>70.616500000000002</v>
      </c>
      <c r="DS43" s="166">
        <v>-28.31</v>
      </c>
      <c r="DT43" s="166">
        <v>-28.51</v>
      </c>
      <c r="DU43" s="166">
        <v>122.82</v>
      </c>
      <c r="DV43" s="166">
        <v>60.11</v>
      </c>
      <c r="DW43" s="166">
        <v>71.581800000000001</v>
      </c>
      <c r="DX43" s="166">
        <v>69.927300000000002</v>
      </c>
      <c r="DY43" s="166">
        <v>-83.385499999999993</v>
      </c>
      <c r="DZ43" s="166">
        <v>-81.490899999999996</v>
      </c>
      <c r="EA43" s="166">
        <v>157.77260000000001</v>
      </c>
      <c r="EB43" s="166">
        <v>117.6305</v>
      </c>
      <c r="EC43" s="166">
        <v>113.6863</v>
      </c>
      <c r="ED43" s="166">
        <v>115.27970000000001</v>
      </c>
      <c r="EE43" s="166">
        <v>43.936900000000001</v>
      </c>
      <c r="EF43" s="166">
        <v>22.569299999999998</v>
      </c>
      <c r="EG43" s="166">
        <v>-31.073</v>
      </c>
      <c r="EH43" s="166">
        <v>70.956599999999995</v>
      </c>
      <c r="EI43" s="166">
        <v>101.3141</v>
      </c>
      <c r="EJ43" s="167"/>
      <c r="EK43" s="166">
        <v>-27.810099999999998</v>
      </c>
      <c r="EL43" s="166">
        <v>-25.4175</v>
      </c>
      <c r="EM43" s="166">
        <v>41.190399999999997</v>
      </c>
      <c r="EN43" s="166">
        <v>-6.5362</v>
      </c>
      <c r="EO43" s="166">
        <v>-5.3356000000000003</v>
      </c>
      <c r="EP43" s="166">
        <v>43.055999999999997</v>
      </c>
      <c r="EQ43" s="166">
        <v>-69.412899999999993</v>
      </c>
      <c r="ER43" s="166">
        <v>-70.621899999999997</v>
      </c>
      <c r="ES43" s="166">
        <v>15.8979</v>
      </c>
      <c r="ET43" s="167"/>
      <c r="EU43" s="166">
        <v>-15.51</v>
      </c>
      <c r="EV43" s="167"/>
      <c r="EW43" s="166">
        <v>14.583</v>
      </c>
      <c r="EX43" s="166">
        <v>-71.815799999999996</v>
      </c>
      <c r="EY43" s="166">
        <v>-38.576700000000002</v>
      </c>
      <c r="EZ43" s="166">
        <v>-37.705100000000002</v>
      </c>
      <c r="FA43" s="166">
        <v>10.6898</v>
      </c>
      <c r="FB43" s="166">
        <v>-20.250599999999999</v>
      </c>
      <c r="FC43" s="166">
        <v>-13.1731</v>
      </c>
      <c r="FD43" s="166">
        <v>23.029</v>
      </c>
      <c r="FE43" s="166">
        <v>23.095600000000001</v>
      </c>
      <c r="FF43" s="167"/>
      <c r="FG43" s="166">
        <v>33.375</v>
      </c>
      <c r="FH43" s="166">
        <v>34.1873</v>
      </c>
      <c r="FI43" s="166">
        <v>32.915599999999998</v>
      </c>
      <c r="FJ43" s="166">
        <v>88.416899999999998</v>
      </c>
      <c r="FK43" s="166">
        <v>86.909800000000004</v>
      </c>
      <c r="FL43" s="166">
        <v>-157.91130000000001</v>
      </c>
      <c r="FM43" s="166">
        <v>85.486000000000004</v>
      </c>
      <c r="FN43" s="166">
        <v>85.837599999999995</v>
      </c>
      <c r="FO43" s="166">
        <v>-119.2269</v>
      </c>
      <c r="FP43" s="166">
        <v>-108.1651</v>
      </c>
      <c r="FQ43" s="166">
        <v>-46.214700000000001</v>
      </c>
      <c r="FR43" s="166">
        <v>-36.9</v>
      </c>
      <c r="FS43" s="166">
        <v>17.288499999999999</v>
      </c>
      <c r="FT43" s="166">
        <v>0.86819999999999997</v>
      </c>
      <c r="FU43" s="166">
        <v>-11.31</v>
      </c>
      <c r="FV43" s="166">
        <v>14.24</v>
      </c>
      <c r="FW43" s="166">
        <v>-48.052700000000002</v>
      </c>
      <c r="FX43" s="167"/>
      <c r="FY43" s="166">
        <v>-9.9450000000000003</v>
      </c>
      <c r="FZ43" s="166">
        <v>4.2160000000000002</v>
      </c>
      <c r="GA43" s="166">
        <v>11.0898</v>
      </c>
      <c r="GB43" s="166">
        <v>26.91</v>
      </c>
      <c r="GC43" s="166">
        <v>110.38549999999999</v>
      </c>
      <c r="GD43" s="166">
        <v>120.3189</v>
      </c>
      <c r="GE43" s="166">
        <v>14.53</v>
      </c>
      <c r="GF43" s="166">
        <v>76.447199999999995</v>
      </c>
      <c r="GG43" s="166">
        <v>22.4</v>
      </c>
      <c r="GH43" s="166">
        <v>-18.899999999999999</v>
      </c>
      <c r="GI43" s="166">
        <v>2.2002000000000002</v>
      </c>
      <c r="GJ43" s="166">
        <v>2.5095999999999998</v>
      </c>
      <c r="GK43" s="166">
        <v>1.7575000000000001</v>
      </c>
      <c r="GL43" s="167"/>
      <c r="GM43" s="167"/>
      <c r="GN43" s="166">
        <v>-15.626099999999999</v>
      </c>
      <c r="GO43" s="166">
        <v>-33.3215</v>
      </c>
      <c r="GP43" s="166">
        <v>10.243</v>
      </c>
      <c r="GQ43" s="166">
        <v>34.336300000000001</v>
      </c>
      <c r="GR43" s="166">
        <v>59.5672</v>
      </c>
      <c r="GS43" s="166">
        <v>60.995399999999997</v>
      </c>
      <c r="GT43" s="166">
        <v>-153.18979999999999</v>
      </c>
      <c r="GU43" s="166">
        <v>-22.433499999999999</v>
      </c>
      <c r="GV43" s="166">
        <v>35.314300000000003</v>
      </c>
      <c r="GW43" s="166">
        <v>-43.5685</v>
      </c>
      <c r="GX43" s="166">
        <v>9.6685999999999996</v>
      </c>
      <c r="GY43" s="166">
        <v>8.2045999999999992</v>
      </c>
      <c r="GZ43" s="166">
        <v>7.8695000000000004</v>
      </c>
      <c r="HA43" s="166">
        <v>11</v>
      </c>
      <c r="HB43" s="166">
        <v>138.35900000000001</v>
      </c>
      <c r="HC43" s="166">
        <v>139.09360000000001</v>
      </c>
      <c r="HD43" s="166">
        <v>261.89999999999998</v>
      </c>
      <c r="HE43" s="166">
        <v>-259.44299999999998</v>
      </c>
      <c r="HF43" s="166">
        <v>-572.42939999999999</v>
      </c>
      <c r="HG43" s="166">
        <v>577.50850000000003</v>
      </c>
      <c r="HH43" s="166">
        <v>438.59640000000002</v>
      </c>
      <c r="HI43" s="166">
        <v>-134.44130000000001</v>
      </c>
      <c r="HJ43" s="166">
        <v>-132.36109999999999</v>
      </c>
      <c r="HK43" s="166">
        <v>-60.909700000000001</v>
      </c>
      <c r="HL43" s="166">
        <v>-52.49</v>
      </c>
      <c r="HM43" s="166">
        <v>85.18</v>
      </c>
      <c r="HN43" s="166">
        <v>85.312799999999996</v>
      </c>
      <c r="HO43" s="167"/>
      <c r="HP43" s="167"/>
      <c r="HQ43" s="166">
        <v>36.203299999999999</v>
      </c>
      <c r="HR43" s="166">
        <v>35.291400000000003</v>
      </c>
      <c r="HS43" s="166">
        <v>-26.626799999999999</v>
      </c>
      <c r="HT43" s="166">
        <v>-26.527200000000001</v>
      </c>
      <c r="HU43" s="166">
        <v>106.39</v>
      </c>
      <c r="HV43" s="166">
        <v>105.35</v>
      </c>
      <c r="HW43" s="166">
        <v>19</v>
      </c>
      <c r="HX43" s="166">
        <v>19.5</v>
      </c>
      <c r="HY43" s="166">
        <v>21.391500000000001</v>
      </c>
      <c r="HZ43" s="166">
        <v>27.2</v>
      </c>
      <c r="IA43" s="166">
        <v>-353.91370000000001</v>
      </c>
      <c r="IB43" s="166">
        <v>106.8099</v>
      </c>
      <c r="IC43" s="166">
        <v>106.51130000000001</v>
      </c>
      <c r="ID43" s="166">
        <v>16.2</v>
      </c>
      <c r="IE43" s="166">
        <v>-31.3</v>
      </c>
      <c r="IF43" s="166">
        <v>-34.5</v>
      </c>
      <c r="IG43" s="166">
        <v>-34.700000000000003</v>
      </c>
      <c r="IH43" s="166">
        <v>1.8817999999999999</v>
      </c>
      <c r="II43" s="167"/>
      <c r="IJ43" s="166">
        <v>-428.8295</v>
      </c>
      <c r="IK43" s="166">
        <v>-74.326099999999997</v>
      </c>
      <c r="IL43" s="166">
        <v>427.67840000000001</v>
      </c>
      <c r="IM43" s="166">
        <v>347.98430000000002</v>
      </c>
      <c r="IN43" s="166">
        <v>107.4087</v>
      </c>
      <c r="IO43" s="166">
        <v>-340.56290000000001</v>
      </c>
      <c r="IP43" s="166">
        <v>338.31979999999999</v>
      </c>
      <c r="IQ43" s="166">
        <v>-155.27760000000001</v>
      </c>
      <c r="IR43" s="166">
        <v>-215.4991</v>
      </c>
      <c r="IS43" s="166">
        <v>-337.59949999999998</v>
      </c>
      <c r="IT43" s="166">
        <v>96.110900000000001</v>
      </c>
      <c r="IU43" s="166">
        <v>96.820899999999995</v>
      </c>
      <c r="IV43" s="166">
        <v>155.58670000000001</v>
      </c>
      <c r="IW43" s="166">
        <v>-408.44589999999999</v>
      </c>
      <c r="IX43" s="166">
        <v>221.85570000000001</v>
      </c>
      <c r="IY43" s="166">
        <v>-194.40100000000001</v>
      </c>
      <c r="IZ43" s="166">
        <v>199.1396</v>
      </c>
      <c r="JA43" s="166">
        <v>-11.1005</v>
      </c>
      <c r="JB43" s="166">
        <v>10.875</v>
      </c>
      <c r="JC43" s="166">
        <v>18.8</v>
      </c>
      <c r="JD43" s="166">
        <v>0.122</v>
      </c>
      <c r="JE43" s="166">
        <v>0.11799999999999999</v>
      </c>
      <c r="JF43" s="166">
        <v>-18.32</v>
      </c>
      <c r="JG43" s="166">
        <v>-3.04</v>
      </c>
      <c r="JH43" s="167"/>
      <c r="JI43" s="166">
        <v>3.9260999999999999</v>
      </c>
      <c r="JJ43" s="166">
        <v>-26.924499999999998</v>
      </c>
      <c r="JK43" s="166">
        <v>-30.000800000000002</v>
      </c>
      <c r="JL43" s="166">
        <v>22.4</v>
      </c>
      <c r="JM43" s="166">
        <v>52.16</v>
      </c>
      <c r="JN43" s="166">
        <v>51.877000000000002</v>
      </c>
      <c r="JO43" s="167"/>
      <c r="JP43" s="167"/>
      <c r="JQ43" s="166">
        <v>56.484400000000001</v>
      </c>
      <c r="JR43" s="166">
        <v>55.060499999999998</v>
      </c>
      <c r="JS43" s="166">
        <v>55.235700000000001</v>
      </c>
      <c r="JT43" s="167"/>
      <c r="JU43" s="166">
        <v>33.299999999999997</v>
      </c>
      <c r="JV43" s="166">
        <v>-6.5347999999999997</v>
      </c>
      <c r="JW43" s="166">
        <v>8</v>
      </c>
      <c r="JX43" s="167"/>
      <c r="JY43" s="166">
        <v>-53.314900000000002</v>
      </c>
      <c r="JZ43" s="166">
        <v>82.115600000000001</v>
      </c>
      <c r="KA43" s="166">
        <v>62.831800000000001</v>
      </c>
      <c r="KB43" s="166">
        <v>-53.035299999999999</v>
      </c>
      <c r="KC43" s="166">
        <v>-81.300600000000003</v>
      </c>
      <c r="KD43" s="166">
        <v>51.744500000000002</v>
      </c>
      <c r="KE43" s="166">
        <v>28.8385</v>
      </c>
      <c r="KF43" s="166">
        <v>-43.7</v>
      </c>
      <c r="KG43" s="166">
        <v>45.3</v>
      </c>
      <c r="KH43" s="166">
        <v>-139.4751</v>
      </c>
      <c r="KI43" s="166">
        <v>355.0335</v>
      </c>
    </row>
    <row r="44" spans="1:295" ht="18" customHeight="1" x14ac:dyDescent="0.25">
      <c r="A44" s="161" t="s">
        <v>68</v>
      </c>
      <c r="B44" s="161" t="s">
        <v>844</v>
      </c>
      <c r="C44" s="165">
        <v>0</v>
      </c>
      <c r="D44" s="166">
        <v>18.3886</v>
      </c>
      <c r="E44" s="166">
        <v>-26.524799999999999</v>
      </c>
      <c r="F44" s="166">
        <v>-31.123799999999999</v>
      </c>
      <c r="G44" s="166">
        <v>12.8484</v>
      </c>
      <c r="H44" s="166">
        <v>0</v>
      </c>
      <c r="I44" s="166">
        <v>26.365200000000002</v>
      </c>
      <c r="J44" s="166">
        <v>-32.686599999999999</v>
      </c>
      <c r="K44" s="167"/>
      <c r="L44" s="166">
        <v>25.9192</v>
      </c>
      <c r="M44" s="166">
        <v>25.469000000000001</v>
      </c>
      <c r="N44" s="166">
        <v>4.4400000000000004</v>
      </c>
      <c r="O44" s="166">
        <v>-37.829000000000001</v>
      </c>
      <c r="P44" s="166">
        <v>30.8</v>
      </c>
      <c r="Q44" s="166">
        <v>11.592000000000001</v>
      </c>
      <c r="R44" s="166">
        <v>-30.8</v>
      </c>
      <c r="S44" s="166">
        <v>14.1814</v>
      </c>
      <c r="T44" s="166">
        <v>14.0412</v>
      </c>
      <c r="U44" s="166">
        <v>11.159700000000001</v>
      </c>
      <c r="V44" s="166">
        <v>11.229699999999999</v>
      </c>
      <c r="W44" s="166">
        <v>18.738299999999999</v>
      </c>
      <c r="X44" s="166">
        <v>16.664300000000001</v>
      </c>
      <c r="Y44" s="166">
        <v>5.6588000000000003</v>
      </c>
      <c r="Z44" s="166">
        <v>4.0669000000000004</v>
      </c>
      <c r="AA44" s="167"/>
      <c r="AB44" s="167"/>
      <c r="AC44" s="166">
        <v>-64.930000000000007</v>
      </c>
      <c r="AD44" s="166">
        <v>-64.69</v>
      </c>
      <c r="AE44" s="167"/>
      <c r="AF44" s="167"/>
      <c r="AG44" s="166">
        <v>37.4</v>
      </c>
      <c r="AH44" s="166">
        <v>9.0649999999999995</v>
      </c>
      <c r="AI44" s="166">
        <v>0.188</v>
      </c>
      <c r="AJ44" s="165">
        <v>-44.58</v>
      </c>
      <c r="AK44" s="166">
        <v>-44.58</v>
      </c>
      <c r="AL44" s="166">
        <v>-46.49</v>
      </c>
      <c r="AM44" s="166">
        <v>44.77</v>
      </c>
      <c r="AN44" s="166">
        <v>44.71</v>
      </c>
      <c r="AO44" s="166">
        <v>10.3657</v>
      </c>
      <c r="AP44" s="166">
        <v>13.2197</v>
      </c>
      <c r="AQ44" s="166">
        <v>63.006399999999999</v>
      </c>
      <c r="AR44" s="166">
        <v>64.526200000000003</v>
      </c>
      <c r="AS44" s="166">
        <v>23.517099999999999</v>
      </c>
      <c r="AT44" s="166">
        <v>-64.018699999999995</v>
      </c>
      <c r="AU44" s="165">
        <v>0</v>
      </c>
      <c r="AV44" s="166">
        <v>10.503299999999999</v>
      </c>
      <c r="AW44" s="166">
        <v>10.342700000000001</v>
      </c>
      <c r="AX44" s="166">
        <v>54.299100000000003</v>
      </c>
      <c r="AY44" s="166">
        <v>55.009799999999998</v>
      </c>
      <c r="AZ44" s="166">
        <v>-24.4543</v>
      </c>
      <c r="BA44" s="166">
        <v>-27.183800000000002</v>
      </c>
      <c r="BB44" s="166">
        <v>-237.2884</v>
      </c>
      <c r="BC44" s="166">
        <v>-16.195499999999999</v>
      </c>
      <c r="BD44" s="166">
        <v>-13</v>
      </c>
      <c r="BE44" s="166">
        <v>-13</v>
      </c>
      <c r="BF44" s="166">
        <v>67.763900000000007</v>
      </c>
      <c r="BG44" s="165">
        <v>0</v>
      </c>
      <c r="BH44" s="166">
        <v>-5.1376999999999997</v>
      </c>
      <c r="BI44" s="167"/>
      <c r="BJ44" s="166">
        <v>-18.8551</v>
      </c>
      <c r="BK44" s="166">
        <v>6.7309000000000001</v>
      </c>
      <c r="BL44" s="167"/>
      <c r="BM44" s="166">
        <v>1.4936</v>
      </c>
      <c r="BN44" s="166">
        <v>266.33499999999998</v>
      </c>
      <c r="BO44" s="166">
        <v>29.602900000000002</v>
      </c>
      <c r="BP44" s="166">
        <v>29.389299999999999</v>
      </c>
      <c r="BQ44" s="166">
        <v>-44.177300000000002</v>
      </c>
      <c r="BR44" s="166">
        <v>363.08229999999998</v>
      </c>
      <c r="BS44" s="167"/>
      <c r="BT44" s="166">
        <v>-107.17919999999999</v>
      </c>
      <c r="BU44" s="166">
        <v>110.1421</v>
      </c>
      <c r="BV44" s="166">
        <v>79.347399999999993</v>
      </c>
      <c r="BW44" s="166">
        <v>20.28</v>
      </c>
      <c r="BX44" s="166">
        <v>21.88</v>
      </c>
      <c r="BY44" s="166">
        <v>57.34</v>
      </c>
      <c r="BZ44" s="166">
        <v>70.510000000000005</v>
      </c>
      <c r="CA44" s="166">
        <v>-85.862300000000005</v>
      </c>
      <c r="CB44" s="166">
        <v>-86.130200000000002</v>
      </c>
      <c r="CC44" s="166">
        <v>157.9367</v>
      </c>
      <c r="CD44" s="166">
        <v>157.24459999999999</v>
      </c>
      <c r="CE44" s="167"/>
      <c r="CF44" s="166">
        <v>-73.816800000000001</v>
      </c>
      <c r="CG44" s="166">
        <v>-74.057900000000004</v>
      </c>
      <c r="CH44" s="166">
        <v>10.781499999999999</v>
      </c>
      <c r="CI44" s="166">
        <v>-62.6357</v>
      </c>
      <c r="CJ44" s="167"/>
      <c r="CK44" s="167"/>
      <c r="CL44" s="166">
        <v>105.8</v>
      </c>
      <c r="CM44" s="166">
        <v>125.8</v>
      </c>
      <c r="CN44" s="166">
        <v>-12.97</v>
      </c>
      <c r="CO44" s="166">
        <v>51.732599999999998</v>
      </c>
      <c r="CP44" s="166">
        <v>51.8947</v>
      </c>
      <c r="CQ44" s="166">
        <v>50.863</v>
      </c>
      <c r="CR44" s="166">
        <v>8.6751000000000005</v>
      </c>
      <c r="CS44" s="166">
        <v>9.5656999999999996</v>
      </c>
      <c r="CT44" s="166">
        <v>-37.776699999999998</v>
      </c>
      <c r="CU44" s="166">
        <v>-9.6494</v>
      </c>
      <c r="CV44" s="166">
        <v>-41.185600000000001</v>
      </c>
      <c r="CW44" s="166">
        <v>15.2524</v>
      </c>
      <c r="CX44" s="166">
        <v>55.91</v>
      </c>
      <c r="CY44" s="166">
        <v>29.32</v>
      </c>
      <c r="CZ44" s="166">
        <v>43.132300000000001</v>
      </c>
      <c r="DA44" s="166">
        <v>40.873699999999999</v>
      </c>
      <c r="DB44" s="166">
        <v>28.813400000000001</v>
      </c>
      <c r="DC44" s="167"/>
      <c r="DD44" s="166">
        <v>62.7455</v>
      </c>
      <c r="DE44" s="166">
        <v>61.865699999999997</v>
      </c>
      <c r="DF44" s="166">
        <v>-73.545100000000005</v>
      </c>
      <c r="DG44" s="167"/>
      <c r="DH44" s="166">
        <v>-14.907400000000001</v>
      </c>
      <c r="DI44" s="166">
        <v>-77.099999999999994</v>
      </c>
      <c r="DJ44" s="166">
        <v>-76.900000000000006</v>
      </c>
      <c r="DK44" s="166">
        <v>24.963699999999999</v>
      </c>
      <c r="DL44" s="167"/>
      <c r="DM44" s="166">
        <v>47.918599999999998</v>
      </c>
      <c r="DN44" s="167"/>
      <c r="DO44" s="167"/>
      <c r="DP44" s="166">
        <v>-4.8499999999999996</v>
      </c>
      <c r="DQ44" s="166">
        <v>51.599499999999999</v>
      </c>
      <c r="DR44" s="166">
        <v>73.616699999999994</v>
      </c>
      <c r="DS44" s="166">
        <v>-27.37</v>
      </c>
      <c r="DT44" s="166">
        <v>-27.35</v>
      </c>
      <c r="DU44" s="166">
        <v>116.56</v>
      </c>
      <c r="DV44" s="166">
        <v>60.12</v>
      </c>
      <c r="DW44" s="166">
        <v>73.618200000000002</v>
      </c>
      <c r="DX44" s="166">
        <v>72.254499999999993</v>
      </c>
      <c r="DY44" s="166">
        <v>-82.046999999999997</v>
      </c>
      <c r="DZ44" s="166">
        <v>-79.7273</v>
      </c>
      <c r="EA44" s="166">
        <v>158.32929999999999</v>
      </c>
      <c r="EB44" s="166">
        <v>118.093</v>
      </c>
      <c r="EC44" s="166">
        <v>114.7295</v>
      </c>
      <c r="ED44" s="166">
        <v>116.59350000000001</v>
      </c>
      <c r="EE44" s="166">
        <v>47.693100000000001</v>
      </c>
      <c r="EF44" s="166">
        <v>23.997900000000001</v>
      </c>
      <c r="EG44" s="166">
        <v>-31.369</v>
      </c>
      <c r="EH44" s="166">
        <v>56.1417</v>
      </c>
      <c r="EI44" s="166">
        <v>146.0429</v>
      </c>
      <c r="EJ44" s="167"/>
      <c r="EK44" s="166">
        <v>-28.470199999999998</v>
      </c>
      <c r="EL44" s="166">
        <v>-25.967600000000001</v>
      </c>
      <c r="EM44" s="166">
        <v>33.863500000000002</v>
      </c>
      <c r="EN44" s="166">
        <v>3.8079000000000001</v>
      </c>
      <c r="EO44" s="166">
        <v>3.9102999999999999</v>
      </c>
      <c r="EP44" s="166">
        <v>35.375999999999998</v>
      </c>
      <c r="EQ44" s="166">
        <v>-68.314099999999996</v>
      </c>
      <c r="ER44" s="166">
        <v>-70.295000000000002</v>
      </c>
      <c r="ES44" s="166">
        <v>13.7079</v>
      </c>
      <c r="ET44" s="167"/>
      <c r="EU44" s="166">
        <v>-8.67</v>
      </c>
      <c r="EV44" s="167"/>
      <c r="EW44" s="166">
        <v>14.7584</v>
      </c>
      <c r="EX44" s="166">
        <v>-53.017299999999999</v>
      </c>
      <c r="EY44" s="166">
        <v>-36.808100000000003</v>
      </c>
      <c r="EZ44" s="166">
        <v>-36.106400000000001</v>
      </c>
      <c r="FA44" s="166">
        <v>10.641400000000001</v>
      </c>
      <c r="FB44" s="166">
        <v>-22.538699999999999</v>
      </c>
      <c r="FC44" s="166">
        <v>-11.0916</v>
      </c>
      <c r="FD44" s="166">
        <v>22.557500000000001</v>
      </c>
      <c r="FE44" s="166">
        <v>22.222100000000001</v>
      </c>
      <c r="FF44" s="167"/>
      <c r="FG44" s="166">
        <v>28.416599999999999</v>
      </c>
      <c r="FH44" s="166">
        <v>28.665400000000002</v>
      </c>
      <c r="FI44" s="166">
        <v>27.477</v>
      </c>
      <c r="FJ44" s="166">
        <v>86.5749</v>
      </c>
      <c r="FK44" s="166">
        <v>85.7376</v>
      </c>
      <c r="FL44" s="166">
        <v>-151.88290000000001</v>
      </c>
      <c r="FM44" s="166">
        <v>83.940899999999999</v>
      </c>
      <c r="FN44" s="166">
        <v>84.115200000000002</v>
      </c>
      <c r="FO44" s="166">
        <v>-111.4829</v>
      </c>
      <c r="FP44" s="166">
        <v>-101.5526</v>
      </c>
      <c r="FQ44" s="166">
        <v>-46.976399999999998</v>
      </c>
      <c r="FR44" s="166">
        <v>-36.590000000000003</v>
      </c>
      <c r="FS44" s="166">
        <v>16.868500000000001</v>
      </c>
      <c r="FT44" s="166">
        <v>0.92679999999999996</v>
      </c>
      <c r="FU44" s="166">
        <v>-10.85</v>
      </c>
      <c r="FV44" s="166">
        <v>14.09</v>
      </c>
      <c r="FW44" s="166">
        <v>-47.740900000000003</v>
      </c>
      <c r="FX44" s="167"/>
      <c r="FY44" s="166">
        <v>-12.552</v>
      </c>
      <c r="FZ44" s="166">
        <v>4.2279999999999998</v>
      </c>
      <c r="GA44" s="167"/>
      <c r="GB44" s="166">
        <v>26.39</v>
      </c>
      <c r="GC44" s="166">
        <v>102.6498</v>
      </c>
      <c r="GD44" s="166">
        <v>111.889</v>
      </c>
      <c r="GE44" s="166">
        <v>14.33</v>
      </c>
      <c r="GF44" s="166">
        <v>76.271000000000001</v>
      </c>
      <c r="GG44" s="166">
        <v>21.5</v>
      </c>
      <c r="GH44" s="166">
        <v>-17.7501</v>
      </c>
      <c r="GI44" s="166">
        <v>1.8183</v>
      </c>
      <c r="GJ44" s="166">
        <v>1.8238000000000001</v>
      </c>
      <c r="GK44" s="166">
        <v>1.8866000000000001</v>
      </c>
      <c r="GL44" s="167"/>
      <c r="GM44" s="167"/>
      <c r="GN44" s="166">
        <v>-14.194800000000001</v>
      </c>
      <c r="GO44" s="166">
        <v>-32.973999999999997</v>
      </c>
      <c r="GP44" s="166">
        <v>13.5365</v>
      </c>
      <c r="GQ44" s="166">
        <v>34.347000000000001</v>
      </c>
      <c r="GR44" s="166">
        <v>61.468200000000003</v>
      </c>
      <c r="GS44" s="166">
        <v>63.300800000000002</v>
      </c>
      <c r="GT44" s="166">
        <v>-150.1619</v>
      </c>
      <c r="GU44" s="166">
        <v>-22.456399999999999</v>
      </c>
      <c r="GV44" s="166">
        <v>34.778500000000001</v>
      </c>
      <c r="GW44" s="166">
        <v>-44.911499999999997</v>
      </c>
      <c r="GX44" s="166">
        <v>9.8808000000000007</v>
      </c>
      <c r="GY44" s="166">
        <v>8.6830999999999996</v>
      </c>
      <c r="GZ44" s="166">
        <v>8.3546999999999993</v>
      </c>
      <c r="HA44" s="167"/>
      <c r="HB44" s="166">
        <v>152.05860000000001</v>
      </c>
      <c r="HC44" s="166">
        <v>151.90309999999999</v>
      </c>
      <c r="HD44" s="166">
        <v>282</v>
      </c>
      <c r="HE44" s="166">
        <v>-281.40359999999998</v>
      </c>
      <c r="HF44" s="166">
        <v>-602.28420000000006</v>
      </c>
      <c r="HG44" s="166">
        <v>604.28330000000005</v>
      </c>
      <c r="HH44" s="166">
        <v>489.98590000000002</v>
      </c>
      <c r="HI44" s="166">
        <v>-145.55670000000001</v>
      </c>
      <c r="HJ44" s="166">
        <v>-141.6379</v>
      </c>
      <c r="HK44" s="166">
        <v>-55.481400000000001</v>
      </c>
      <c r="HL44" s="166">
        <v>-46.273699999999998</v>
      </c>
      <c r="HM44" s="166">
        <v>86.416700000000006</v>
      </c>
      <c r="HN44" s="166">
        <v>87.363799999999998</v>
      </c>
      <c r="HO44" s="166">
        <v>-88.356300000000005</v>
      </c>
      <c r="HP44" s="166">
        <v>-91.047300000000007</v>
      </c>
      <c r="HQ44" s="166">
        <v>38.752099999999999</v>
      </c>
      <c r="HR44" s="166">
        <v>38.6203</v>
      </c>
      <c r="HS44" s="166">
        <v>-32.110399999999998</v>
      </c>
      <c r="HT44" s="166">
        <v>-32.719000000000001</v>
      </c>
      <c r="HU44" s="166">
        <v>105.34</v>
      </c>
      <c r="HV44" s="166">
        <v>104.9</v>
      </c>
      <c r="HW44" s="166">
        <v>26.8</v>
      </c>
      <c r="HX44" s="166">
        <v>24.6</v>
      </c>
      <c r="HY44" s="166">
        <v>21.391500000000001</v>
      </c>
      <c r="HZ44" s="166">
        <v>33.44</v>
      </c>
      <c r="IA44" s="166">
        <v>-366.33010000000002</v>
      </c>
      <c r="IB44" s="166">
        <v>110.3969</v>
      </c>
      <c r="IC44" s="166">
        <v>110.6392</v>
      </c>
      <c r="ID44" s="166">
        <v>16.2</v>
      </c>
      <c r="IE44" s="166">
        <v>-27.3</v>
      </c>
      <c r="IF44" s="166">
        <v>-36.1</v>
      </c>
      <c r="IG44" s="166">
        <v>-36.5</v>
      </c>
      <c r="IH44" s="167"/>
      <c r="II44" s="166">
        <v>1.5503</v>
      </c>
      <c r="IJ44" s="166">
        <v>-483.17239999999998</v>
      </c>
      <c r="IK44" s="166">
        <v>-117.4198</v>
      </c>
      <c r="IL44" s="166">
        <v>464.9606</v>
      </c>
      <c r="IM44" s="166">
        <v>379.1336</v>
      </c>
      <c r="IN44" s="166">
        <v>96.998000000000005</v>
      </c>
      <c r="IO44" s="166">
        <v>-367.47669999999999</v>
      </c>
      <c r="IP44" s="166">
        <v>366.78949999999998</v>
      </c>
      <c r="IQ44" s="166">
        <v>-159.75530000000001</v>
      </c>
      <c r="IR44" s="166">
        <v>-228.1814</v>
      </c>
      <c r="IS44" s="166">
        <v>-367.12610000000001</v>
      </c>
      <c r="IT44" s="166">
        <v>98.601200000000006</v>
      </c>
      <c r="IU44" s="166">
        <v>98.795100000000005</v>
      </c>
      <c r="IV44" s="166">
        <v>167.10339999999999</v>
      </c>
      <c r="IW44" s="166">
        <v>-448.0487</v>
      </c>
      <c r="IX44" s="166">
        <v>237.14230000000001</v>
      </c>
      <c r="IY44" s="166">
        <v>-216.16730000000001</v>
      </c>
      <c r="IZ44" s="166">
        <v>215.50649999999999</v>
      </c>
      <c r="JA44" s="166">
        <v>-10.625299999999999</v>
      </c>
      <c r="JB44" s="166">
        <v>8.8179999999999996</v>
      </c>
      <c r="JC44" s="166">
        <v>19.760000000000002</v>
      </c>
      <c r="JD44" s="166">
        <v>-8.7999999999999995E-2</v>
      </c>
      <c r="JE44" s="166">
        <v>-9.7000000000000003E-2</v>
      </c>
      <c r="JF44" s="166">
        <v>-19.36</v>
      </c>
      <c r="JG44" s="166">
        <v>-2.08</v>
      </c>
      <c r="JH44" s="167"/>
      <c r="JI44" s="166">
        <v>1.4084000000000001</v>
      </c>
      <c r="JJ44" s="166">
        <v>-25.224699999999999</v>
      </c>
      <c r="JK44" s="166">
        <v>-28.300899999999999</v>
      </c>
      <c r="JL44" s="166">
        <v>20.399999999999999</v>
      </c>
      <c r="JM44" s="166">
        <v>50.701999999999998</v>
      </c>
      <c r="JN44" s="166">
        <v>52.936</v>
      </c>
      <c r="JO44" s="166">
        <v>11.0588</v>
      </c>
      <c r="JP44" s="167"/>
      <c r="JQ44" s="166">
        <v>56.356200000000001</v>
      </c>
      <c r="JR44" s="166">
        <v>55.343899999999998</v>
      </c>
      <c r="JS44" s="166">
        <v>54.799599999999998</v>
      </c>
      <c r="JT44" s="167"/>
      <c r="JU44" s="166">
        <v>28.7</v>
      </c>
      <c r="JV44" s="166">
        <v>-8.5258000000000003</v>
      </c>
      <c r="JW44" s="166">
        <v>8.35</v>
      </c>
      <c r="JX44" s="167"/>
      <c r="JY44" s="166">
        <v>-44.492400000000004</v>
      </c>
      <c r="JZ44" s="166">
        <v>79.054100000000005</v>
      </c>
      <c r="KA44" s="166">
        <v>55.902099999999997</v>
      </c>
      <c r="KB44" s="166">
        <v>-43.834800000000001</v>
      </c>
      <c r="KC44" s="166">
        <v>-76.787800000000004</v>
      </c>
      <c r="KD44" s="166">
        <v>45.549900000000001</v>
      </c>
      <c r="KE44" s="166">
        <v>31.5352</v>
      </c>
      <c r="KF44" s="166">
        <v>-39.6</v>
      </c>
      <c r="KG44" s="166">
        <v>38.4</v>
      </c>
      <c r="KH44" s="166">
        <v>-111.5508</v>
      </c>
      <c r="KI44" s="166">
        <v>333.78129999999999</v>
      </c>
    </row>
    <row r="45" spans="1:295" ht="18" customHeight="1" x14ac:dyDescent="0.25">
      <c r="A45" s="161" t="s">
        <v>68</v>
      </c>
      <c r="B45" s="161" t="s">
        <v>845</v>
      </c>
      <c r="C45" s="165">
        <v>0</v>
      </c>
      <c r="D45" s="166">
        <v>18.898800000000001</v>
      </c>
      <c r="E45" s="166">
        <v>-27.412099999999999</v>
      </c>
      <c r="F45" s="166">
        <v>-31.790800000000001</v>
      </c>
      <c r="G45" s="166">
        <v>29.405799999999999</v>
      </c>
      <c r="H45" s="167"/>
      <c r="I45" s="166">
        <v>60.777999999999999</v>
      </c>
      <c r="J45" s="166">
        <v>-62.517099999999999</v>
      </c>
      <c r="K45" s="166">
        <v>60.485999999999997</v>
      </c>
      <c r="L45" s="166">
        <v>30.551100000000002</v>
      </c>
      <c r="M45" s="166">
        <v>29.781300000000002</v>
      </c>
      <c r="N45" s="166">
        <v>-6.66</v>
      </c>
      <c r="O45" s="166">
        <v>-61.866</v>
      </c>
      <c r="P45" s="166">
        <v>52.8</v>
      </c>
      <c r="Q45" s="166">
        <v>14.904</v>
      </c>
      <c r="R45" s="166">
        <v>-52.8</v>
      </c>
      <c r="S45" s="166">
        <v>14.1515</v>
      </c>
      <c r="T45" s="166">
        <v>32.574599999999997</v>
      </c>
      <c r="U45" s="166">
        <v>13.039099999999999</v>
      </c>
      <c r="V45" s="166">
        <v>13.483499999999999</v>
      </c>
      <c r="W45" s="166">
        <v>22.488099999999999</v>
      </c>
      <c r="X45" s="166">
        <v>17.420300000000001</v>
      </c>
      <c r="Y45" s="166">
        <v>6.0835999999999997</v>
      </c>
      <c r="Z45" s="166">
        <v>7.5321999999999996</v>
      </c>
      <c r="AA45" s="167"/>
      <c r="AB45" s="167"/>
      <c r="AC45" s="166">
        <v>-81.93</v>
      </c>
      <c r="AD45" s="166">
        <v>-82.61</v>
      </c>
      <c r="AE45" s="167"/>
      <c r="AF45" s="167"/>
      <c r="AG45" s="166">
        <v>59.4</v>
      </c>
      <c r="AH45" s="166">
        <v>10.75</v>
      </c>
      <c r="AI45" s="166">
        <v>0.20399999999999999</v>
      </c>
      <c r="AJ45" s="165">
        <v>-55.63</v>
      </c>
      <c r="AK45" s="166">
        <v>-55.63</v>
      </c>
      <c r="AL45" s="166">
        <v>-61.44</v>
      </c>
      <c r="AM45" s="166">
        <v>56.26</v>
      </c>
      <c r="AN45" s="166">
        <v>56.94</v>
      </c>
      <c r="AO45" s="166">
        <v>11.4053</v>
      </c>
      <c r="AP45" s="166">
        <v>12.2547</v>
      </c>
      <c r="AQ45" s="166">
        <v>65.507999999999996</v>
      </c>
      <c r="AR45" s="166">
        <v>67.285899999999998</v>
      </c>
      <c r="AS45" s="166">
        <v>34.512799999999999</v>
      </c>
      <c r="AT45" s="166">
        <v>-77.545199999999994</v>
      </c>
      <c r="AU45" s="165">
        <v>0</v>
      </c>
      <c r="AV45" s="166">
        <v>25.0124</v>
      </c>
      <c r="AW45" s="166">
        <v>25.539200000000001</v>
      </c>
      <c r="AX45" s="166">
        <v>63.834800000000001</v>
      </c>
      <c r="AY45" s="166">
        <v>65.683599999999998</v>
      </c>
      <c r="AZ45" s="166">
        <v>-25.407299999999999</v>
      </c>
      <c r="BA45" s="166">
        <v>-30.501999999999999</v>
      </c>
      <c r="BB45" s="166">
        <v>-311.05410000000001</v>
      </c>
      <c r="BC45" s="166">
        <v>-16.5688</v>
      </c>
      <c r="BD45" s="166">
        <v>-13.3</v>
      </c>
      <c r="BE45" s="166">
        <v>-13.2</v>
      </c>
      <c r="BF45" s="166">
        <v>82.365700000000004</v>
      </c>
      <c r="BG45" s="165">
        <v>0</v>
      </c>
      <c r="BH45" s="166">
        <v>-5.4839000000000002</v>
      </c>
      <c r="BI45" s="167"/>
      <c r="BJ45" s="166">
        <v>-23.389299999999999</v>
      </c>
      <c r="BK45" s="166">
        <v>7.1010999999999997</v>
      </c>
      <c r="BL45" s="167"/>
      <c r="BM45" s="166">
        <v>2.782</v>
      </c>
      <c r="BN45" s="166">
        <v>338.32810000000001</v>
      </c>
      <c r="BO45" s="166">
        <v>17.609200000000001</v>
      </c>
      <c r="BP45" s="166">
        <v>17.456600000000002</v>
      </c>
      <c r="BQ45" s="166">
        <v>-49.901200000000003</v>
      </c>
      <c r="BR45" s="166">
        <v>402.9556</v>
      </c>
      <c r="BS45" s="167"/>
      <c r="BT45" s="166">
        <v>-131.02090000000001</v>
      </c>
      <c r="BU45" s="166">
        <v>133.45400000000001</v>
      </c>
      <c r="BV45" s="166">
        <v>80.405299999999997</v>
      </c>
      <c r="BW45" s="166">
        <v>21.06</v>
      </c>
      <c r="BX45" s="166">
        <v>25.25</v>
      </c>
      <c r="BY45" s="166">
        <v>59.19</v>
      </c>
      <c r="BZ45" s="166">
        <v>68.89</v>
      </c>
      <c r="CA45" s="166">
        <v>-87.603800000000007</v>
      </c>
      <c r="CB45" s="166">
        <v>-87.603800000000007</v>
      </c>
      <c r="CC45" s="166">
        <v>161.0641</v>
      </c>
      <c r="CD45" s="166">
        <v>160.65989999999999</v>
      </c>
      <c r="CE45" s="167"/>
      <c r="CF45" s="166">
        <v>-84.6935</v>
      </c>
      <c r="CG45" s="166">
        <v>-84.595399999999998</v>
      </c>
      <c r="CH45" s="166">
        <v>10.0877</v>
      </c>
      <c r="CI45" s="166">
        <v>-75.335599999999999</v>
      </c>
      <c r="CJ45" s="167"/>
      <c r="CK45" s="167"/>
      <c r="CL45" s="166">
        <v>101.5</v>
      </c>
      <c r="CM45" s="166">
        <v>150.30000000000001</v>
      </c>
      <c r="CN45" s="166">
        <v>-13.24</v>
      </c>
      <c r="CO45" s="166">
        <v>46.982500000000002</v>
      </c>
      <c r="CP45" s="166">
        <v>46.157899999999998</v>
      </c>
      <c r="CQ45" s="166">
        <v>46.675600000000003</v>
      </c>
      <c r="CR45" s="166">
        <v>-1.7008000000000001</v>
      </c>
      <c r="CS45" s="166">
        <v>-1.7324999999999999</v>
      </c>
      <c r="CT45" s="166">
        <v>-33.095999999999997</v>
      </c>
      <c r="CU45" s="166">
        <v>-6.3002000000000002</v>
      </c>
      <c r="CV45" s="166">
        <v>-35.411099999999998</v>
      </c>
      <c r="CW45" s="166">
        <v>15.8415</v>
      </c>
      <c r="CX45" s="166">
        <v>58.14</v>
      </c>
      <c r="CY45" s="166">
        <v>30.52</v>
      </c>
      <c r="CZ45" s="166">
        <v>44.538600000000002</v>
      </c>
      <c r="DA45" s="166">
        <v>42.631500000000003</v>
      </c>
      <c r="DB45" s="166">
        <v>30.1023</v>
      </c>
      <c r="DC45" s="167"/>
      <c r="DD45" s="166">
        <v>75.625699999999995</v>
      </c>
      <c r="DE45" s="166">
        <v>74.739099999999993</v>
      </c>
      <c r="DF45" s="166">
        <v>-93.267300000000006</v>
      </c>
      <c r="DG45" s="167"/>
      <c r="DH45" s="166">
        <v>-15.646100000000001</v>
      </c>
      <c r="DI45" s="166">
        <v>-74.8</v>
      </c>
      <c r="DJ45" s="166">
        <v>-74.599999999999994</v>
      </c>
      <c r="DK45" s="166">
        <v>25.952500000000001</v>
      </c>
      <c r="DL45" s="166">
        <v>59.4818</v>
      </c>
      <c r="DM45" s="166">
        <v>51.675699999999999</v>
      </c>
      <c r="DN45" s="166">
        <v>84.393299999999996</v>
      </c>
      <c r="DO45" s="166">
        <v>59.31</v>
      </c>
      <c r="DP45" s="166">
        <v>-7.2</v>
      </c>
      <c r="DQ45" s="166">
        <v>51.615000000000002</v>
      </c>
      <c r="DR45" s="166">
        <v>91.677700000000002</v>
      </c>
      <c r="DS45" s="166">
        <v>-23.28</v>
      </c>
      <c r="DT45" s="166">
        <v>-23.73</v>
      </c>
      <c r="DU45" s="166">
        <v>115.71</v>
      </c>
      <c r="DV45" s="166">
        <v>62.28</v>
      </c>
      <c r="DW45" s="166">
        <v>91.254499999999993</v>
      </c>
      <c r="DX45" s="166">
        <v>88.472700000000003</v>
      </c>
      <c r="DY45" s="166">
        <v>-81.325900000000004</v>
      </c>
      <c r="DZ45" s="166">
        <v>-79.218199999999996</v>
      </c>
      <c r="EA45" s="166">
        <v>171.2593</v>
      </c>
      <c r="EB45" s="166">
        <v>131.42590000000001</v>
      </c>
      <c r="EC45" s="166">
        <v>125.6247</v>
      </c>
      <c r="ED45" s="166">
        <v>127.8676</v>
      </c>
      <c r="EE45" s="166">
        <v>50.246099999999998</v>
      </c>
      <c r="EF45" s="166">
        <v>28.7364</v>
      </c>
      <c r="EG45" s="166">
        <v>-28.291</v>
      </c>
      <c r="EH45" s="166">
        <v>60.710099999999997</v>
      </c>
      <c r="EI45" s="166">
        <v>163.95869999999999</v>
      </c>
      <c r="EJ45" s="167"/>
      <c r="EK45" s="166">
        <v>-29.367699999999999</v>
      </c>
      <c r="EL45" s="166">
        <v>-26.306899999999999</v>
      </c>
      <c r="EM45" s="166">
        <v>31.401900000000001</v>
      </c>
      <c r="EN45" s="166">
        <v>-1.2939000000000001</v>
      </c>
      <c r="EO45" s="166">
        <v>-0.23419999999999999</v>
      </c>
      <c r="EP45" s="166">
        <v>41.52</v>
      </c>
      <c r="EQ45" s="166">
        <v>-64.856800000000007</v>
      </c>
      <c r="ER45" s="166">
        <v>-66.085099999999997</v>
      </c>
      <c r="ES45" s="166">
        <v>9.3684999999999992</v>
      </c>
      <c r="ET45" s="167"/>
      <c r="EU45" s="166">
        <v>-15.8</v>
      </c>
      <c r="EV45" s="167"/>
      <c r="EW45" s="166">
        <v>13.279500000000001</v>
      </c>
      <c r="EX45" s="166">
        <v>-56.960700000000003</v>
      </c>
      <c r="EY45" s="166">
        <v>-37.086500000000001</v>
      </c>
      <c r="EZ45" s="166">
        <v>-36.377499999999998</v>
      </c>
      <c r="FA45" s="166">
        <v>9.7461000000000002</v>
      </c>
      <c r="FB45" s="166">
        <v>-26.796900000000001</v>
      </c>
      <c r="FC45" s="166">
        <v>-6.8090999999999999</v>
      </c>
      <c r="FD45" s="166">
        <v>22.294599999999999</v>
      </c>
      <c r="FE45" s="166">
        <v>22.3201</v>
      </c>
      <c r="FF45" s="167"/>
      <c r="FG45" s="166">
        <v>22.383199999999999</v>
      </c>
      <c r="FH45" s="166">
        <v>23.046500000000002</v>
      </c>
      <c r="FI45" s="166">
        <v>22.062999999999999</v>
      </c>
      <c r="FJ45" s="166">
        <v>87.914599999999993</v>
      </c>
      <c r="FK45" s="166">
        <v>87.914599999999993</v>
      </c>
      <c r="FL45" s="166">
        <v>-156.73910000000001</v>
      </c>
      <c r="FM45" s="166">
        <v>83.694800000000001</v>
      </c>
      <c r="FN45" s="166">
        <v>84.139399999999995</v>
      </c>
      <c r="FO45" s="166">
        <v>-114.0848</v>
      </c>
      <c r="FP45" s="166">
        <v>-108.761</v>
      </c>
      <c r="FQ45" s="166">
        <v>-41.395299999999999</v>
      </c>
      <c r="FR45" s="166">
        <v>-38.43</v>
      </c>
      <c r="FS45" s="166">
        <v>17.0761</v>
      </c>
      <c r="FT45" s="166">
        <v>1.1966000000000001</v>
      </c>
      <c r="FU45" s="166">
        <v>-11.16</v>
      </c>
      <c r="FV45" s="166">
        <v>17.75</v>
      </c>
      <c r="FW45" s="166">
        <v>-43.3643</v>
      </c>
      <c r="FX45" s="167"/>
      <c r="FY45" s="166">
        <v>-12.750999999999999</v>
      </c>
      <c r="FZ45" s="166">
        <v>4.1459999999999999</v>
      </c>
      <c r="GA45" s="167"/>
      <c r="GB45" s="166">
        <v>28.09</v>
      </c>
      <c r="GC45" s="166">
        <v>109.8257</v>
      </c>
      <c r="GD45" s="166">
        <v>116.5003</v>
      </c>
      <c r="GE45" s="166">
        <v>14.04</v>
      </c>
      <c r="GF45" s="166">
        <v>79.486099999999993</v>
      </c>
      <c r="GG45" s="166">
        <v>20.399999999999999</v>
      </c>
      <c r="GH45" s="166">
        <v>-15.357699999999999</v>
      </c>
      <c r="GI45" s="166">
        <v>5.7728999999999999</v>
      </c>
      <c r="GJ45" s="166">
        <v>6.2232000000000003</v>
      </c>
      <c r="GK45" s="166">
        <v>2.1833999999999998</v>
      </c>
      <c r="GL45" s="167"/>
      <c r="GM45" s="167"/>
      <c r="GN45" s="166">
        <v>-13.874599999999999</v>
      </c>
      <c r="GO45" s="166">
        <v>-34.0471</v>
      </c>
      <c r="GP45" s="166">
        <v>13.7966</v>
      </c>
      <c r="GQ45" s="166">
        <v>35.121699999999997</v>
      </c>
      <c r="GR45" s="166">
        <v>56.190800000000003</v>
      </c>
      <c r="GS45" s="166">
        <v>58.039499999999997</v>
      </c>
      <c r="GT45" s="166">
        <v>-158.30539999999999</v>
      </c>
      <c r="GU45" s="166">
        <v>-25.537400000000002</v>
      </c>
      <c r="GV45" s="166">
        <v>23.023499999999999</v>
      </c>
      <c r="GW45" s="166">
        <v>-43.9146</v>
      </c>
      <c r="GX45" s="166">
        <v>8.8012999999999995</v>
      </c>
      <c r="GY45" s="166">
        <v>11.4481</v>
      </c>
      <c r="GZ45" s="166">
        <v>10.992800000000001</v>
      </c>
      <c r="HA45" s="166">
        <v>11</v>
      </c>
      <c r="HB45" s="166">
        <v>158.96459999999999</v>
      </c>
      <c r="HC45" s="166">
        <v>159.0634</v>
      </c>
      <c r="HD45" s="166">
        <v>285.8</v>
      </c>
      <c r="HE45" s="166">
        <v>-283.8048</v>
      </c>
      <c r="HF45" s="166">
        <v>-615.28110000000004</v>
      </c>
      <c r="HG45" s="166">
        <v>612.66110000000003</v>
      </c>
      <c r="HH45" s="166">
        <v>511.05759999999998</v>
      </c>
      <c r="HI45" s="166">
        <v>-151.49010000000001</v>
      </c>
      <c r="HJ45" s="166">
        <v>-149.42339999999999</v>
      </c>
      <c r="HK45" s="166">
        <v>-48.927399999999999</v>
      </c>
      <c r="HL45" s="166">
        <v>-37.381799999999998</v>
      </c>
      <c r="HM45" s="166">
        <v>81.525000000000006</v>
      </c>
      <c r="HN45" s="166">
        <v>81.382499999999993</v>
      </c>
      <c r="HO45" s="167"/>
      <c r="HP45" s="167"/>
      <c r="HQ45" s="166">
        <v>37.071199999999997</v>
      </c>
      <c r="HR45" s="166">
        <v>37.170099999999998</v>
      </c>
      <c r="HS45" s="166">
        <v>-41.6907</v>
      </c>
      <c r="HT45" s="166">
        <v>-40.923699999999997</v>
      </c>
      <c r="HU45" s="166">
        <v>105.12</v>
      </c>
      <c r="HV45" s="166">
        <v>104.18</v>
      </c>
      <c r="HW45" s="166">
        <v>28.1</v>
      </c>
      <c r="HX45" s="166">
        <v>28.4</v>
      </c>
      <c r="HY45" s="166">
        <v>21.372199999999999</v>
      </c>
      <c r="HZ45" s="166">
        <v>39.200000000000003</v>
      </c>
      <c r="IA45" s="166">
        <v>-375.71550000000002</v>
      </c>
      <c r="IB45" s="166">
        <v>110.4952</v>
      </c>
      <c r="IC45" s="166">
        <v>109.64319999999999</v>
      </c>
      <c r="ID45" s="166">
        <v>17.899999999999999</v>
      </c>
      <c r="IE45" s="166">
        <v>-20.5</v>
      </c>
      <c r="IF45" s="166">
        <v>-36</v>
      </c>
      <c r="IG45" s="166">
        <v>-36.4</v>
      </c>
      <c r="IH45" s="166">
        <v>1.8376999999999999</v>
      </c>
      <c r="II45" s="166">
        <v>1.6915</v>
      </c>
      <c r="IJ45" s="166">
        <v>-501.85860000000002</v>
      </c>
      <c r="IK45" s="166">
        <v>-138.2225</v>
      </c>
      <c r="IL45" s="166">
        <v>493.50729999999999</v>
      </c>
      <c r="IM45" s="166">
        <v>393.99560000000002</v>
      </c>
      <c r="IN45" s="166">
        <v>97.166600000000003</v>
      </c>
      <c r="IO45" s="166">
        <v>-388.7903</v>
      </c>
      <c r="IP45" s="166">
        <v>390.7004</v>
      </c>
      <c r="IQ45" s="166">
        <v>-165.74080000000001</v>
      </c>
      <c r="IR45" s="166">
        <v>-238.98929999999999</v>
      </c>
      <c r="IS45" s="166">
        <v>-383.95839999999998</v>
      </c>
      <c r="IT45" s="166">
        <v>102.65130000000001</v>
      </c>
      <c r="IU45" s="166">
        <v>101.75360000000001</v>
      </c>
      <c r="IV45" s="166">
        <v>169.73660000000001</v>
      </c>
      <c r="IW45" s="166">
        <v>-464.8879</v>
      </c>
      <c r="IX45" s="166">
        <v>245.33369999999999</v>
      </c>
      <c r="IY45" s="166">
        <v>-224.5549</v>
      </c>
      <c r="IZ45" s="166">
        <v>231.12219999999999</v>
      </c>
      <c r="JA45" s="166">
        <v>-9.9936000000000007</v>
      </c>
      <c r="JB45" s="166">
        <v>9.1319999999999997</v>
      </c>
      <c r="JC45" s="166">
        <v>19.760000000000002</v>
      </c>
      <c r="JD45" s="166">
        <v>-0.58399999999999996</v>
      </c>
      <c r="JE45" s="166">
        <v>-0.59199999999999997</v>
      </c>
      <c r="JF45" s="166">
        <v>-19.760000000000002</v>
      </c>
      <c r="JG45" s="166">
        <v>0</v>
      </c>
      <c r="JH45" s="167"/>
      <c r="JI45" s="166">
        <v>0.76449999999999996</v>
      </c>
      <c r="JJ45" s="166">
        <v>-21.474</v>
      </c>
      <c r="JK45" s="166">
        <v>-26.543099999999999</v>
      </c>
      <c r="JL45" s="166">
        <v>15.7</v>
      </c>
      <c r="JM45" s="166">
        <v>50.204999999999998</v>
      </c>
      <c r="JN45" s="166">
        <v>48.860999999999997</v>
      </c>
      <c r="JO45" s="166">
        <v>10.960800000000001</v>
      </c>
      <c r="JP45" s="167"/>
      <c r="JQ45" s="166">
        <v>53.034999999999997</v>
      </c>
      <c r="JR45" s="166">
        <v>52.661200000000001</v>
      </c>
      <c r="JS45" s="166">
        <v>52.4101</v>
      </c>
      <c r="JT45" s="167"/>
      <c r="JU45" s="166">
        <v>19.8</v>
      </c>
      <c r="JV45" s="166">
        <v>-9.8429000000000002</v>
      </c>
      <c r="JW45" s="166">
        <v>9.39</v>
      </c>
      <c r="JX45" s="167"/>
      <c r="JY45" s="166">
        <v>-34.523400000000002</v>
      </c>
      <c r="JZ45" s="166">
        <v>77.042100000000005</v>
      </c>
      <c r="KA45" s="166">
        <v>49.369799999999998</v>
      </c>
      <c r="KB45" s="166">
        <v>-33.765900000000002</v>
      </c>
      <c r="KC45" s="166">
        <v>-75.938500000000005</v>
      </c>
      <c r="KD45" s="166">
        <v>35.429699999999997</v>
      </c>
      <c r="KE45" s="166">
        <v>39.433700000000002</v>
      </c>
      <c r="KF45" s="166">
        <v>-30.9</v>
      </c>
      <c r="KG45" s="166">
        <v>31.9</v>
      </c>
      <c r="KH45" s="166">
        <v>-98.719800000000006</v>
      </c>
      <c r="KI45" s="166">
        <v>332.62200000000001</v>
      </c>
    </row>
    <row r="46" spans="1:295" ht="18" customHeight="1" x14ac:dyDescent="0.25">
      <c r="A46" s="161" t="s">
        <v>68</v>
      </c>
      <c r="B46" s="161" t="s">
        <v>846</v>
      </c>
      <c r="C46" s="165">
        <v>0</v>
      </c>
      <c r="D46" s="166">
        <v>20.063300000000002</v>
      </c>
      <c r="E46" s="166">
        <v>-28.752099999999999</v>
      </c>
      <c r="F46" s="166">
        <v>-30.745799999999999</v>
      </c>
      <c r="G46" s="166">
        <v>25.659300000000002</v>
      </c>
      <c r="H46" s="167"/>
      <c r="I46" s="166">
        <v>52.3232</v>
      </c>
      <c r="J46" s="166">
        <v>-71.127700000000004</v>
      </c>
      <c r="K46" s="166">
        <v>68.001800000000003</v>
      </c>
      <c r="L46" s="166">
        <v>34.434899999999999</v>
      </c>
      <c r="M46" s="166">
        <v>33.644300000000001</v>
      </c>
      <c r="N46" s="166">
        <v>-15.54</v>
      </c>
      <c r="O46" s="166">
        <v>-71.790000000000006</v>
      </c>
      <c r="P46" s="166">
        <v>61.6</v>
      </c>
      <c r="Q46" s="166">
        <v>17.388000000000002</v>
      </c>
      <c r="R46" s="166">
        <v>-59.4</v>
      </c>
      <c r="S46" s="166">
        <v>14.4331</v>
      </c>
      <c r="T46" s="166">
        <v>35.684399999999997</v>
      </c>
      <c r="U46" s="166">
        <v>15.358499999999999</v>
      </c>
      <c r="V46" s="166">
        <v>15.401999999999999</v>
      </c>
      <c r="W46" s="166">
        <v>26.490100000000002</v>
      </c>
      <c r="X46" s="166">
        <v>17.2621</v>
      </c>
      <c r="Y46" s="166">
        <v>6.1371000000000002</v>
      </c>
      <c r="Z46" s="166">
        <v>7.3239999999999998</v>
      </c>
      <c r="AA46" s="167"/>
      <c r="AB46" s="167"/>
      <c r="AC46" s="166">
        <v>-89.9</v>
      </c>
      <c r="AD46" s="166">
        <v>-90.25</v>
      </c>
      <c r="AE46" s="167"/>
      <c r="AF46" s="167"/>
      <c r="AG46" s="166">
        <v>70.400000000000006</v>
      </c>
      <c r="AH46" s="166">
        <v>13.696</v>
      </c>
      <c r="AI46" s="166">
        <v>0.223</v>
      </c>
      <c r="AJ46" s="165">
        <v>-62.07</v>
      </c>
      <c r="AK46" s="166">
        <v>-62.07</v>
      </c>
      <c r="AL46" s="166">
        <v>-68.63</v>
      </c>
      <c r="AM46" s="166">
        <v>61.41</v>
      </c>
      <c r="AN46" s="166">
        <v>62.29</v>
      </c>
      <c r="AO46" s="166">
        <v>14.186500000000001</v>
      </c>
      <c r="AP46" s="166">
        <v>10.542299999999999</v>
      </c>
      <c r="AQ46" s="166">
        <v>71.533600000000007</v>
      </c>
      <c r="AR46" s="166">
        <v>73.437600000000003</v>
      </c>
      <c r="AS46" s="166">
        <v>44.375900000000001</v>
      </c>
      <c r="AT46" s="166">
        <v>-78.4893</v>
      </c>
      <c r="AU46" s="165">
        <v>0</v>
      </c>
      <c r="AV46" s="166">
        <v>7.9829999999999997</v>
      </c>
      <c r="AW46" s="166">
        <v>8.3061000000000007</v>
      </c>
      <c r="AX46" s="166">
        <v>75.726900000000001</v>
      </c>
      <c r="AY46" s="166">
        <v>76.888900000000007</v>
      </c>
      <c r="AZ46" s="166">
        <v>-32.4649</v>
      </c>
      <c r="BA46" s="166">
        <v>-34.856900000000003</v>
      </c>
      <c r="BB46" s="166">
        <v>-362.8895</v>
      </c>
      <c r="BC46" s="166">
        <v>-16.146000000000001</v>
      </c>
      <c r="BD46" s="166">
        <v>-13.2</v>
      </c>
      <c r="BE46" s="166">
        <v>-13.4</v>
      </c>
      <c r="BF46" s="166">
        <v>84.414199999999994</v>
      </c>
      <c r="BG46" s="165">
        <v>0</v>
      </c>
      <c r="BH46" s="166">
        <v>-6.2689000000000004</v>
      </c>
      <c r="BI46" s="167"/>
      <c r="BJ46" s="166">
        <v>-29.331399999999999</v>
      </c>
      <c r="BK46" s="166">
        <v>8.7939000000000007</v>
      </c>
      <c r="BL46" s="166">
        <v>6.2192999999999996</v>
      </c>
      <c r="BM46" s="166">
        <v>4.1684000000000001</v>
      </c>
      <c r="BN46" s="166">
        <v>395.85550000000001</v>
      </c>
      <c r="BO46" s="166">
        <v>37.659799999999997</v>
      </c>
      <c r="BP46" s="166">
        <v>37.446199999999997</v>
      </c>
      <c r="BQ46" s="166">
        <v>-129.1455</v>
      </c>
      <c r="BR46" s="166">
        <v>452.48070000000001</v>
      </c>
      <c r="BS46" s="167"/>
      <c r="BT46" s="166">
        <v>-127.7118</v>
      </c>
      <c r="BU46" s="166">
        <v>130.4879</v>
      </c>
      <c r="BV46" s="166">
        <v>96.981300000000005</v>
      </c>
      <c r="BW46" s="166">
        <v>26.81</v>
      </c>
      <c r="BX46" s="166">
        <v>32.229999999999997</v>
      </c>
      <c r="BY46" s="166">
        <v>69.290000000000006</v>
      </c>
      <c r="BZ46" s="166">
        <v>80</v>
      </c>
      <c r="CA46" s="166">
        <v>-87.603800000000007</v>
      </c>
      <c r="CB46" s="166">
        <v>-88.407499999999999</v>
      </c>
      <c r="CC46" s="166">
        <v>158.13140000000001</v>
      </c>
      <c r="CD46" s="166">
        <v>158.95939999999999</v>
      </c>
      <c r="CE46" s="167"/>
      <c r="CF46" s="166">
        <v>-90.915000000000006</v>
      </c>
      <c r="CG46" s="166">
        <v>-89.906300000000002</v>
      </c>
      <c r="CH46" s="166">
        <v>11.787100000000001</v>
      </c>
      <c r="CI46" s="166">
        <v>-79.702699999999993</v>
      </c>
      <c r="CJ46" s="167"/>
      <c r="CK46" s="167"/>
      <c r="CL46" s="166">
        <v>112</v>
      </c>
      <c r="CM46" s="166">
        <v>160.6</v>
      </c>
      <c r="CN46" s="166">
        <v>-14.14</v>
      </c>
      <c r="CO46" s="166">
        <v>54.677700000000002</v>
      </c>
      <c r="CP46" s="166">
        <v>54.294800000000002</v>
      </c>
      <c r="CQ46" s="166">
        <v>54.366700000000002</v>
      </c>
      <c r="CR46" s="166">
        <v>-5.4551999999999996</v>
      </c>
      <c r="CS46" s="166">
        <v>-5.0857000000000001</v>
      </c>
      <c r="CT46" s="166">
        <v>-22.902999999999999</v>
      </c>
      <c r="CU46" s="166">
        <v>-21.5839</v>
      </c>
      <c r="CV46" s="166">
        <v>-22.640999999999998</v>
      </c>
      <c r="CW46" s="166">
        <v>17.933499999999999</v>
      </c>
      <c r="CX46" s="166">
        <v>65.38</v>
      </c>
      <c r="CY46" s="166">
        <v>34.33</v>
      </c>
      <c r="CZ46" s="166">
        <v>48.288600000000002</v>
      </c>
      <c r="DA46" s="166">
        <v>45.854199999999999</v>
      </c>
      <c r="DB46" s="166">
        <v>33.1663</v>
      </c>
      <c r="DC46" s="167"/>
      <c r="DD46" s="166">
        <v>79.673500000000004</v>
      </c>
      <c r="DE46" s="166">
        <v>78.793300000000002</v>
      </c>
      <c r="DF46" s="166">
        <v>-102.8802</v>
      </c>
      <c r="DG46" s="167"/>
      <c r="DH46" s="166">
        <v>-17.148599999999998</v>
      </c>
      <c r="DI46" s="166">
        <v>-84.2</v>
      </c>
      <c r="DJ46" s="166">
        <v>-84</v>
      </c>
      <c r="DK46" s="166">
        <v>26.331499999999998</v>
      </c>
      <c r="DL46" s="166">
        <v>62.997399999999999</v>
      </c>
      <c r="DM46" s="166">
        <v>61.0687</v>
      </c>
      <c r="DN46" s="166">
        <v>89.080799999999996</v>
      </c>
      <c r="DO46" s="166">
        <v>63.06</v>
      </c>
      <c r="DP46" s="166">
        <v>-11.56</v>
      </c>
      <c r="DQ46" s="166">
        <v>57.567</v>
      </c>
      <c r="DR46" s="166">
        <v>101.8083</v>
      </c>
      <c r="DS46" s="166">
        <v>-22.7</v>
      </c>
      <c r="DT46" s="166">
        <v>-23</v>
      </c>
      <c r="DU46" s="166">
        <v>123.6</v>
      </c>
      <c r="DV46" s="166">
        <v>66.78</v>
      </c>
      <c r="DW46" s="166">
        <v>104.67270000000001</v>
      </c>
      <c r="DX46" s="166">
        <v>102.9273</v>
      </c>
      <c r="DY46" s="166">
        <v>-80.145700000000005</v>
      </c>
      <c r="DZ46" s="166">
        <v>-77.599999999999994</v>
      </c>
      <c r="EA46" s="166">
        <v>189.58629999999999</v>
      </c>
      <c r="EB46" s="166">
        <v>149.12190000000001</v>
      </c>
      <c r="EC46" s="166">
        <v>142.53579999999999</v>
      </c>
      <c r="ED46" s="166">
        <v>145.21279999999999</v>
      </c>
      <c r="EE46" s="166">
        <v>61.872100000000003</v>
      </c>
      <c r="EF46" s="166">
        <v>36.043199999999999</v>
      </c>
      <c r="EG46" s="166">
        <v>-32.356999999999999</v>
      </c>
      <c r="EH46" s="166">
        <v>140.73240000000001</v>
      </c>
      <c r="EI46" s="166">
        <v>156.3552</v>
      </c>
      <c r="EJ46" s="167"/>
      <c r="EK46" s="166">
        <v>-30.497499999999999</v>
      </c>
      <c r="EL46" s="166">
        <v>-27.0139</v>
      </c>
      <c r="EM46" s="166">
        <v>26.770199999999999</v>
      </c>
      <c r="EN46" s="166">
        <v>7.3914</v>
      </c>
      <c r="EO46" s="166">
        <v>6.7634999999999996</v>
      </c>
      <c r="EP46" s="166">
        <v>41.52</v>
      </c>
      <c r="EQ46" s="166">
        <v>-65.571100000000001</v>
      </c>
      <c r="ER46" s="166">
        <v>-66.852500000000006</v>
      </c>
      <c r="ES46" s="166">
        <v>5.5713999999999997</v>
      </c>
      <c r="ET46" s="167"/>
      <c r="EU46" s="166">
        <v>-14.99</v>
      </c>
      <c r="EV46" s="167"/>
      <c r="EW46" s="166">
        <v>15.8462</v>
      </c>
      <c r="EX46" s="166">
        <v>-50.194200000000002</v>
      </c>
      <c r="EY46" s="166">
        <v>-36.182099999999998</v>
      </c>
      <c r="EZ46" s="166">
        <v>-35.507899999999999</v>
      </c>
      <c r="FA46" s="166">
        <v>9.5509000000000004</v>
      </c>
      <c r="FB46" s="166">
        <v>-33.623800000000003</v>
      </c>
      <c r="FC46" s="166">
        <v>0</v>
      </c>
      <c r="FD46" s="166">
        <v>21.415600000000001</v>
      </c>
      <c r="FE46" s="166">
        <v>20.9559</v>
      </c>
      <c r="FF46" s="167"/>
      <c r="FG46" s="166">
        <v>20.6374</v>
      </c>
      <c r="FH46" s="166">
        <v>19.9207</v>
      </c>
      <c r="FI46" s="166">
        <v>19.138000000000002</v>
      </c>
      <c r="FJ46" s="166">
        <v>88.249499999999998</v>
      </c>
      <c r="FK46" s="166">
        <v>88.584400000000002</v>
      </c>
      <c r="FL46" s="166">
        <v>-144.84970000000001</v>
      </c>
      <c r="FM46" s="166">
        <v>81.727199999999996</v>
      </c>
      <c r="FN46" s="166">
        <v>81.259299999999996</v>
      </c>
      <c r="FO46" s="166">
        <v>-103.8001</v>
      </c>
      <c r="FP46" s="166">
        <v>-95.673299999999998</v>
      </c>
      <c r="FQ46" s="166">
        <v>-42.786900000000003</v>
      </c>
      <c r="FR46" s="166">
        <v>-39.49</v>
      </c>
      <c r="FS46" s="166">
        <v>16.3705</v>
      </c>
      <c r="FT46" s="166">
        <v>1.409</v>
      </c>
      <c r="FU46" s="166">
        <v>-10.42</v>
      </c>
      <c r="FV46" s="166">
        <v>17.22</v>
      </c>
      <c r="FW46" s="166">
        <v>-43.498899999999999</v>
      </c>
      <c r="FX46" s="167"/>
      <c r="FY46" s="166">
        <v>-12.832000000000001</v>
      </c>
      <c r="FZ46" s="166">
        <v>0.57099999999999995</v>
      </c>
      <c r="GA46" s="166">
        <v>9.1587999999999994</v>
      </c>
      <c r="GB46" s="166">
        <v>25.63</v>
      </c>
      <c r="GC46" s="166">
        <v>98.078299999999999</v>
      </c>
      <c r="GD46" s="166">
        <v>105.26139999999999</v>
      </c>
      <c r="GE46" s="166">
        <v>15.04</v>
      </c>
      <c r="GF46" s="166">
        <v>78.404700000000005</v>
      </c>
      <c r="GG46" s="166">
        <v>19.899999999999999</v>
      </c>
      <c r="GH46" s="166">
        <v>-18.836600000000001</v>
      </c>
      <c r="GI46" s="166">
        <v>4.6939000000000002</v>
      </c>
      <c r="GJ46" s="166">
        <v>5.2020999999999997</v>
      </c>
      <c r="GK46" s="166">
        <v>2.5306000000000002</v>
      </c>
      <c r="GL46" s="167"/>
      <c r="GM46" s="167"/>
      <c r="GN46" s="166">
        <v>-14.190799999999999</v>
      </c>
      <c r="GO46" s="166">
        <v>-40.631399999999999</v>
      </c>
      <c r="GP46" s="166">
        <v>13.135199999999999</v>
      </c>
      <c r="GQ46" s="166">
        <v>42.364100000000001</v>
      </c>
      <c r="GR46" s="166">
        <v>59.6783</v>
      </c>
      <c r="GS46" s="166">
        <v>60.557400000000001</v>
      </c>
      <c r="GT46" s="166">
        <v>-167.5855</v>
      </c>
      <c r="GU46" s="166">
        <v>-27.940799999999999</v>
      </c>
      <c r="GV46" s="166">
        <v>27.828399999999998</v>
      </c>
      <c r="GW46" s="166">
        <v>-51.252299999999998</v>
      </c>
      <c r="GX46" s="166">
        <v>9.3138000000000005</v>
      </c>
      <c r="GY46" s="166">
        <v>13.2841</v>
      </c>
      <c r="GZ46" s="166">
        <v>12.827999999999999</v>
      </c>
      <c r="HA46" s="166">
        <v>10.6784</v>
      </c>
      <c r="HB46" s="166">
        <v>155.55099999999999</v>
      </c>
      <c r="HC46" s="166">
        <v>153.3588</v>
      </c>
      <c r="HD46" s="166">
        <v>279.89999999999998</v>
      </c>
      <c r="HE46" s="166">
        <v>-278.02069999999998</v>
      </c>
      <c r="HF46" s="166">
        <v>-596.0634</v>
      </c>
      <c r="HG46" s="166">
        <v>595.31100000000004</v>
      </c>
      <c r="HH46" s="166">
        <v>478.4006</v>
      </c>
      <c r="HI46" s="166">
        <v>-146.85939999999999</v>
      </c>
      <c r="HJ46" s="166">
        <v>-146.14230000000001</v>
      </c>
      <c r="HK46" s="166">
        <v>-47.552199999999999</v>
      </c>
      <c r="HL46" s="166">
        <v>-36.409300000000002</v>
      </c>
      <c r="HM46" s="166">
        <v>80.401600000000002</v>
      </c>
      <c r="HN46" s="166">
        <v>82.224199999999996</v>
      </c>
      <c r="HO46" s="166">
        <v>-95.527299999999997</v>
      </c>
      <c r="HP46" s="167"/>
      <c r="HQ46" s="166">
        <v>33.401699999999998</v>
      </c>
      <c r="HR46" s="166">
        <v>33.621400000000001</v>
      </c>
      <c r="HS46" s="166">
        <v>-46.023400000000002</v>
      </c>
      <c r="HT46" s="166">
        <v>-45.857100000000003</v>
      </c>
      <c r="HU46" s="166">
        <v>100.5</v>
      </c>
      <c r="HV46" s="166">
        <v>98.99</v>
      </c>
      <c r="HW46" s="166">
        <v>27.7</v>
      </c>
      <c r="HX46" s="166">
        <v>28.6</v>
      </c>
      <c r="HY46" s="166">
        <v>21.596599999999999</v>
      </c>
      <c r="HZ46" s="166">
        <v>42.88</v>
      </c>
      <c r="IA46" s="166">
        <v>-377.87939999999998</v>
      </c>
      <c r="IB46" s="166">
        <v>106.6284</v>
      </c>
      <c r="IC46" s="166">
        <v>107.17019999999999</v>
      </c>
      <c r="ID46" s="166">
        <v>18.5</v>
      </c>
      <c r="IE46" s="166">
        <v>-15.9</v>
      </c>
      <c r="IF46" s="166">
        <v>-32.700000000000003</v>
      </c>
      <c r="IG46" s="166">
        <v>-33</v>
      </c>
      <c r="IH46" s="167"/>
      <c r="II46" s="167"/>
      <c r="IJ46" s="166">
        <v>-473.2833</v>
      </c>
      <c r="IK46" s="166">
        <v>-130.68600000000001</v>
      </c>
      <c r="IL46" s="166">
        <v>479.29250000000002</v>
      </c>
      <c r="IM46" s="166">
        <v>387.56380000000001</v>
      </c>
      <c r="IN46" s="166">
        <v>102.70650000000001</v>
      </c>
      <c r="IO46" s="166">
        <v>-370.00490000000002</v>
      </c>
      <c r="IP46" s="166">
        <v>373.32670000000002</v>
      </c>
      <c r="IQ46" s="166">
        <v>-188.71340000000001</v>
      </c>
      <c r="IR46" s="166">
        <v>-224.42160000000001</v>
      </c>
      <c r="IS46" s="166">
        <v>-367.2835</v>
      </c>
      <c r="IT46" s="166">
        <v>106.8965</v>
      </c>
      <c r="IU46" s="166">
        <v>107.79640000000001</v>
      </c>
      <c r="IV46" s="166">
        <v>188.3047</v>
      </c>
      <c r="IW46" s="166">
        <v>-457.29390000000001</v>
      </c>
      <c r="IX46" s="166">
        <v>232.66919999999999</v>
      </c>
      <c r="IY46" s="166">
        <v>-235.18520000000001</v>
      </c>
      <c r="IZ46" s="166">
        <v>233.52699999999999</v>
      </c>
      <c r="JA46" s="166">
        <v>-9.9387000000000008</v>
      </c>
      <c r="JB46" s="166">
        <v>9.1790000000000003</v>
      </c>
      <c r="JC46" s="166">
        <v>20.56</v>
      </c>
      <c r="JD46" s="166">
        <v>-0.76500000000000001</v>
      </c>
      <c r="JE46" s="166">
        <v>-0.77500000000000002</v>
      </c>
      <c r="JF46" s="166">
        <v>-20.8</v>
      </c>
      <c r="JG46" s="166">
        <v>-1.84</v>
      </c>
      <c r="JH46" s="167"/>
      <c r="JI46" s="166">
        <v>2.1103000000000001</v>
      </c>
      <c r="JJ46" s="166">
        <v>-19.9207</v>
      </c>
      <c r="JK46" s="166">
        <v>-26.1341</v>
      </c>
      <c r="JL46" s="166">
        <v>12.2</v>
      </c>
      <c r="JM46" s="166">
        <v>47.89</v>
      </c>
      <c r="JN46" s="166">
        <v>47.506</v>
      </c>
      <c r="JO46" s="167"/>
      <c r="JP46" s="167"/>
      <c r="JQ46" s="166">
        <v>53.4893</v>
      </c>
      <c r="JR46" s="166">
        <v>53.808599999999998</v>
      </c>
      <c r="JS46" s="166">
        <v>55.5349</v>
      </c>
      <c r="JT46" s="167"/>
      <c r="JU46" s="166">
        <v>18</v>
      </c>
      <c r="JV46" s="166">
        <v>-9.7531999999999996</v>
      </c>
      <c r="JW46" s="166">
        <v>9.7799999999999994</v>
      </c>
      <c r="JX46" s="167"/>
      <c r="JY46" s="166">
        <v>-36.923699999999997</v>
      </c>
      <c r="JZ46" s="166">
        <v>78.279600000000002</v>
      </c>
      <c r="KA46" s="166">
        <v>50.033799999999999</v>
      </c>
      <c r="KB46" s="166">
        <v>-34.866999999999997</v>
      </c>
      <c r="KC46" s="166">
        <v>-77.097399999999993</v>
      </c>
      <c r="KD46" s="166">
        <v>34.853999999999999</v>
      </c>
      <c r="KE46" s="166">
        <v>41.286799999999999</v>
      </c>
      <c r="KF46" s="166">
        <v>-28.6</v>
      </c>
      <c r="KG46" s="166">
        <v>29.5</v>
      </c>
      <c r="KH46" s="166">
        <v>-110.03830000000001</v>
      </c>
      <c r="KI46" s="166">
        <v>334.45490000000001</v>
      </c>
    </row>
    <row r="47" spans="1:295" ht="18" customHeight="1" x14ac:dyDescent="0.25">
      <c r="A47" s="161" t="s">
        <v>68</v>
      </c>
      <c r="B47" s="161" t="s">
        <v>847</v>
      </c>
      <c r="C47" s="165">
        <v>0</v>
      </c>
      <c r="D47" s="166">
        <v>20.5183</v>
      </c>
      <c r="E47" s="166">
        <v>-29.406600000000001</v>
      </c>
      <c r="F47" s="166">
        <v>-30.796099999999999</v>
      </c>
      <c r="G47" s="166">
        <v>27.159199999999998</v>
      </c>
      <c r="H47" s="167"/>
      <c r="I47" s="166">
        <v>55.8187</v>
      </c>
      <c r="J47" s="166">
        <v>-74.6858</v>
      </c>
      <c r="K47" s="166">
        <v>71.159400000000005</v>
      </c>
      <c r="L47" s="166">
        <v>36.430900000000001</v>
      </c>
      <c r="M47" s="166">
        <v>35.341099999999997</v>
      </c>
      <c r="N47" s="166">
        <v>-19.98</v>
      </c>
      <c r="O47" s="166">
        <v>-73.099000000000004</v>
      </c>
      <c r="P47" s="167"/>
      <c r="Q47" s="166">
        <v>18.216000000000001</v>
      </c>
      <c r="R47" s="166">
        <v>-61.6</v>
      </c>
      <c r="S47" s="166">
        <v>13.9177</v>
      </c>
      <c r="T47" s="166">
        <v>37.699599999999997</v>
      </c>
      <c r="U47" s="166">
        <v>15.1449</v>
      </c>
      <c r="V47" s="166">
        <v>15.626799999999999</v>
      </c>
      <c r="W47" s="166">
        <v>25.434200000000001</v>
      </c>
      <c r="X47" s="166">
        <v>15.331099999999999</v>
      </c>
      <c r="Y47" s="166">
        <v>6.0637999999999996</v>
      </c>
      <c r="Z47" s="166">
        <v>7.3775000000000004</v>
      </c>
      <c r="AA47" s="167"/>
      <c r="AB47" s="167"/>
      <c r="AC47" s="166">
        <v>-93.7</v>
      </c>
      <c r="AD47" s="166">
        <v>-93.21</v>
      </c>
      <c r="AE47" s="167"/>
      <c r="AF47" s="167"/>
      <c r="AG47" s="166">
        <v>72.599999999999994</v>
      </c>
      <c r="AH47" s="166">
        <v>13.885</v>
      </c>
      <c r="AI47" s="166">
        <v>0.22500000000000001</v>
      </c>
      <c r="AJ47" s="165">
        <v>-67</v>
      </c>
      <c r="AK47" s="166">
        <v>-67</v>
      </c>
      <c r="AL47" s="166">
        <v>-59.57</v>
      </c>
      <c r="AM47" s="166">
        <v>67.569999999999993</v>
      </c>
      <c r="AN47" s="166">
        <v>67.569999999999993</v>
      </c>
      <c r="AO47" s="166">
        <v>15.438499999999999</v>
      </c>
      <c r="AP47" s="166">
        <v>10.1531</v>
      </c>
      <c r="AQ47" s="166">
        <v>73.099199999999996</v>
      </c>
      <c r="AR47" s="166">
        <v>76.298500000000004</v>
      </c>
      <c r="AS47" s="166">
        <v>46.145600000000002</v>
      </c>
      <c r="AT47" s="166">
        <v>-86.577399999999997</v>
      </c>
      <c r="AU47" s="165">
        <v>0</v>
      </c>
      <c r="AV47" s="166">
        <v>28.3078</v>
      </c>
      <c r="AW47" s="166">
        <v>24.444299999999998</v>
      </c>
      <c r="AX47" s="166">
        <v>76.162800000000004</v>
      </c>
      <c r="AY47" s="166">
        <v>78.070800000000006</v>
      </c>
      <c r="AZ47" s="166">
        <v>-25.6326</v>
      </c>
      <c r="BA47" s="166">
        <v>-16.107399999999998</v>
      </c>
      <c r="BB47" s="166">
        <v>-407.24869999999999</v>
      </c>
      <c r="BC47" s="166">
        <v>-33.308700000000002</v>
      </c>
      <c r="BD47" s="166">
        <v>-4.5999999999999996</v>
      </c>
      <c r="BE47" s="166">
        <v>-4.8</v>
      </c>
      <c r="BF47" s="166">
        <v>93.334800000000001</v>
      </c>
      <c r="BG47" s="165">
        <v>0</v>
      </c>
      <c r="BH47" s="166">
        <v>-6.4429999999999996</v>
      </c>
      <c r="BI47" s="167"/>
      <c r="BJ47" s="166">
        <v>-32.098500000000001</v>
      </c>
      <c r="BK47" s="166">
        <v>9.6138999999999992</v>
      </c>
      <c r="BL47" s="166">
        <v>6.6361999999999997</v>
      </c>
      <c r="BM47" s="166">
        <v>4.3742999999999999</v>
      </c>
      <c r="BN47" s="166">
        <v>437.87939999999998</v>
      </c>
      <c r="BO47" s="166">
        <v>42.115499999999997</v>
      </c>
      <c r="BP47" s="166">
        <v>41.779800000000002</v>
      </c>
      <c r="BQ47" s="166">
        <v>-154.38399999999999</v>
      </c>
      <c r="BR47" s="166">
        <v>480.53140000000002</v>
      </c>
      <c r="BS47" s="167"/>
      <c r="BT47" s="166">
        <v>-101.7054</v>
      </c>
      <c r="BU47" s="166">
        <v>103.5919</v>
      </c>
      <c r="BV47" s="166">
        <v>99.017099999999999</v>
      </c>
      <c r="BW47" s="166">
        <v>27.86</v>
      </c>
      <c r="BX47" s="166">
        <v>33.99</v>
      </c>
      <c r="BY47" s="166">
        <v>71.44</v>
      </c>
      <c r="BZ47" s="166">
        <v>80.8</v>
      </c>
      <c r="CA47" s="166">
        <v>-89.613100000000003</v>
      </c>
      <c r="CB47" s="166">
        <v>-89.479200000000006</v>
      </c>
      <c r="CC47" s="166">
        <v>161.80269999999999</v>
      </c>
      <c r="CD47" s="166">
        <v>162.22919999999999</v>
      </c>
      <c r="CE47" s="167"/>
      <c r="CF47" s="166">
        <v>-81.558700000000002</v>
      </c>
      <c r="CG47" s="166">
        <v>-82.420100000000005</v>
      </c>
      <c r="CH47" s="166">
        <v>13.249000000000001</v>
      </c>
      <c r="CI47" s="166">
        <v>-76.094499999999996</v>
      </c>
      <c r="CJ47" s="167"/>
      <c r="CK47" s="167"/>
      <c r="CL47" s="166">
        <v>118</v>
      </c>
      <c r="CM47" s="166">
        <v>152.9</v>
      </c>
      <c r="CN47" s="166">
        <v>-14.63</v>
      </c>
      <c r="CO47" s="166">
        <v>63.364899999999999</v>
      </c>
      <c r="CP47" s="166">
        <v>60.945500000000003</v>
      </c>
      <c r="CQ47" s="166">
        <v>61.1098</v>
      </c>
      <c r="CR47" s="166">
        <v>-7.1634000000000002</v>
      </c>
      <c r="CS47" s="166">
        <v>-6.1131000000000002</v>
      </c>
      <c r="CT47" s="166">
        <v>-21.481400000000001</v>
      </c>
      <c r="CU47" s="166">
        <v>-23.073599999999999</v>
      </c>
      <c r="CV47" s="166">
        <v>-20.031400000000001</v>
      </c>
      <c r="CW47" s="166">
        <v>18.470700000000001</v>
      </c>
      <c r="CX47" s="166">
        <v>71.709999999999994</v>
      </c>
      <c r="CY47" s="166">
        <v>36.799999999999997</v>
      </c>
      <c r="CZ47" s="166">
        <v>48.991700000000002</v>
      </c>
      <c r="DA47" s="166">
        <v>46.440100000000001</v>
      </c>
      <c r="DB47" s="166">
        <v>33.491700000000002</v>
      </c>
      <c r="DC47" s="167"/>
      <c r="DD47" s="166">
        <v>77.027699999999996</v>
      </c>
      <c r="DE47" s="166">
        <v>76.220799999999997</v>
      </c>
      <c r="DF47" s="166">
        <v>-106.9294</v>
      </c>
      <c r="DG47" s="167"/>
      <c r="DH47" s="166">
        <v>-17.57</v>
      </c>
      <c r="DI47" s="166">
        <v>-89</v>
      </c>
      <c r="DJ47" s="166">
        <v>-88.8</v>
      </c>
      <c r="DK47" s="166">
        <v>26.704999999999998</v>
      </c>
      <c r="DL47" s="166">
        <v>63.876300000000001</v>
      </c>
      <c r="DM47" s="166">
        <v>62.477600000000002</v>
      </c>
      <c r="DN47" s="166">
        <v>90.252700000000004</v>
      </c>
      <c r="DO47" s="167"/>
      <c r="DP47" s="166">
        <v>-11.42</v>
      </c>
      <c r="DQ47" s="166">
        <v>58.016500000000001</v>
      </c>
      <c r="DR47" s="166">
        <v>106.01349999999999</v>
      </c>
      <c r="DS47" s="166">
        <v>-22.96</v>
      </c>
      <c r="DT47" s="166">
        <v>-22.84</v>
      </c>
      <c r="DU47" s="166">
        <v>129.63999999999999</v>
      </c>
      <c r="DV47" s="166">
        <v>68.42</v>
      </c>
      <c r="DW47" s="166">
        <v>107.67270000000001</v>
      </c>
      <c r="DX47" s="166">
        <v>104.5273</v>
      </c>
      <c r="DY47" s="166">
        <v>-80.262600000000006</v>
      </c>
      <c r="DZ47" s="166">
        <v>-77.954499999999996</v>
      </c>
      <c r="EA47" s="166">
        <v>195.3466</v>
      </c>
      <c r="EB47" s="166">
        <v>150.9255</v>
      </c>
      <c r="EC47" s="166">
        <v>145.483</v>
      </c>
      <c r="ED47" s="166">
        <v>149.93350000000001</v>
      </c>
      <c r="EE47" s="166">
        <v>57.002200000000002</v>
      </c>
      <c r="EF47" s="166">
        <v>30.031300000000002</v>
      </c>
      <c r="EG47" s="166">
        <v>-33.088999999999999</v>
      </c>
      <c r="EH47" s="166">
        <v>167.2364</v>
      </c>
      <c r="EI47" s="166">
        <v>113.0371</v>
      </c>
      <c r="EJ47" s="167"/>
      <c r="EK47" s="166">
        <v>-30.210100000000001</v>
      </c>
      <c r="EL47" s="166">
        <v>-26.683399999999999</v>
      </c>
      <c r="EM47" s="166">
        <v>32.636000000000003</v>
      </c>
      <c r="EN47" s="166">
        <v>-1.3212999999999999</v>
      </c>
      <c r="EO47" s="166">
        <v>-0.74099999999999999</v>
      </c>
      <c r="EP47" s="166">
        <v>35.375999999999998</v>
      </c>
      <c r="EQ47" s="166">
        <v>-64.8673</v>
      </c>
      <c r="ER47" s="166">
        <v>-65.459800000000001</v>
      </c>
      <c r="ES47" s="166">
        <v>11.496</v>
      </c>
      <c r="ET47" s="167"/>
      <c r="EU47" s="166">
        <v>-12.66</v>
      </c>
      <c r="EV47" s="167"/>
      <c r="EW47" s="166">
        <v>14.324</v>
      </c>
      <c r="EX47" s="166">
        <v>-60.728499999999997</v>
      </c>
      <c r="EY47" s="166">
        <v>-36.645699999999998</v>
      </c>
      <c r="EZ47" s="166">
        <v>-35.791200000000003</v>
      </c>
      <c r="FA47" s="166">
        <v>9.2713999999999999</v>
      </c>
      <c r="FB47" s="166">
        <v>-26.440200000000001</v>
      </c>
      <c r="FC47" s="166">
        <v>-4.4526000000000003</v>
      </c>
      <c r="FD47" s="166">
        <v>20.9968</v>
      </c>
      <c r="FE47" s="166">
        <v>21.398599999999998</v>
      </c>
      <c r="FF47" s="167"/>
      <c r="FG47" s="166">
        <v>19.3187</v>
      </c>
      <c r="FH47" s="166">
        <v>19.582699999999999</v>
      </c>
      <c r="FI47" s="166">
        <v>18.2315</v>
      </c>
      <c r="FJ47" s="166">
        <v>90.258899999999997</v>
      </c>
      <c r="FK47" s="166">
        <v>89.924000000000007</v>
      </c>
      <c r="FL47" s="166">
        <v>-126.76439999999999</v>
      </c>
      <c r="FM47" s="166">
        <v>82.616100000000003</v>
      </c>
      <c r="FN47" s="166">
        <v>82.140100000000004</v>
      </c>
      <c r="FO47" s="166">
        <v>-95.751000000000005</v>
      </c>
      <c r="FP47" s="166">
        <v>-89.676900000000003</v>
      </c>
      <c r="FQ47" s="166">
        <v>-34.569000000000003</v>
      </c>
      <c r="FR47" s="166">
        <v>-37.24</v>
      </c>
      <c r="FS47" s="166">
        <v>12.674099999999999</v>
      </c>
      <c r="FT47" s="166">
        <v>1.42</v>
      </c>
      <c r="FU47" s="166">
        <v>-7.79</v>
      </c>
      <c r="FV47" s="166">
        <v>16.8</v>
      </c>
      <c r="FW47" s="166">
        <v>-33.897599999999997</v>
      </c>
      <c r="FX47" s="167"/>
      <c r="FY47" s="166">
        <v>-12.486000000000001</v>
      </c>
      <c r="FZ47" s="166">
        <v>4.1100000000000003</v>
      </c>
      <c r="GA47" s="166">
        <v>11.071099999999999</v>
      </c>
      <c r="GB47" s="166">
        <v>30.65</v>
      </c>
      <c r="GC47" s="166">
        <v>91.001599999999996</v>
      </c>
      <c r="GD47" s="166">
        <v>97.167299999999997</v>
      </c>
      <c r="GE47" s="166">
        <v>15.82</v>
      </c>
      <c r="GF47" s="166">
        <v>82.198700000000002</v>
      </c>
      <c r="GG47" s="166">
        <v>19.7</v>
      </c>
      <c r="GH47" s="166">
        <v>-19.021899999999999</v>
      </c>
      <c r="GI47" s="166">
        <v>3.875</v>
      </c>
      <c r="GJ47" s="166">
        <v>4.2796000000000003</v>
      </c>
      <c r="GK47" s="166">
        <v>2.6057999999999999</v>
      </c>
      <c r="GL47" s="167"/>
      <c r="GM47" s="167"/>
      <c r="GN47" s="166">
        <v>-13.7651</v>
      </c>
      <c r="GO47" s="166">
        <v>-41.735700000000001</v>
      </c>
      <c r="GP47" s="166">
        <v>13.8444</v>
      </c>
      <c r="GQ47" s="166">
        <v>43.405799999999999</v>
      </c>
      <c r="GR47" s="166">
        <v>59.887700000000002</v>
      </c>
      <c r="GS47" s="166">
        <v>62.829099999999997</v>
      </c>
      <c r="GT47" s="166">
        <v>-171.89089999999999</v>
      </c>
      <c r="GU47" s="166">
        <v>-28.295500000000001</v>
      </c>
      <c r="GV47" s="166">
        <v>29.5946</v>
      </c>
      <c r="GW47" s="166">
        <v>-54.511499999999998</v>
      </c>
      <c r="GX47" s="166">
        <v>9.4489999999999998</v>
      </c>
      <c r="GY47" s="166">
        <v>14.2997</v>
      </c>
      <c r="GZ47" s="166">
        <v>13.7667</v>
      </c>
      <c r="HA47" s="166">
        <v>12</v>
      </c>
      <c r="HB47" s="166">
        <v>147.83860000000001</v>
      </c>
      <c r="HC47" s="166">
        <v>146.7353</v>
      </c>
      <c r="HD47" s="166">
        <v>277</v>
      </c>
      <c r="HE47" s="166">
        <v>-274.82499999999999</v>
      </c>
      <c r="HF47" s="166">
        <v>-590.4837</v>
      </c>
      <c r="HG47" s="166">
        <v>588.61739999999998</v>
      </c>
      <c r="HH47" s="166">
        <v>439.791</v>
      </c>
      <c r="HI47" s="166">
        <v>-141.70320000000001</v>
      </c>
      <c r="HJ47" s="166">
        <v>-138.29990000000001</v>
      </c>
      <c r="HK47" s="166">
        <v>-48.801900000000003</v>
      </c>
      <c r="HL47" s="166">
        <v>-36.646599999999999</v>
      </c>
      <c r="HM47" s="166">
        <v>84.402199999999993</v>
      </c>
      <c r="HN47" s="166">
        <v>85.151700000000005</v>
      </c>
      <c r="HO47" s="166">
        <v>-81.018699999999995</v>
      </c>
      <c r="HP47" s="167"/>
      <c r="HQ47" s="166">
        <v>30.2486</v>
      </c>
      <c r="HR47" s="166">
        <v>30.1936</v>
      </c>
      <c r="HS47" s="166">
        <v>-46.1477</v>
      </c>
      <c r="HT47" s="166">
        <v>-46.929099999999998</v>
      </c>
      <c r="HU47" s="166">
        <v>87.73</v>
      </c>
      <c r="HV47" s="166">
        <v>87.26</v>
      </c>
      <c r="HW47" s="166">
        <v>30.9</v>
      </c>
      <c r="HX47" s="166">
        <v>31.7</v>
      </c>
      <c r="HY47" s="166">
        <v>21.412800000000001</v>
      </c>
      <c r="HZ47" s="166">
        <v>42.64</v>
      </c>
      <c r="IA47" s="166">
        <v>-382.43349999999998</v>
      </c>
      <c r="IB47" s="166">
        <v>104.70140000000001</v>
      </c>
      <c r="IC47" s="166">
        <v>103.8062</v>
      </c>
      <c r="ID47" s="166">
        <v>18.5</v>
      </c>
      <c r="IE47" s="166">
        <v>-14.2</v>
      </c>
      <c r="IF47" s="166">
        <v>-28.6</v>
      </c>
      <c r="IG47" s="166">
        <v>-28.7</v>
      </c>
      <c r="IH47" s="166">
        <v>1.9412</v>
      </c>
      <c r="II47" s="166">
        <v>1.599</v>
      </c>
      <c r="IJ47" s="166">
        <v>-435.80259999999998</v>
      </c>
      <c r="IK47" s="166">
        <v>-85.947000000000003</v>
      </c>
      <c r="IL47" s="166">
        <v>427.2321</v>
      </c>
      <c r="IM47" s="166">
        <v>328.0659</v>
      </c>
      <c r="IN47" s="166">
        <v>90.893799999999999</v>
      </c>
      <c r="IO47" s="166">
        <v>-315.75389999999999</v>
      </c>
      <c r="IP47" s="166">
        <v>319.0795</v>
      </c>
      <c r="IQ47" s="166">
        <v>-238.64590000000001</v>
      </c>
      <c r="IR47" s="166">
        <v>-179.36</v>
      </c>
      <c r="IS47" s="166">
        <v>-313.14679999999998</v>
      </c>
      <c r="IT47" s="166">
        <v>117.9858</v>
      </c>
      <c r="IU47" s="166">
        <v>118.0955</v>
      </c>
      <c r="IV47" s="166">
        <v>244.4708</v>
      </c>
      <c r="IW47" s="166">
        <v>-409.47399999999999</v>
      </c>
      <c r="IX47" s="166">
        <v>184.62970000000001</v>
      </c>
      <c r="IY47" s="166">
        <v>-227.9589</v>
      </c>
      <c r="IZ47" s="166">
        <v>227.5044</v>
      </c>
      <c r="JA47" s="166">
        <v>-9.7024000000000008</v>
      </c>
      <c r="JB47" s="166">
        <v>9.2810000000000006</v>
      </c>
      <c r="JC47" s="166">
        <v>23.04</v>
      </c>
      <c r="JD47" s="166">
        <v>-0.73599999999999999</v>
      </c>
      <c r="JE47" s="166">
        <v>-0.747</v>
      </c>
      <c r="JF47" s="166">
        <v>-21.84</v>
      </c>
      <c r="JG47" s="166">
        <v>-0.64</v>
      </c>
      <c r="JH47" s="167"/>
      <c r="JI47" s="166">
        <v>0.67600000000000005</v>
      </c>
      <c r="JJ47" s="166">
        <v>-19.746700000000001</v>
      </c>
      <c r="JK47" s="166">
        <v>-26.720099999999999</v>
      </c>
      <c r="JL47" s="166">
        <v>12.4</v>
      </c>
      <c r="JM47" s="166">
        <v>51.671999999999997</v>
      </c>
      <c r="JN47" s="166">
        <v>52.145000000000003</v>
      </c>
      <c r="JO47" s="167"/>
      <c r="JP47" s="167"/>
      <c r="JQ47" s="166">
        <v>53.569499999999998</v>
      </c>
      <c r="JR47" s="166">
        <v>53.914700000000003</v>
      </c>
      <c r="JS47" s="166">
        <v>56.706600000000002</v>
      </c>
      <c r="JT47" s="167"/>
      <c r="JU47" s="166">
        <v>15.6</v>
      </c>
      <c r="JV47" s="166">
        <v>-9.4986999999999995</v>
      </c>
      <c r="JW47" s="166">
        <v>10.050000000000001</v>
      </c>
      <c r="JX47" s="167"/>
      <c r="JY47" s="166">
        <v>-37.442999999999998</v>
      </c>
      <c r="JZ47" s="166">
        <v>76.976600000000005</v>
      </c>
      <c r="KA47" s="166">
        <v>49.350099999999998</v>
      </c>
      <c r="KB47" s="166">
        <v>-38.601799999999997</v>
      </c>
      <c r="KC47" s="166">
        <v>-76.644300000000001</v>
      </c>
      <c r="KD47" s="166">
        <v>35.963999999999999</v>
      </c>
      <c r="KE47" s="166">
        <v>41.074300000000001</v>
      </c>
      <c r="KF47" s="166">
        <v>-25.8</v>
      </c>
      <c r="KG47" s="166">
        <v>26.9</v>
      </c>
      <c r="KH47" s="166">
        <v>-144.16739999999999</v>
      </c>
      <c r="KI47" s="166">
        <v>362.67079999999999</v>
      </c>
    </row>
    <row r="48" spans="1:295" ht="18" customHeight="1" x14ac:dyDescent="0.25">
      <c r="A48" s="161" t="s">
        <v>68</v>
      </c>
      <c r="B48" s="161" t="s">
        <v>848</v>
      </c>
      <c r="C48" s="168">
        <v>0</v>
      </c>
      <c r="D48" s="169">
        <v>20.5352</v>
      </c>
      <c r="E48" s="169">
        <v>-29.4421</v>
      </c>
      <c r="F48" s="169">
        <v>-30.494700000000002</v>
      </c>
      <c r="G48" s="169">
        <v>26.6538</v>
      </c>
      <c r="H48" s="170"/>
      <c r="I48" s="169">
        <v>55.299100000000003</v>
      </c>
      <c r="J48" s="169">
        <v>-72.641499999999994</v>
      </c>
      <c r="K48" s="169">
        <v>71.343999999999994</v>
      </c>
      <c r="L48" s="169">
        <v>36.046900000000001</v>
      </c>
      <c r="M48" s="169">
        <v>35.467199999999998</v>
      </c>
      <c r="N48" s="169">
        <v>-19.98</v>
      </c>
      <c r="O48" s="169">
        <v>-73.022000000000006</v>
      </c>
      <c r="P48" s="169">
        <v>61.6</v>
      </c>
      <c r="Q48" s="169">
        <v>18.216000000000001</v>
      </c>
      <c r="R48" s="170"/>
      <c r="S48" s="169">
        <v>14.152799999999999</v>
      </c>
      <c r="T48" s="169">
        <v>35.522199999999998</v>
      </c>
      <c r="U48" s="169">
        <v>15.1241</v>
      </c>
      <c r="V48" s="169">
        <v>15.6158</v>
      </c>
      <c r="W48" s="169">
        <v>25.469799999999999</v>
      </c>
      <c r="X48" s="169">
        <v>14.919700000000001</v>
      </c>
      <c r="Y48" s="169">
        <v>5.7739000000000003</v>
      </c>
      <c r="Z48" s="169">
        <v>7.2759</v>
      </c>
      <c r="AA48" s="170"/>
      <c r="AB48" s="170"/>
      <c r="AC48" s="169">
        <v>-93.53</v>
      </c>
      <c r="AD48" s="169">
        <v>-93.07</v>
      </c>
      <c r="AE48" s="170"/>
      <c r="AF48" s="170"/>
      <c r="AG48" s="169">
        <v>72.599999999999994</v>
      </c>
      <c r="AH48" s="169">
        <v>13.858000000000001</v>
      </c>
      <c r="AI48" s="169">
        <v>0.223</v>
      </c>
      <c r="AJ48" s="168">
        <v>-66.77</v>
      </c>
      <c r="AK48" s="169">
        <v>-66.77</v>
      </c>
      <c r="AL48" s="169">
        <v>-57.59</v>
      </c>
      <c r="AM48" s="169">
        <v>66.2</v>
      </c>
      <c r="AN48" s="169">
        <v>67.19</v>
      </c>
      <c r="AO48" s="169">
        <v>16.036799999999999</v>
      </c>
      <c r="AP48" s="169">
        <v>9.8524999999999991</v>
      </c>
      <c r="AQ48" s="169">
        <v>73.586399999999998</v>
      </c>
      <c r="AR48" s="169">
        <v>75.972499999999997</v>
      </c>
      <c r="AS48" s="169">
        <v>49.484099999999998</v>
      </c>
      <c r="AT48" s="169">
        <v>-88.698800000000006</v>
      </c>
      <c r="AU48" s="168">
        <v>0</v>
      </c>
      <c r="AV48" s="169">
        <v>29.598600000000001</v>
      </c>
      <c r="AW48" s="169">
        <v>30.935600000000001</v>
      </c>
      <c r="AX48" s="169">
        <v>75.841099999999997</v>
      </c>
      <c r="AY48" s="169">
        <v>77.608000000000004</v>
      </c>
      <c r="AZ48" s="169">
        <v>-11.621499999999999</v>
      </c>
      <c r="BA48" s="169">
        <v>-15.863300000000001</v>
      </c>
      <c r="BB48" s="169">
        <v>-407.5299</v>
      </c>
      <c r="BC48" s="169">
        <v>-32.3949</v>
      </c>
      <c r="BD48" s="169">
        <v>-5.0999999999999996</v>
      </c>
      <c r="BE48" s="169">
        <v>-5.2</v>
      </c>
      <c r="BF48" s="169">
        <v>94.799199999999999</v>
      </c>
      <c r="BG48" s="168">
        <v>0</v>
      </c>
      <c r="BH48" s="169">
        <v>-6.4394</v>
      </c>
      <c r="BI48" s="170"/>
      <c r="BJ48" s="169">
        <v>-32.928600000000003</v>
      </c>
      <c r="BK48" s="169">
        <v>9.6010000000000009</v>
      </c>
      <c r="BL48" s="169">
        <v>6.7834000000000003</v>
      </c>
      <c r="BM48" s="169">
        <v>4.6886000000000001</v>
      </c>
      <c r="BN48" s="169">
        <v>443.12860000000001</v>
      </c>
      <c r="BO48" s="169">
        <v>45.686199999999999</v>
      </c>
      <c r="BP48" s="169">
        <v>45.4726</v>
      </c>
      <c r="BQ48" s="169">
        <v>-162.6593</v>
      </c>
      <c r="BR48" s="169">
        <v>488.06670000000003</v>
      </c>
      <c r="BS48" s="170"/>
      <c r="BT48" s="169">
        <v>-87.792599999999993</v>
      </c>
      <c r="BU48" s="169">
        <v>89.3339</v>
      </c>
      <c r="BV48" s="169">
        <v>100.0151</v>
      </c>
      <c r="BW48" s="169">
        <v>27.84</v>
      </c>
      <c r="BX48" s="169">
        <v>34.840000000000003</v>
      </c>
      <c r="BY48" s="169">
        <v>72.19</v>
      </c>
      <c r="BZ48" s="169">
        <v>80.78</v>
      </c>
      <c r="CA48" s="169">
        <v>-90.952699999999993</v>
      </c>
      <c r="CB48" s="169">
        <v>-91.220600000000005</v>
      </c>
      <c r="CC48" s="169">
        <v>163.49719999999999</v>
      </c>
      <c r="CD48" s="169">
        <v>166.14070000000001</v>
      </c>
      <c r="CE48" s="170"/>
      <c r="CF48" s="169">
        <v>-80.873000000000005</v>
      </c>
      <c r="CG48" s="169">
        <v>-81.161799999999999</v>
      </c>
      <c r="CH48" s="169">
        <v>14.642899999999999</v>
      </c>
      <c r="CI48" s="169">
        <v>-78.278899999999993</v>
      </c>
      <c r="CJ48" s="170"/>
      <c r="CK48" s="170"/>
      <c r="CL48" s="169">
        <v>117</v>
      </c>
      <c r="CM48" s="169">
        <v>156.80000000000001</v>
      </c>
      <c r="CN48" s="169">
        <v>-15.11</v>
      </c>
      <c r="CO48" s="169">
        <v>62.632300000000001</v>
      </c>
      <c r="CP48" s="169">
        <v>61.994500000000002</v>
      </c>
      <c r="CQ48" s="169">
        <v>61.582700000000003</v>
      </c>
      <c r="CR48" s="169">
        <v>-5.8230000000000004</v>
      </c>
      <c r="CS48" s="169">
        <v>-5.2366000000000001</v>
      </c>
      <c r="CT48" s="169">
        <v>-20.421399999999998</v>
      </c>
      <c r="CU48" s="169">
        <v>-25.9678</v>
      </c>
      <c r="CV48" s="169">
        <v>-19.570799999999998</v>
      </c>
      <c r="CW48" s="169">
        <v>18.482500000000002</v>
      </c>
      <c r="CX48" s="169">
        <v>71.59</v>
      </c>
      <c r="CY48" s="169">
        <v>37.01</v>
      </c>
      <c r="CZ48" s="169">
        <v>48.991700000000002</v>
      </c>
      <c r="DA48" s="169">
        <v>46.440100000000001</v>
      </c>
      <c r="DB48" s="169">
        <v>33.8005</v>
      </c>
      <c r="DC48" s="170"/>
      <c r="DD48" s="169">
        <v>79.105999999999995</v>
      </c>
      <c r="DE48" s="169">
        <v>78.156999999999996</v>
      </c>
      <c r="DF48" s="169">
        <v>-114.8725</v>
      </c>
      <c r="DG48" s="170"/>
      <c r="DH48" s="169">
        <v>-17.648800000000001</v>
      </c>
      <c r="DI48" s="169">
        <v>-89.1</v>
      </c>
      <c r="DJ48" s="169">
        <v>-91.1</v>
      </c>
      <c r="DK48" s="169">
        <v>27.012599999999999</v>
      </c>
      <c r="DL48" s="170"/>
      <c r="DM48" s="169">
        <v>62.477600000000002</v>
      </c>
      <c r="DN48" s="170"/>
      <c r="DO48" s="170"/>
      <c r="DP48" s="169">
        <v>-11.77</v>
      </c>
      <c r="DQ48" s="169">
        <v>58.202500000000001</v>
      </c>
      <c r="DR48" s="169">
        <v>114.749</v>
      </c>
      <c r="DS48" s="169">
        <v>-22.85</v>
      </c>
      <c r="DT48" s="169">
        <v>-23.16</v>
      </c>
      <c r="DU48" s="169">
        <v>127.23</v>
      </c>
      <c r="DV48" s="169">
        <v>68.25</v>
      </c>
      <c r="DW48" s="169">
        <v>113.98180000000001</v>
      </c>
      <c r="DX48" s="169">
        <v>112.56359999999999</v>
      </c>
      <c r="DY48" s="169">
        <v>-79.933199999999999</v>
      </c>
      <c r="DZ48" s="169">
        <v>-77.918199999999999</v>
      </c>
      <c r="EA48" s="169">
        <v>196.94560000000001</v>
      </c>
      <c r="EB48" s="169">
        <v>154.77029999999999</v>
      </c>
      <c r="EC48" s="169">
        <v>150.2551</v>
      </c>
      <c r="ED48" s="169">
        <v>152.54320000000001</v>
      </c>
      <c r="EE48" s="169">
        <v>54.573799999999999</v>
      </c>
      <c r="EF48" s="169">
        <v>28.6572</v>
      </c>
      <c r="EG48" s="169">
        <v>-33.506999999999998</v>
      </c>
      <c r="EH48" s="169">
        <v>171.6747</v>
      </c>
      <c r="EI48" s="169">
        <v>103.5138</v>
      </c>
      <c r="EJ48" s="170"/>
      <c r="EK48" s="169">
        <v>-30.233699999999999</v>
      </c>
      <c r="EL48" s="169">
        <v>-26.6738</v>
      </c>
      <c r="EM48" s="169">
        <v>34.3523</v>
      </c>
      <c r="EN48" s="169">
        <v>-4.2259000000000002</v>
      </c>
      <c r="EO48" s="169">
        <v>-3.2452999999999999</v>
      </c>
      <c r="EP48" s="169">
        <v>41.52</v>
      </c>
      <c r="EQ48" s="169">
        <v>-64.406000000000006</v>
      </c>
      <c r="ER48" s="169">
        <v>-65.627600000000001</v>
      </c>
      <c r="ES48" s="169">
        <v>11.556100000000001</v>
      </c>
      <c r="ET48" s="170"/>
      <c r="EU48" s="169">
        <v>-15.35</v>
      </c>
      <c r="EV48" s="170"/>
      <c r="EW48" s="169">
        <v>14.117699999999999</v>
      </c>
      <c r="EX48" s="169">
        <v>-66.117800000000003</v>
      </c>
      <c r="EY48" s="169">
        <v>-38.869100000000003</v>
      </c>
      <c r="EZ48" s="169">
        <v>-37.778799999999997</v>
      </c>
      <c r="FA48" s="169">
        <v>10.0177</v>
      </c>
      <c r="FB48" s="169">
        <v>-27.199300000000001</v>
      </c>
      <c r="FC48" s="169">
        <v>-6.2778</v>
      </c>
      <c r="FD48" s="169">
        <v>22.308499999999999</v>
      </c>
      <c r="FE48" s="169">
        <v>21.968599999999999</v>
      </c>
      <c r="FF48" s="170"/>
      <c r="FG48" s="169">
        <v>18.584700000000002</v>
      </c>
      <c r="FH48" s="169">
        <v>18.8658</v>
      </c>
      <c r="FI48" s="169">
        <v>18.006900000000002</v>
      </c>
      <c r="FJ48" s="169">
        <v>91.2637</v>
      </c>
      <c r="FK48" s="169">
        <v>91.766099999999994</v>
      </c>
      <c r="FL48" s="169">
        <v>-121.90819999999999</v>
      </c>
      <c r="FM48" s="169">
        <v>82.433999999999997</v>
      </c>
      <c r="FN48" s="169">
        <v>82.480900000000005</v>
      </c>
      <c r="FO48" s="169">
        <v>-93.067700000000002</v>
      </c>
      <c r="FP48" s="169">
        <v>-87.197699999999998</v>
      </c>
      <c r="FQ48" s="169">
        <v>-32.2545</v>
      </c>
      <c r="FR48" s="169">
        <v>-36.58</v>
      </c>
      <c r="FS48" s="169">
        <v>13.167299999999999</v>
      </c>
      <c r="FT48" s="169">
        <v>1.4443999999999999</v>
      </c>
      <c r="FU48" s="169">
        <v>-8.26</v>
      </c>
      <c r="FV48" s="169">
        <v>18.66</v>
      </c>
      <c r="FW48" s="169">
        <v>-31.965599999999998</v>
      </c>
      <c r="FX48" s="170"/>
      <c r="FY48" s="169">
        <v>-12.628</v>
      </c>
      <c r="FZ48" s="169">
        <v>4.0519999999999996</v>
      </c>
      <c r="GA48" s="170"/>
      <c r="GB48" s="169">
        <v>31.86</v>
      </c>
      <c r="GC48" s="169">
        <v>89.957099999999997</v>
      </c>
      <c r="GD48" s="169">
        <v>94.571700000000007</v>
      </c>
      <c r="GE48" s="169">
        <v>16.36</v>
      </c>
      <c r="GF48" s="169">
        <v>83.200999999999993</v>
      </c>
      <c r="GG48" s="169">
        <v>21</v>
      </c>
      <c r="GH48" s="169">
        <v>-19.159600000000001</v>
      </c>
      <c r="GI48" s="169">
        <v>3.7953999999999999</v>
      </c>
      <c r="GJ48" s="169">
        <v>4.2779999999999996</v>
      </c>
      <c r="GK48" s="169">
        <v>2.6036999999999999</v>
      </c>
      <c r="GL48" s="170"/>
      <c r="GM48" s="170"/>
      <c r="GN48" s="169">
        <v>-14.6884</v>
      </c>
      <c r="GO48" s="169">
        <v>-41.746499999999997</v>
      </c>
      <c r="GP48" s="169">
        <v>13.1976</v>
      </c>
      <c r="GQ48" s="169">
        <v>43.309399999999997</v>
      </c>
      <c r="GR48" s="169">
        <v>61.257100000000001</v>
      </c>
      <c r="GS48" s="169">
        <v>62.608600000000003</v>
      </c>
      <c r="GT48" s="169">
        <v>-172.34880000000001</v>
      </c>
      <c r="GU48" s="169">
        <v>-28.593699999999998</v>
      </c>
      <c r="GV48" s="169">
        <v>29.9986</v>
      </c>
      <c r="GW48" s="169">
        <v>-54.470799999999997</v>
      </c>
      <c r="GX48" s="169">
        <v>9.9379000000000008</v>
      </c>
      <c r="GY48" s="169">
        <v>14.338800000000001</v>
      </c>
      <c r="GZ48" s="169">
        <v>13.924899999999999</v>
      </c>
      <c r="HA48" s="170"/>
      <c r="HB48" s="169">
        <v>141.8124</v>
      </c>
      <c r="HC48" s="169">
        <v>141.4794</v>
      </c>
      <c r="HD48" s="170"/>
      <c r="HE48" s="169">
        <v>-277.99779999999998</v>
      </c>
      <c r="HF48" s="169">
        <v>-584.85320000000002</v>
      </c>
      <c r="HG48" s="169">
        <v>588.80439999999999</v>
      </c>
      <c r="HH48" s="169">
        <v>431.59140000000002</v>
      </c>
      <c r="HI48" s="169">
        <v>-135.94589999999999</v>
      </c>
      <c r="HJ48" s="169">
        <v>-133.6808</v>
      </c>
      <c r="HK48" s="169">
        <v>-50.414700000000003</v>
      </c>
      <c r="HL48" s="169">
        <v>-39.491199999999999</v>
      </c>
      <c r="HM48" s="169">
        <v>86.590599999999995</v>
      </c>
      <c r="HN48" s="169">
        <v>85.744500000000002</v>
      </c>
      <c r="HO48" s="170"/>
      <c r="HP48" s="169">
        <v>-80.4602</v>
      </c>
      <c r="HQ48" s="169">
        <v>29.534400000000002</v>
      </c>
      <c r="HR48" s="169">
        <v>29.3367</v>
      </c>
      <c r="HS48" s="169">
        <v>-44.258099999999999</v>
      </c>
      <c r="HT48" s="169">
        <v>-44.063400000000001</v>
      </c>
      <c r="HU48" s="169">
        <v>91.16</v>
      </c>
      <c r="HV48" s="169">
        <v>90.59</v>
      </c>
      <c r="HW48" s="169">
        <v>20.7</v>
      </c>
      <c r="HX48" s="169">
        <v>21.9</v>
      </c>
      <c r="HY48" s="170"/>
      <c r="HZ48" s="169">
        <v>42.96</v>
      </c>
      <c r="IA48" s="169">
        <v>-359.83909999999997</v>
      </c>
      <c r="IB48" s="169">
        <v>101.6973</v>
      </c>
      <c r="IC48" s="169">
        <v>101.486</v>
      </c>
      <c r="ID48" s="169">
        <v>19</v>
      </c>
      <c r="IE48" s="169">
        <v>-31.3</v>
      </c>
      <c r="IF48" s="169">
        <v>-28.4</v>
      </c>
      <c r="IG48" s="169">
        <v>-28</v>
      </c>
      <c r="IH48" s="169">
        <v>1.6476</v>
      </c>
      <c r="II48" s="169">
        <v>1.3919999999999999</v>
      </c>
      <c r="IJ48" s="169">
        <v>-420.19920000000002</v>
      </c>
      <c r="IK48" s="169">
        <v>-73.410600000000002</v>
      </c>
      <c r="IL48" s="169">
        <v>394.21789999999999</v>
      </c>
      <c r="IM48" s="169">
        <v>300.91410000000002</v>
      </c>
      <c r="IN48" s="169">
        <v>81.121099999999998</v>
      </c>
      <c r="IO48" s="169">
        <v>-296.42489999999998</v>
      </c>
      <c r="IP48" s="169">
        <v>293.82839999999999</v>
      </c>
      <c r="IQ48" s="169">
        <v>-226.79589999999999</v>
      </c>
      <c r="IR48" s="169">
        <v>-168.5162</v>
      </c>
      <c r="IS48" s="169">
        <v>-289.21660000000003</v>
      </c>
      <c r="IT48" s="169">
        <v>114.07210000000001</v>
      </c>
      <c r="IU48" s="169">
        <v>112.40009999999999</v>
      </c>
      <c r="IV48" s="169">
        <v>230.48679999999999</v>
      </c>
      <c r="IW48" s="169">
        <v>-384.62110000000001</v>
      </c>
      <c r="IX48" s="169">
        <v>172.32149999999999</v>
      </c>
      <c r="IY48" s="169">
        <v>-213.60390000000001</v>
      </c>
      <c r="IZ48" s="169">
        <v>213.3032</v>
      </c>
      <c r="JA48" s="169">
        <v>-8.9910999999999994</v>
      </c>
      <c r="JB48" s="170"/>
      <c r="JC48" s="169">
        <v>17.920000000000002</v>
      </c>
      <c r="JD48" s="169">
        <v>-0.66700000000000004</v>
      </c>
      <c r="JE48" s="169">
        <v>-0.67100000000000004</v>
      </c>
      <c r="JF48" s="169">
        <v>-17.760000000000002</v>
      </c>
      <c r="JG48" s="169">
        <v>-4.88</v>
      </c>
      <c r="JH48" s="170"/>
      <c r="JI48" s="169">
        <v>5.452</v>
      </c>
      <c r="JJ48" s="169">
        <v>-16.670500000000001</v>
      </c>
      <c r="JK48" s="169">
        <v>-37.001600000000003</v>
      </c>
      <c r="JL48" s="169">
        <v>16.100000000000001</v>
      </c>
      <c r="JM48" s="169">
        <v>53.436999999999998</v>
      </c>
      <c r="JN48" s="169">
        <v>51.741999999999997</v>
      </c>
      <c r="JO48" s="170"/>
      <c r="JP48" s="170"/>
      <c r="JQ48" s="169">
        <v>54.956899999999997</v>
      </c>
      <c r="JR48" s="169">
        <v>54.751399999999997</v>
      </c>
      <c r="JS48" s="169">
        <v>54.942999999999998</v>
      </c>
      <c r="JT48" s="170"/>
      <c r="JU48" s="169">
        <v>30.4</v>
      </c>
      <c r="JV48" s="169">
        <v>16.7255</v>
      </c>
      <c r="JW48" s="169">
        <v>10.050000000000001</v>
      </c>
      <c r="JX48" s="170"/>
      <c r="JY48" s="169">
        <v>-40.6693</v>
      </c>
      <c r="JZ48" s="169">
        <v>79.470399999999998</v>
      </c>
      <c r="KA48" s="169">
        <v>51.932400000000001</v>
      </c>
      <c r="KB48" s="169">
        <v>-40.375500000000002</v>
      </c>
      <c r="KC48" s="169">
        <v>-78.496499999999997</v>
      </c>
      <c r="KD48" s="169">
        <v>38.192999999999998</v>
      </c>
      <c r="KE48" s="169">
        <v>39.602899999999998</v>
      </c>
      <c r="KF48" s="169">
        <v>-42</v>
      </c>
      <c r="KG48" s="169">
        <v>42.1</v>
      </c>
      <c r="KH48" s="169">
        <v>-154.00389999999999</v>
      </c>
      <c r="KI48" s="169">
        <v>375.87220000000002</v>
      </c>
    </row>
    <row r="49" spans="1:295" ht="18" customHeight="1" x14ac:dyDescent="0.25">
      <c r="A49" s="161" t="s">
        <v>68</v>
      </c>
      <c r="B49" s="161" t="s">
        <v>849</v>
      </c>
      <c r="C49" s="162">
        <v>0</v>
      </c>
      <c r="D49" s="163">
        <v>20.067499999999999</v>
      </c>
      <c r="E49" s="163">
        <v>-28.7681</v>
      </c>
      <c r="F49" s="163">
        <v>-30.2164</v>
      </c>
      <c r="G49" s="163">
        <v>26.291</v>
      </c>
      <c r="H49" s="164"/>
      <c r="I49" s="163">
        <v>54.232799999999997</v>
      </c>
      <c r="J49" s="163">
        <v>-72.806299999999993</v>
      </c>
      <c r="K49" s="163">
        <v>70.218900000000005</v>
      </c>
      <c r="L49" s="164"/>
      <c r="M49" s="163">
        <v>35.009799999999998</v>
      </c>
      <c r="N49" s="163">
        <v>-17.760000000000002</v>
      </c>
      <c r="O49" s="163">
        <v>-70.566999999999993</v>
      </c>
      <c r="P49" s="163">
        <v>59.4</v>
      </c>
      <c r="Q49" s="163">
        <v>17.388000000000002</v>
      </c>
      <c r="R49" s="163">
        <v>-59.4</v>
      </c>
      <c r="S49" s="163">
        <v>14.558</v>
      </c>
      <c r="T49" s="163">
        <v>35.329799999999999</v>
      </c>
      <c r="U49" s="163">
        <v>15.1876</v>
      </c>
      <c r="V49" s="163">
        <v>15.339499999999999</v>
      </c>
      <c r="W49" s="163">
        <v>25.223500000000001</v>
      </c>
      <c r="X49" s="163">
        <v>15.1745</v>
      </c>
      <c r="Y49" s="163">
        <v>5.8635999999999999</v>
      </c>
      <c r="Z49" s="163">
        <v>7.0033000000000003</v>
      </c>
      <c r="AA49" s="164"/>
      <c r="AB49" s="164"/>
      <c r="AC49" s="163">
        <v>-92.45</v>
      </c>
      <c r="AD49" s="163">
        <v>-92.13</v>
      </c>
      <c r="AE49" s="164"/>
      <c r="AF49" s="164"/>
      <c r="AG49" s="163">
        <v>68.2</v>
      </c>
      <c r="AH49" s="163">
        <v>14.382999999999999</v>
      </c>
      <c r="AI49" s="163">
        <v>0.224</v>
      </c>
      <c r="AJ49" s="162">
        <v>-66.11</v>
      </c>
      <c r="AK49" s="163">
        <v>-66.11</v>
      </c>
      <c r="AL49" s="163">
        <v>-57.94</v>
      </c>
      <c r="AM49" s="163">
        <v>66.760000000000005</v>
      </c>
      <c r="AN49" s="163">
        <v>66.72</v>
      </c>
      <c r="AO49" s="163">
        <v>16.6006</v>
      </c>
      <c r="AP49" s="163">
        <v>9.9882000000000009</v>
      </c>
      <c r="AQ49" s="163">
        <v>71.9345</v>
      </c>
      <c r="AR49" s="163">
        <v>74.435100000000006</v>
      </c>
      <c r="AS49" s="163">
        <v>48.875500000000002</v>
      </c>
      <c r="AT49" s="163">
        <v>-88.496499999999997</v>
      </c>
      <c r="AU49" s="162">
        <v>0</v>
      </c>
      <c r="AV49" s="163">
        <v>30.100300000000001</v>
      </c>
      <c r="AW49" s="163">
        <v>26.1585</v>
      </c>
      <c r="AX49" s="163">
        <v>75.756500000000003</v>
      </c>
      <c r="AY49" s="163">
        <v>76.790099999999995</v>
      </c>
      <c r="AZ49" s="163">
        <v>-19.177399999999999</v>
      </c>
      <c r="BA49" s="163">
        <v>-14.910399999999999</v>
      </c>
      <c r="BB49" s="163">
        <v>-405.28440000000001</v>
      </c>
      <c r="BC49" s="163">
        <v>-31.701699999999999</v>
      </c>
      <c r="BD49" s="163">
        <v>-5.4</v>
      </c>
      <c r="BE49" s="163">
        <v>-5.5</v>
      </c>
      <c r="BF49" s="163">
        <v>95.489000000000004</v>
      </c>
      <c r="BG49" s="162">
        <v>0</v>
      </c>
      <c r="BH49" s="163">
        <v>-6.3802000000000003</v>
      </c>
      <c r="BI49" s="164"/>
      <c r="BJ49" s="163">
        <v>-31.023700000000002</v>
      </c>
      <c r="BK49" s="163">
        <v>9.2914999999999992</v>
      </c>
      <c r="BL49" s="163">
        <v>6.4157000000000002</v>
      </c>
      <c r="BM49" s="163">
        <v>4.3049999999999997</v>
      </c>
      <c r="BN49" s="163">
        <v>436.23140000000001</v>
      </c>
      <c r="BO49" s="163">
        <v>42.024000000000001</v>
      </c>
      <c r="BP49" s="163">
        <v>41.810299999999998</v>
      </c>
      <c r="BQ49" s="163">
        <v>-149.64240000000001</v>
      </c>
      <c r="BR49" s="163">
        <v>484.87520000000001</v>
      </c>
      <c r="BS49" s="164"/>
      <c r="BT49" s="163">
        <v>-109.1011</v>
      </c>
      <c r="BU49" s="163">
        <v>110.5866</v>
      </c>
      <c r="BV49" s="164"/>
      <c r="BW49" s="163">
        <v>27.69</v>
      </c>
      <c r="BX49" s="163">
        <v>34.72</v>
      </c>
      <c r="BY49" s="164"/>
      <c r="BZ49" s="163">
        <v>79.94</v>
      </c>
      <c r="CA49" s="163">
        <v>-89.211299999999994</v>
      </c>
      <c r="CB49" s="163">
        <v>-87.871700000000004</v>
      </c>
      <c r="CC49" s="163">
        <v>161.94749999999999</v>
      </c>
      <c r="CD49" s="163">
        <v>162.0583</v>
      </c>
      <c r="CE49" s="164"/>
      <c r="CF49" s="163">
        <v>-84.023700000000005</v>
      </c>
      <c r="CG49" s="163">
        <v>-83.921599999999998</v>
      </c>
      <c r="CH49" s="163">
        <v>14.700799999999999</v>
      </c>
      <c r="CI49" s="163">
        <v>-75.681799999999996</v>
      </c>
      <c r="CJ49" s="164"/>
      <c r="CK49" s="164"/>
      <c r="CL49" s="163">
        <v>122.4</v>
      </c>
      <c r="CM49" s="163">
        <v>151.19999999999999</v>
      </c>
      <c r="CN49" s="163">
        <v>-14.7</v>
      </c>
      <c r="CO49" s="163">
        <v>62.214799999999997</v>
      </c>
      <c r="CP49" s="163">
        <v>62.3294</v>
      </c>
      <c r="CQ49" s="163">
        <v>61.758600000000001</v>
      </c>
      <c r="CR49" s="163">
        <v>-7.6523000000000003</v>
      </c>
      <c r="CS49" s="163">
        <v>-7.1687000000000003</v>
      </c>
      <c r="CT49" s="163">
        <v>-20.2529</v>
      </c>
      <c r="CU49" s="163">
        <v>-22.790700000000001</v>
      </c>
      <c r="CV49" s="163">
        <v>-20.958200000000001</v>
      </c>
      <c r="CW49" s="163">
        <v>18.170500000000001</v>
      </c>
      <c r="CX49" s="163">
        <v>66.7</v>
      </c>
      <c r="CY49" s="163">
        <v>34.950000000000003</v>
      </c>
      <c r="CZ49" s="163">
        <v>48.288600000000002</v>
      </c>
      <c r="DA49" s="163">
        <v>45.854199999999999</v>
      </c>
      <c r="DB49" s="163">
        <v>33.009900000000002</v>
      </c>
      <c r="DC49" s="164"/>
      <c r="DD49" s="163">
        <v>75.609800000000007</v>
      </c>
      <c r="DE49" s="163">
        <v>74.6203</v>
      </c>
      <c r="DF49" s="163">
        <v>-97.492099999999994</v>
      </c>
      <c r="DG49" s="164"/>
      <c r="DH49" s="163">
        <v>-18.097200000000001</v>
      </c>
      <c r="DI49" s="163">
        <v>-91.4</v>
      </c>
      <c r="DJ49" s="163">
        <v>-91.1</v>
      </c>
      <c r="DK49" s="163">
        <v>27.007100000000001</v>
      </c>
      <c r="DL49" s="163">
        <v>62.997399999999999</v>
      </c>
      <c r="DM49" s="163">
        <v>61.5383</v>
      </c>
      <c r="DN49" s="163">
        <v>89.080799999999996</v>
      </c>
      <c r="DO49" s="163">
        <v>62.4</v>
      </c>
      <c r="DP49" s="163">
        <v>-10.71</v>
      </c>
      <c r="DQ49" s="163">
        <v>57.551499999999997</v>
      </c>
      <c r="DR49" s="163">
        <v>97.480500000000006</v>
      </c>
      <c r="DS49" s="163">
        <v>-23.1</v>
      </c>
      <c r="DT49" s="163">
        <v>-23.28</v>
      </c>
      <c r="DU49" s="163">
        <v>126.6</v>
      </c>
      <c r="DV49" s="163">
        <v>70.099999999999994</v>
      </c>
      <c r="DW49" s="163">
        <v>96.9636</v>
      </c>
      <c r="DX49" s="163">
        <v>95.2</v>
      </c>
      <c r="DY49" s="163">
        <v>-83.071899999999999</v>
      </c>
      <c r="DZ49" s="163">
        <v>-80.927300000000002</v>
      </c>
      <c r="EA49" s="163">
        <v>188.88329999999999</v>
      </c>
      <c r="EB49" s="163">
        <v>146.10300000000001</v>
      </c>
      <c r="EC49" s="163">
        <v>141.0701</v>
      </c>
      <c r="ED49" s="163">
        <v>143.50120000000001</v>
      </c>
      <c r="EE49" s="163">
        <v>52.530299999999997</v>
      </c>
      <c r="EF49" s="163">
        <v>26.797899999999998</v>
      </c>
      <c r="EG49" s="163">
        <v>-33.42</v>
      </c>
      <c r="EH49" s="163">
        <v>159.00190000000001</v>
      </c>
      <c r="EI49" s="163">
        <v>108.89490000000001</v>
      </c>
      <c r="EJ49" s="164"/>
      <c r="EK49" s="163">
        <v>-30.163900000000002</v>
      </c>
      <c r="EL49" s="163">
        <v>-26.660299999999999</v>
      </c>
      <c r="EM49" s="163">
        <v>36.310299999999998</v>
      </c>
      <c r="EN49" s="163">
        <v>-6.4279000000000002</v>
      </c>
      <c r="EO49" s="163">
        <v>-5.9288999999999996</v>
      </c>
      <c r="EP49" s="163">
        <v>41.52</v>
      </c>
      <c r="EQ49" s="163">
        <v>-66.459900000000005</v>
      </c>
      <c r="ER49" s="163">
        <v>-67.312799999999996</v>
      </c>
      <c r="ES49" s="163">
        <v>13.937799999999999</v>
      </c>
      <c r="ET49" s="164"/>
      <c r="EU49" s="163">
        <v>-15.86</v>
      </c>
      <c r="EV49" s="164"/>
      <c r="EW49" s="163">
        <v>14.113899999999999</v>
      </c>
      <c r="EX49" s="163">
        <v>-69.990300000000005</v>
      </c>
      <c r="EY49" s="163">
        <v>-38.888199999999998</v>
      </c>
      <c r="EZ49" s="163">
        <v>-37.982799999999997</v>
      </c>
      <c r="FA49" s="163">
        <v>9.8733000000000004</v>
      </c>
      <c r="FB49" s="163">
        <v>-24.9071</v>
      </c>
      <c r="FC49" s="163">
        <v>-9.2211999999999996</v>
      </c>
      <c r="FD49" s="163">
        <v>22.674499999999998</v>
      </c>
      <c r="FE49" s="163">
        <v>22.366599999999998</v>
      </c>
      <c r="FF49" s="164"/>
      <c r="FG49" s="163">
        <v>19.292999999999999</v>
      </c>
      <c r="FH49" s="163">
        <v>19.177700000000002</v>
      </c>
      <c r="FI49" s="163">
        <v>18.711200000000002</v>
      </c>
      <c r="FJ49" s="163">
        <v>89.421700000000001</v>
      </c>
      <c r="FK49" s="163">
        <v>90.426400000000001</v>
      </c>
      <c r="FL49" s="163">
        <v>-124.42</v>
      </c>
      <c r="FM49" s="163">
        <v>85.024500000000003</v>
      </c>
      <c r="FN49" s="163">
        <v>84.553799999999995</v>
      </c>
      <c r="FO49" s="163">
        <v>-94.772499999999994</v>
      </c>
      <c r="FP49" s="163">
        <v>-88.039400000000001</v>
      </c>
      <c r="FQ49" s="163">
        <v>-30.709099999999999</v>
      </c>
      <c r="FR49" s="163">
        <v>-36.590000000000003</v>
      </c>
      <c r="FS49" s="163">
        <v>12.9793</v>
      </c>
      <c r="FT49" s="163">
        <v>1.4443999999999999</v>
      </c>
      <c r="FU49" s="163">
        <v>-8.17</v>
      </c>
      <c r="FV49" s="163">
        <v>18.68</v>
      </c>
      <c r="FW49" s="163">
        <v>-31.8202</v>
      </c>
      <c r="FX49" s="164"/>
      <c r="FY49" s="164"/>
      <c r="FZ49" s="163">
        <v>3.9729999999999999</v>
      </c>
      <c r="GA49" s="164"/>
      <c r="GB49" s="163">
        <v>32.659999999999997</v>
      </c>
      <c r="GC49" s="163">
        <v>91.622600000000006</v>
      </c>
      <c r="GD49" s="163">
        <v>96.695300000000003</v>
      </c>
      <c r="GE49" s="164"/>
      <c r="GF49" s="163">
        <v>84.184399999999997</v>
      </c>
      <c r="GG49" s="163">
        <v>20.6</v>
      </c>
      <c r="GH49" s="163">
        <v>-18.5871</v>
      </c>
      <c r="GI49" s="163">
        <v>3.7723</v>
      </c>
      <c r="GJ49" s="163">
        <v>4.3932000000000002</v>
      </c>
      <c r="GK49" s="163">
        <v>2.6052</v>
      </c>
      <c r="GL49" s="164"/>
      <c r="GM49" s="164"/>
      <c r="GN49" s="163">
        <v>-15.799799999999999</v>
      </c>
      <c r="GO49" s="163">
        <v>-39.8994</v>
      </c>
      <c r="GP49" s="163">
        <v>12.827</v>
      </c>
      <c r="GQ49" s="163">
        <v>41.946399999999997</v>
      </c>
      <c r="GR49" s="163">
        <v>60.914200000000001</v>
      </c>
      <c r="GS49" s="163">
        <v>62.185000000000002</v>
      </c>
      <c r="GT49" s="163">
        <v>-168.68770000000001</v>
      </c>
      <c r="GU49" s="163">
        <v>-28.263999999999999</v>
      </c>
      <c r="GV49" s="163">
        <v>29.518699999999999</v>
      </c>
      <c r="GW49" s="163">
        <v>-54.063000000000002</v>
      </c>
      <c r="GX49" s="163">
        <v>8.4306000000000001</v>
      </c>
      <c r="GY49" s="163">
        <v>14.182600000000001</v>
      </c>
      <c r="GZ49" s="163">
        <v>13.724500000000001</v>
      </c>
      <c r="HA49" s="163">
        <v>11</v>
      </c>
      <c r="HB49" s="163">
        <v>140.48269999999999</v>
      </c>
      <c r="HC49" s="163">
        <v>141.74080000000001</v>
      </c>
      <c r="HD49" s="163">
        <v>280.39999999999998</v>
      </c>
      <c r="HE49" s="163">
        <v>-280.892</v>
      </c>
      <c r="HF49" s="163">
        <v>-595.81979999999999</v>
      </c>
      <c r="HG49" s="163">
        <v>597.61170000000004</v>
      </c>
      <c r="HH49" s="163">
        <v>439.35169999999999</v>
      </c>
      <c r="HI49" s="163">
        <v>-135.0795</v>
      </c>
      <c r="HJ49" s="163">
        <v>-133.79750000000001</v>
      </c>
      <c r="HK49" s="163">
        <v>-51.358699999999999</v>
      </c>
      <c r="HL49" s="163">
        <v>-39.3827</v>
      </c>
      <c r="HM49" s="163">
        <v>80.9572</v>
      </c>
      <c r="HN49" s="163">
        <v>80.169700000000006</v>
      </c>
      <c r="HO49" s="164"/>
      <c r="HP49" s="164"/>
      <c r="HQ49" s="163">
        <v>31.918500000000002</v>
      </c>
      <c r="HR49" s="163">
        <v>31.7317</v>
      </c>
      <c r="HS49" s="163">
        <v>-43.376800000000003</v>
      </c>
      <c r="HT49" s="163">
        <v>-43.046999999999997</v>
      </c>
      <c r="HU49" s="163">
        <v>92.92</v>
      </c>
      <c r="HV49" s="163">
        <v>92.51</v>
      </c>
      <c r="HW49" s="163">
        <v>21.1</v>
      </c>
      <c r="HX49" s="163">
        <v>20.7</v>
      </c>
      <c r="HY49" s="163">
        <v>21.372199999999999</v>
      </c>
      <c r="HZ49" s="163">
        <v>41.6</v>
      </c>
      <c r="IA49" s="163">
        <v>-354.67160000000001</v>
      </c>
      <c r="IB49" s="163">
        <v>104.89660000000001</v>
      </c>
      <c r="IC49" s="163">
        <v>103.7261</v>
      </c>
      <c r="ID49" s="163">
        <v>18.600000000000001</v>
      </c>
      <c r="IE49" s="163">
        <v>-32.5</v>
      </c>
      <c r="IF49" s="163">
        <v>-30.1</v>
      </c>
      <c r="IG49" s="163">
        <v>-29.5</v>
      </c>
      <c r="IH49" s="164"/>
      <c r="II49" s="164"/>
      <c r="IJ49" s="163">
        <v>-434.65820000000002</v>
      </c>
      <c r="IK49" s="163">
        <v>-84.047300000000007</v>
      </c>
      <c r="IL49" s="163">
        <v>388.2937</v>
      </c>
      <c r="IM49" s="163">
        <v>302.19529999999997</v>
      </c>
      <c r="IN49" s="163">
        <v>69.229900000000001</v>
      </c>
      <c r="IO49" s="163">
        <v>-290.34429999999998</v>
      </c>
      <c r="IP49" s="163">
        <v>295.18270000000001</v>
      </c>
      <c r="IQ49" s="163">
        <v>-226.4307</v>
      </c>
      <c r="IR49" s="163">
        <v>-171.55889999999999</v>
      </c>
      <c r="IS49" s="163">
        <v>-285.48050000000001</v>
      </c>
      <c r="IT49" s="163">
        <v>113.02500000000001</v>
      </c>
      <c r="IU49" s="163">
        <v>111.3737</v>
      </c>
      <c r="IV49" s="163">
        <v>232.2073</v>
      </c>
      <c r="IW49" s="163">
        <v>-372.97179999999997</v>
      </c>
      <c r="IX49" s="163">
        <v>172.9256</v>
      </c>
      <c r="IY49" s="163">
        <v>-208.8546</v>
      </c>
      <c r="IZ49" s="163">
        <v>208.47579999999999</v>
      </c>
      <c r="JA49" s="163">
        <v>-8.3566000000000003</v>
      </c>
      <c r="JB49" s="164"/>
      <c r="JC49" s="163">
        <v>17.760000000000002</v>
      </c>
      <c r="JD49" s="163">
        <v>-0.61699999999999999</v>
      </c>
      <c r="JE49" s="163">
        <v>-0.627</v>
      </c>
      <c r="JF49" s="163">
        <v>-17.440000000000001</v>
      </c>
      <c r="JG49" s="163">
        <v>-5.04</v>
      </c>
      <c r="JH49" s="164"/>
      <c r="JI49" s="163">
        <v>5.7450000000000001</v>
      </c>
      <c r="JJ49" s="163">
        <v>-17.195399999999999</v>
      </c>
      <c r="JK49" s="163">
        <v>-36.592700000000001</v>
      </c>
      <c r="JL49" s="163">
        <v>15.2</v>
      </c>
      <c r="JM49" s="163">
        <v>49.881999999999998</v>
      </c>
      <c r="JN49" s="163">
        <v>50.304000000000002</v>
      </c>
      <c r="JO49" s="164"/>
      <c r="JP49" s="164"/>
      <c r="JQ49" s="163">
        <v>53.074399999999997</v>
      </c>
      <c r="JR49" s="163">
        <v>52.945900000000002</v>
      </c>
      <c r="JS49" s="163">
        <v>53.125</v>
      </c>
      <c r="JT49" s="164"/>
      <c r="JU49" s="163">
        <v>31.9</v>
      </c>
      <c r="JV49" s="163">
        <v>17.038399999999999</v>
      </c>
      <c r="JW49" s="163">
        <v>9.9499999999999993</v>
      </c>
      <c r="JX49" s="164"/>
      <c r="JY49" s="163">
        <v>-41.2575</v>
      </c>
      <c r="JZ49" s="163">
        <v>79.308800000000005</v>
      </c>
      <c r="KA49" s="163">
        <v>52.725700000000003</v>
      </c>
      <c r="KB49" s="163">
        <v>-41.164900000000003</v>
      </c>
      <c r="KC49" s="163">
        <v>-78.462800000000001</v>
      </c>
      <c r="KD49" s="163">
        <v>39.174100000000003</v>
      </c>
      <c r="KE49" s="163">
        <v>39.1616</v>
      </c>
      <c r="KF49" s="163">
        <v>-44.4</v>
      </c>
      <c r="KG49" s="163">
        <v>44.3</v>
      </c>
      <c r="KH49" s="163">
        <v>-151.17760000000001</v>
      </c>
      <c r="KI49" s="163">
        <v>368.9932</v>
      </c>
    </row>
    <row r="50" spans="1:295" ht="18" customHeight="1" x14ac:dyDescent="0.25">
      <c r="A50" s="161" t="s">
        <v>68</v>
      </c>
      <c r="B50" s="161" t="s">
        <v>850</v>
      </c>
      <c r="C50" s="165">
        <v>0</v>
      </c>
      <c r="D50" s="166">
        <v>19.860299999999999</v>
      </c>
      <c r="E50" s="167"/>
      <c r="F50" s="166">
        <v>-30.626300000000001</v>
      </c>
      <c r="G50" s="166">
        <v>24.6752</v>
      </c>
      <c r="H50" s="167"/>
      <c r="I50" s="166">
        <v>50.834699999999998</v>
      </c>
      <c r="J50" s="166">
        <v>-66.876199999999997</v>
      </c>
      <c r="K50" s="166">
        <v>70.202799999999996</v>
      </c>
      <c r="L50" s="166">
        <v>35.646900000000002</v>
      </c>
      <c r="M50" s="166">
        <v>34.631300000000003</v>
      </c>
      <c r="N50" s="166">
        <v>-15.54</v>
      </c>
      <c r="O50" s="166">
        <v>-68.644000000000005</v>
      </c>
      <c r="P50" s="166">
        <v>57.2</v>
      </c>
      <c r="Q50" s="166">
        <v>17.388000000000002</v>
      </c>
      <c r="R50" s="166">
        <v>-57.2</v>
      </c>
      <c r="S50" s="166">
        <v>14.655200000000001</v>
      </c>
      <c r="T50" s="166">
        <v>32.168999999999997</v>
      </c>
      <c r="U50" s="166">
        <v>14.4954</v>
      </c>
      <c r="V50" s="166">
        <v>14.8253</v>
      </c>
      <c r="W50" s="166">
        <v>24.4602</v>
      </c>
      <c r="X50" s="166">
        <v>15.4688</v>
      </c>
      <c r="Y50" s="166">
        <v>6.0601000000000003</v>
      </c>
      <c r="Z50" s="166">
        <v>7.0087999999999999</v>
      </c>
      <c r="AA50" s="167"/>
      <c r="AB50" s="167"/>
      <c r="AC50" s="166">
        <v>-90</v>
      </c>
      <c r="AD50" s="166">
        <v>-89.94</v>
      </c>
      <c r="AE50" s="167"/>
      <c r="AF50" s="167"/>
      <c r="AG50" s="166">
        <v>68.2</v>
      </c>
      <c r="AH50" s="166">
        <v>13.587999999999999</v>
      </c>
      <c r="AI50" s="166">
        <v>0.217</v>
      </c>
      <c r="AJ50" s="165">
        <v>-58.73</v>
      </c>
      <c r="AK50" s="166">
        <v>-58.73</v>
      </c>
      <c r="AL50" s="166">
        <v>-65.28</v>
      </c>
      <c r="AM50" s="166">
        <v>59.07</v>
      </c>
      <c r="AN50" s="166">
        <v>59.45</v>
      </c>
      <c r="AO50" s="166">
        <v>15.878299999999999</v>
      </c>
      <c r="AP50" s="166">
        <v>10.6332</v>
      </c>
      <c r="AQ50" s="166">
        <v>72.527299999999997</v>
      </c>
      <c r="AR50" s="166">
        <v>74.706400000000002</v>
      </c>
      <c r="AS50" s="166">
        <v>48.9803</v>
      </c>
      <c r="AT50" s="166">
        <v>-79.375600000000006</v>
      </c>
      <c r="AU50" s="165">
        <v>0</v>
      </c>
      <c r="AV50" s="166">
        <v>9.7906999999999993</v>
      </c>
      <c r="AW50" s="166">
        <v>10.2013</v>
      </c>
      <c r="AX50" s="166">
        <v>77.1922</v>
      </c>
      <c r="AY50" s="166">
        <v>78.244</v>
      </c>
      <c r="AZ50" s="166">
        <v>-33.554400000000001</v>
      </c>
      <c r="BA50" s="166">
        <v>-36.092100000000002</v>
      </c>
      <c r="BB50" s="166">
        <v>-365.82679999999999</v>
      </c>
      <c r="BC50" s="166">
        <v>-24.529199999999999</v>
      </c>
      <c r="BD50" s="166">
        <v>-4.8</v>
      </c>
      <c r="BE50" s="166">
        <v>-4.9000000000000004</v>
      </c>
      <c r="BF50" s="166">
        <v>85.049400000000006</v>
      </c>
      <c r="BG50" s="165">
        <v>0</v>
      </c>
      <c r="BH50" s="166">
        <v>-6.4710999999999999</v>
      </c>
      <c r="BI50" s="167"/>
      <c r="BJ50" s="166">
        <v>-28.0458</v>
      </c>
      <c r="BK50" s="166">
        <v>9.6987000000000005</v>
      </c>
      <c r="BL50" s="166">
        <v>6.5111999999999997</v>
      </c>
      <c r="BM50" s="166">
        <v>4.4207000000000001</v>
      </c>
      <c r="BN50" s="166">
        <v>400.98259999999999</v>
      </c>
      <c r="BO50" s="166">
        <v>46.7849</v>
      </c>
      <c r="BP50" s="166">
        <v>46.540700000000001</v>
      </c>
      <c r="BQ50" s="166">
        <v>-145.5034</v>
      </c>
      <c r="BR50" s="166">
        <v>462.53489999999999</v>
      </c>
      <c r="BS50" s="167"/>
      <c r="BT50" s="166">
        <v>-92.705600000000004</v>
      </c>
      <c r="BU50" s="166">
        <v>95.178299999999993</v>
      </c>
      <c r="BV50" s="166">
        <v>98.997200000000007</v>
      </c>
      <c r="BW50" s="166">
        <v>27.16</v>
      </c>
      <c r="BX50" s="166">
        <v>33.96</v>
      </c>
      <c r="BY50" s="166">
        <v>71.459999999999994</v>
      </c>
      <c r="BZ50" s="166">
        <v>79.989999999999995</v>
      </c>
      <c r="CA50" s="166">
        <v>-90.550799999999995</v>
      </c>
      <c r="CB50" s="166">
        <v>-89.747100000000003</v>
      </c>
      <c r="CC50" s="166">
        <v>162.24090000000001</v>
      </c>
      <c r="CD50" s="166">
        <v>163.49170000000001</v>
      </c>
      <c r="CE50" s="167"/>
      <c r="CF50" s="166">
        <v>-78.206500000000005</v>
      </c>
      <c r="CG50" s="166">
        <v>-78.070999999999998</v>
      </c>
      <c r="CH50" s="166">
        <v>15.135300000000001</v>
      </c>
      <c r="CI50" s="166">
        <v>-70.470200000000006</v>
      </c>
      <c r="CJ50" s="167"/>
      <c r="CK50" s="167"/>
      <c r="CL50" s="166">
        <v>121.9</v>
      </c>
      <c r="CM50" s="166">
        <v>141.9</v>
      </c>
      <c r="CN50" s="166">
        <v>-14.79</v>
      </c>
      <c r="CO50" s="166">
        <v>65.051900000000003</v>
      </c>
      <c r="CP50" s="166">
        <v>64.365099999999998</v>
      </c>
      <c r="CQ50" s="166">
        <v>64.073099999999997</v>
      </c>
      <c r="CR50" s="166">
        <v>-3.4769999999999999</v>
      </c>
      <c r="CS50" s="166">
        <v>-3.0270000000000001</v>
      </c>
      <c r="CT50" s="166">
        <v>-22.813300000000002</v>
      </c>
      <c r="CU50" s="166">
        <v>-24.4406</v>
      </c>
      <c r="CV50" s="166">
        <v>-22.9955</v>
      </c>
      <c r="CW50" s="166">
        <v>18.085599999999999</v>
      </c>
      <c r="CX50" s="166">
        <v>64.53</v>
      </c>
      <c r="CY50" s="166">
        <v>34.47</v>
      </c>
      <c r="CZ50" s="167"/>
      <c r="DA50" s="166">
        <v>45.854199999999999</v>
      </c>
      <c r="DB50" s="166">
        <v>33.026000000000003</v>
      </c>
      <c r="DC50" s="167"/>
      <c r="DD50" s="166">
        <v>71.728899999999996</v>
      </c>
      <c r="DE50" s="166">
        <v>69.962500000000006</v>
      </c>
      <c r="DF50" s="166">
        <v>-92.218199999999996</v>
      </c>
      <c r="DG50" s="167"/>
      <c r="DH50" s="166">
        <v>-18.133299999999998</v>
      </c>
      <c r="DI50" s="166">
        <v>-91.5</v>
      </c>
      <c r="DJ50" s="166">
        <v>-93.6</v>
      </c>
      <c r="DK50" s="166">
        <v>26.6995</v>
      </c>
      <c r="DL50" s="166">
        <v>62.118499999999997</v>
      </c>
      <c r="DM50" s="166">
        <v>60.598999999999997</v>
      </c>
      <c r="DN50" s="166">
        <v>87.908900000000003</v>
      </c>
      <c r="DO50" s="166">
        <v>61.75</v>
      </c>
      <c r="DP50" s="166">
        <v>-10.14</v>
      </c>
      <c r="DQ50" s="166">
        <v>56.9315</v>
      </c>
      <c r="DR50" s="166">
        <v>92.577799999999996</v>
      </c>
      <c r="DS50" s="166">
        <v>-23.04</v>
      </c>
      <c r="DT50" s="166">
        <v>-23.22</v>
      </c>
      <c r="DU50" s="166">
        <v>127.57</v>
      </c>
      <c r="DV50" s="166">
        <v>69.25</v>
      </c>
      <c r="DW50" s="166">
        <v>93.2727</v>
      </c>
      <c r="DX50" s="166">
        <v>91.490899999999996</v>
      </c>
      <c r="DY50" s="166">
        <v>-84.650899999999993</v>
      </c>
      <c r="DZ50" s="166">
        <v>-82.027299999999997</v>
      </c>
      <c r="EA50" s="166">
        <v>182.86840000000001</v>
      </c>
      <c r="EB50" s="166">
        <v>139.71549999999999</v>
      </c>
      <c r="EC50" s="166">
        <v>135.24369999999999</v>
      </c>
      <c r="ED50" s="166">
        <v>137.1439</v>
      </c>
      <c r="EE50" s="166">
        <v>52.229100000000003</v>
      </c>
      <c r="EF50" s="166">
        <v>27.343900000000001</v>
      </c>
      <c r="EG50" s="166">
        <v>-33.084000000000003</v>
      </c>
      <c r="EH50" s="166">
        <v>155.30269999999999</v>
      </c>
      <c r="EI50" s="166">
        <v>110.26909999999999</v>
      </c>
      <c r="EJ50" s="167"/>
      <c r="EK50" s="166">
        <v>-29.488199999999999</v>
      </c>
      <c r="EL50" s="166">
        <v>-26.319299999999998</v>
      </c>
      <c r="EM50" s="166">
        <v>37.462000000000003</v>
      </c>
      <c r="EN50" s="166">
        <v>-4.0101000000000004</v>
      </c>
      <c r="EO50" s="166">
        <v>-3.8180999999999998</v>
      </c>
      <c r="EP50" s="166">
        <v>43.055999999999997</v>
      </c>
      <c r="EQ50" s="166">
        <v>-68.021900000000002</v>
      </c>
      <c r="ER50" s="166">
        <v>-69.286000000000001</v>
      </c>
      <c r="ES50" s="166">
        <v>13.295299999999999</v>
      </c>
      <c r="ET50" s="167"/>
      <c r="EU50" s="166">
        <v>-15.66</v>
      </c>
      <c r="EV50" s="167"/>
      <c r="EW50" s="166">
        <v>13.843500000000001</v>
      </c>
      <c r="EX50" s="166">
        <v>-64.682500000000005</v>
      </c>
      <c r="EY50" s="166">
        <v>-39.226500000000001</v>
      </c>
      <c r="EZ50" s="166">
        <v>-39.076000000000001</v>
      </c>
      <c r="FA50" s="166">
        <v>11.3383</v>
      </c>
      <c r="FB50" s="166">
        <v>-24.466699999999999</v>
      </c>
      <c r="FC50" s="166">
        <v>-9.6306999999999992</v>
      </c>
      <c r="FD50" s="166">
        <v>22.8201</v>
      </c>
      <c r="FE50" s="166">
        <v>22.492699999999999</v>
      </c>
      <c r="FF50" s="167"/>
      <c r="FG50" s="166">
        <v>20.091000000000001</v>
      </c>
      <c r="FH50" s="166">
        <v>19.7197</v>
      </c>
      <c r="FI50" s="166">
        <v>19.814599999999999</v>
      </c>
      <c r="FJ50" s="166">
        <v>91.598600000000005</v>
      </c>
      <c r="FK50" s="166">
        <v>90.593900000000005</v>
      </c>
      <c r="FL50" s="166">
        <v>-122.74550000000001</v>
      </c>
      <c r="FM50" s="166">
        <v>85.934200000000004</v>
      </c>
      <c r="FN50" s="166">
        <v>85.630700000000004</v>
      </c>
      <c r="FO50" s="166">
        <v>-97.751599999999996</v>
      </c>
      <c r="FP50" s="166">
        <v>-93.991500000000002</v>
      </c>
      <c r="FQ50" s="166">
        <v>-24.395499999999998</v>
      </c>
      <c r="FR50" s="166">
        <v>-40.17</v>
      </c>
      <c r="FS50" s="166">
        <v>9.7786000000000008</v>
      </c>
      <c r="FT50" s="166">
        <v>1.3504</v>
      </c>
      <c r="FU50" s="166">
        <v>-8.1</v>
      </c>
      <c r="FV50" s="166">
        <v>18.579999999999998</v>
      </c>
      <c r="FW50" s="166">
        <v>-25.870899999999999</v>
      </c>
      <c r="FX50" s="167"/>
      <c r="FY50" s="166">
        <v>-12.773</v>
      </c>
      <c r="FZ50" s="166">
        <v>3.988</v>
      </c>
      <c r="GA50" s="167"/>
      <c r="GB50" s="166">
        <v>33.479999999999997</v>
      </c>
      <c r="GC50" s="166">
        <v>96.914400000000001</v>
      </c>
      <c r="GD50" s="166">
        <v>99.445899999999995</v>
      </c>
      <c r="GE50" s="166">
        <v>16.190000000000001</v>
      </c>
      <c r="GF50" s="166">
        <v>84.966200000000001</v>
      </c>
      <c r="GG50" s="166">
        <v>23.4</v>
      </c>
      <c r="GH50" s="166">
        <v>-17.671199999999999</v>
      </c>
      <c r="GI50" s="166">
        <v>3.6114999999999999</v>
      </c>
      <c r="GJ50" s="166">
        <v>4.0990000000000002</v>
      </c>
      <c r="GK50" s="166">
        <v>2.5081000000000002</v>
      </c>
      <c r="GL50" s="167"/>
      <c r="GM50" s="167"/>
      <c r="GN50" s="166">
        <v>-16.5976</v>
      </c>
      <c r="GO50" s="166">
        <v>-37.956899999999997</v>
      </c>
      <c r="GP50" s="166">
        <v>12.8117</v>
      </c>
      <c r="GQ50" s="166">
        <v>40.211799999999997</v>
      </c>
      <c r="GR50" s="166">
        <v>60.4863</v>
      </c>
      <c r="GS50" s="166">
        <v>60.927700000000002</v>
      </c>
      <c r="GT50" s="166">
        <v>-164.27269999999999</v>
      </c>
      <c r="GU50" s="166">
        <v>-27.896999999999998</v>
      </c>
      <c r="GV50" s="166">
        <v>28.7193</v>
      </c>
      <c r="GW50" s="166">
        <v>-53.103000000000002</v>
      </c>
      <c r="GX50" s="166">
        <v>8.6738999999999997</v>
      </c>
      <c r="GY50" s="166">
        <v>13.5185</v>
      </c>
      <c r="GZ50" s="166">
        <v>13.1234</v>
      </c>
      <c r="HA50" s="166">
        <v>10.6905</v>
      </c>
      <c r="HB50" s="166">
        <v>137.53540000000001</v>
      </c>
      <c r="HC50" s="166">
        <v>138.41139999999999</v>
      </c>
      <c r="HD50" s="166">
        <v>283.3</v>
      </c>
      <c r="HE50" s="167"/>
      <c r="HF50" s="167"/>
      <c r="HG50" s="167"/>
      <c r="HH50" s="166">
        <v>441.97140000000002</v>
      </c>
      <c r="HI50" s="166">
        <v>-133.77940000000001</v>
      </c>
      <c r="HJ50" s="166">
        <v>-130.5068</v>
      </c>
      <c r="HK50" s="166">
        <v>-51.439100000000003</v>
      </c>
      <c r="HL50" s="166">
        <v>-40.894100000000002</v>
      </c>
      <c r="HM50" s="166">
        <v>83.930800000000005</v>
      </c>
      <c r="HN50" s="166">
        <v>81.292400000000001</v>
      </c>
      <c r="HO50" s="167"/>
      <c r="HP50" s="167"/>
      <c r="HQ50" s="166">
        <v>31.8416</v>
      </c>
      <c r="HR50" s="166">
        <v>31.797699999999999</v>
      </c>
      <c r="HS50" s="166">
        <v>-40.404200000000003</v>
      </c>
      <c r="HT50" s="166">
        <v>-40.505299999999998</v>
      </c>
      <c r="HU50" s="166">
        <v>89.31</v>
      </c>
      <c r="HV50" s="166">
        <v>89.17</v>
      </c>
      <c r="HW50" s="166">
        <v>20.3</v>
      </c>
      <c r="HX50" s="166">
        <v>20.7</v>
      </c>
      <c r="HY50" s="166">
        <v>21.596599999999999</v>
      </c>
      <c r="HZ50" s="166">
        <v>40.64</v>
      </c>
      <c r="IA50" s="166">
        <v>-360.44760000000002</v>
      </c>
      <c r="IB50" s="166">
        <v>104.194</v>
      </c>
      <c r="IC50" s="166">
        <v>105.711</v>
      </c>
      <c r="ID50" s="166">
        <v>17.899999999999999</v>
      </c>
      <c r="IE50" s="166">
        <v>-34.200000000000003</v>
      </c>
      <c r="IF50" s="166">
        <v>-30.1</v>
      </c>
      <c r="IG50" s="166">
        <v>-30.4</v>
      </c>
      <c r="IH50" s="167"/>
      <c r="II50" s="166">
        <v>1.2924</v>
      </c>
      <c r="IJ50" s="166">
        <v>-438.14139999999998</v>
      </c>
      <c r="IK50" s="166">
        <v>-80.226799999999997</v>
      </c>
      <c r="IL50" s="166">
        <v>376.66399999999999</v>
      </c>
      <c r="IM50" s="166">
        <v>290.68239999999997</v>
      </c>
      <c r="IN50" s="166">
        <v>60.490499999999997</v>
      </c>
      <c r="IO50" s="166">
        <v>-282.9622</v>
      </c>
      <c r="IP50" s="166">
        <v>280.23340000000002</v>
      </c>
      <c r="IQ50" s="166">
        <v>-226.64519999999999</v>
      </c>
      <c r="IR50" s="166">
        <v>-165.6583</v>
      </c>
      <c r="IS50" s="166">
        <v>-278.05279999999999</v>
      </c>
      <c r="IT50" s="166">
        <v>105.0471</v>
      </c>
      <c r="IU50" s="166">
        <v>106.2105</v>
      </c>
      <c r="IV50" s="166">
        <v>230.3758</v>
      </c>
      <c r="IW50" s="166">
        <v>-366.34960000000001</v>
      </c>
      <c r="IX50" s="166">
        <v>170.1558</v>
      </c>
      <c r="IY50" s="166">
        <v>-196.41970000000001</v>
      </c>
      <c r="IZ50" s="166">
        <v>199.99969999999999</v>
      </c>
      <c r="JA50" s="166">
        <v>-9.7299000000000007</v>
      </c>
      <c r="JB50" s="167"/>
      <c r="JC50" s="166">
        <v>18.559999999999999</v>
      </c>
      <c r="JD50" s="166">
        <v>-0.499</v>
      </c>
      <c r="JE50" s="166">
        <v>-0.51</v>
      </c>
      <c r="JF50" s="166">
        <v>-18.079999999999998</v>
      </c>
      <c r="JG50" s="166">
        <v>-5.12</v>
      </c>
      <c r="JH50" s="167"/>
      <c r="JI50" s="166">
        <v>6.0075000000000003</v>
      </c>
      <c r="JJ50" s="166">
        <v>-18.104800000000001</v>
      </c>
      <c r="JK50" s="166">
        <v>-37.734000000000002</v>
      </c>
      <c r="JL50" s="166">
        <v>16.7</v>
      </c>
      <c r="JM50" s="166">
        <v>50.009</v>
      </c>
      <c r="JN50" s="166">
        <v>53.091999999999999</v>
      </c>
      <c r="JO50" s="167"/>
      <c r="JP50" s="167"/>
      <c r="JQ50" s="166">
        <v>52.755800000000001</v>
      </c>
      <c r="JR50" s="166">
        <v>51.786000000000001</v>
      </c>
      <c r="JS50" s="166">
        <v>52.493600000000001</v>
      </c>
      <c r="JT50" s="167"/>
      <c r="JU50" s="166">
        <v>34.200000000000003</v>
      </c>
      <c r="JV50" s="166">
        <v>17.401700000000002</v>
      </c>
      <c r="JW50" s="166">
        <v>9.84</v>
      </c>
      <c r="JX50" s="167"/>
      <c r="JY50" s="166">
        <v>-42.927500000000002</v>
      </c>
      <c r="JZ50" s="166">
        <v>79.946200000000005</v>
      </c>
      <c r="KA50" s="166">
        <v>53.0642</v>
      </c>
      <c r="KB50" s="166">
        <v>-42.441600000000001</v>
      </c>
      <c r="KC50" s="166">
        <v>-78.197800000000001</v>
      </c>
      <c r="KD50" s="166">
        <v>40.0349</v>
      </c>
      <c r="KE50" s="166">
        <v>37.735999999999997</v>
      </c>
      <c r="KF50" s="166">
        <v>-45.3</v>
      </c>
      <c r="KG50" s="166">
        <v>45.8</v>
      </c>
      <c r="KH50" s="166">
        <v>-152.48519999999999</v>
      </c>
      <c r="KI50" s="166">
        <v>365.47109999999998</v>
      </c>
    </row>
    <row r="51" spans="1:295" ht="18" customHeight="1" x14ac:dyDescent="0.25">
      <c r="A51" s="161" t="s">
        <v>68</v>
      </c>
      <c r="B51" s="161" t="s">
        <v>851</v>
      </c>
      <c r="C51" s="165">
        <v>0</v>
      </c>
      <c r="D51" s="166">
        <v>19.621200000000002</v>
      </c>
      <c r="E51" s="166">
        <v>-28.116099999999999</v>
      </c>
      <c r="F51" s="166">
        <v>-30.963200000000001</v>
      </c>
      <c r="G51" s="166">
        <v>25.178100000000001</v>
      </c>
      <c r="H51" s="167"/>
      <c r="I51" s="166">
        <v>52.892200000000003</v>
      </c>
      <c r="J51" s="166">
        <v>-69.3048</v>
      </c>
      <c r="K51" s="166">
        <v>67.841800000000006</v>
      </c>
      <c r="L51" s="166">
        <v>34.440899999999999</v>
      </c>
      <c r="M51" s="166">
        <v>33.374400000000001</v>
      </c>
      <c r="N51" s="166">
        <v>-68.819999999999993</v>
      </c>
      <c r="O51" s="166">
        <v>-64.742999999999995</v>
      </c>
      <c r="P51" s="166">
        <v>55</v>
      </c>
      <c r="Q51" s="166">
        <v>15.731999999999999</v>
      </c>
      <c r="R51" s="166">
        <v>-55</v>
      </c>
      <c r="S51" s="166">
        <v>14.455399999999999</v>
      </c>
      <c r="T51" s="166">
        <v>27.884599999999999</v>
      </c>
      <c r="U51" s="166">
        <v>13.9397</v>
      </c>
      <c r="V51" s="166">
        <v>13.8469</v>
      </c>
      <c r="W51" s="166">
        <v>23.5076</v>
      </c>
      <c r="X51" s="166">
        <v>15.072800000000001</v>
      </c>
      <c r="Y51" s="166">
        <v>5.8673999999999999</v>
      </c>
      <c r="Z51" s="166">
        <v>7.3461999999999996</v>
      </c>
      <c r="AA51" s="167"/>
      <c r="AB51" s="167"/>
      <c r="AC51" s="166">
        <v>-104.29</v>
      </c>
      <c r="AD51" s="166">
        <v>-103.82</v>
      </c>
      <c r="AE51" s="167"/>
      <c r="AF51" s="167"/>
      <c r="AG51" s="166">
        <v>63.8</v>
      </c>
      <c r="AH51" s="166">
        <v>12.25</v>
      </c>
      <c r="AI51" s="166">
        <v>0.20899999999999999</v>
      </c>
      <c r="AJ51" s="165">
        <v>-73.89</v>
      </c>
      <c r="AK51" s="166">
        <v>-73.89</v>
      </c>
      <c r="AL51" s="166">
        <v>-62.3</v>
      </c>
      <c r="AM51" s="166">
        <v>74.13</v>
      </c>
      <c r="AN51" s="166">
        <v>75.040000000000006</v>
      </c>
      <c r="AO51" s="166">
        <v>14.857100000000001</v>
      </c>
      <c r="AP51" s="166">
        <v>11.2445</v>
      </c>
      <c r="AQ51" s="166">
        <v>69.8001</v>
      </c>
      <c r="AR51" s="166">
        <v>72.539199999999994</v>
      </c>
      <c r="AS51" s="166">
        <v>58.508899999999997</v>
      </c>
      <c r="AT51" s="166">
        <v>-92.911199999999994</v>
      </c>
      <c r="AU51" s="165">
        <v>0</v>
      </c>
      <c r="AV51" s="166">
        <v>30.8443</v>
      </c>
      <c r="AW51" s="166">
        <v>31.1099</v>
      </c>
      <c r="AX51" s="166">
        <v>81.119299999999996</v>
      </c>
      <c r="AY51" s="166">
        <v>81.889300000000006</v>
      </c>
      <c r="AZ51" s="166">
        <v>-21.480499999999999</v>
      </c>
      <c r="BA51" s="166">
        <v>-24.9907</v>
      </c>
      <c r="BB51" s="166">
        <v>-439.23009999999999</v>
      </c>
      <c r="BC51" s="166">
        <v>-22.616099999999999</v>
      </c>
      <c r="BD51" s="166">
        <v>-9</v>
      </c>
      <c r="BE51" s="166">
        <v>-9</v>
      </c>
      <c r="BF51" s="166">
        <v>97.427400000000006</v>
      </c>
      <c r="BG51" s="165">
        <v>0</v>
      </c>
      <c r="BH51" s="166">
        <v>-5.7019000000000002</v>
      </c>
      <c r="BI51" s="167"/>
      <c r="BJ51" s="166">
        <v>-39.148899999999998</v>
      </c>
      <c r="BK51" s="166">
        <v>8.5709999999999997</v>
      </c>
      <c r="BL51" s="166">
        <v>6.1794000000000002</v>
      </c>
      <c r="BM51" s="166">
        <v>4.2882999999999996</v>
      </c>
      <c r="BN51" s="166">
        <v>476.9126</v>
      </c>
      <c r="BO51" s="166">
        <v>23.682400000000001</v>
      </c>
      <c r="BP51" s="166">
        <v>23.682400000000001</v>
      </c>
      <c r="BQ51" s="166">
        <v>-150.90479999999999</v>
      </c>
      <c r="BR51" s="166">
        <v>480.09690000000001</v>
      </c>
      <c r="BS51" s="167"/>
      <c r="BT51" s="166">
        <v>-121.5672</v>
      </c>
      <c r="BU51" s="166">
        <v>122.9413</v>
      </c>
      <c r="BV51" s="166">
        <v>98.069100000000006</v>
      </c>
      <c r="BW51" s="166">
        <v>28.65</v>
      </c>
      <c r="BX51" s="166">
        <v>31.67</v>
      </c>
      <c r="BY51" s="166">
        <v>70.73</v>
      </c>
      <c r="BZ51" s="166">
        <v>84.76</v>
      </c>
      <c r="CA51" s="166">
        <v>-82.513400000000004</v>
      </c>
      <c r="CB51" s="166">
        <v>-81.977599999999995</v>
      </c>
      <c r="CC51" s="166">
        <v>154.78809999999999</v>
      </c>
      <c r="CD51" s="166">
        <v>156.4178</v>
      </c>
      <c r="CE51" s="167"/>
      <c r="CF51" s="166">
        <v>-88.9529</v>
      </c>
      <c r="CG51" s="166">
        <v>-89.664400000000001</v>
      </c>
      <c r="CH51" s="166">
        <v>15.2342</v>
      </c>
      <c r="CI51" s="166">
        <v>-89.776899999999998</v>
      </c>
      <c r="CJ51" s="167"/>
      <c r="CK51" s="167"/>
      <c r="CL51" s="166">
        <v>102.5</v>
      </c>
      <c r="CM51" s="166">
        <v>181.1</v>
      </c>
      <c r="CN51" s="166">
        <v>-14.77</v>
      </c>
      <c r="CO51" s="166">
        <v>55.860300000000002</v>
      </c>
      <c r="CP51" s="166">
        <v>55.102699999999999</v>
      </c>
      <c r="CQ51" s="166">
        <v>54.4529</v>
      </c>
      <c r="CR51" s="166">
        <v>-20.412199999999999</v>
      </c>
      <c r="CS51" s="166">
        <v>-20.538599999999999</v>
      </c>
      <c r="CT51" s="166">
        <v>-14.050800000000001</v>
      </c>
      <c r="CU51" s="166">
        <v>-15.2318</v>
      </c>
      <c r="CV51" s="166">
        <v>-14.532500000000001</v>
      </c>
      <c r="CW51" s="166">
        <v>17.991299999999999</v>
      </c>
      <c r="CX51" s="166">
        <v>66.989999999999995</v>
      </c>
      <c r="CY51" s="166">
        <v>34.840000000000003</v>
      </c>
      <c r="CZ51" s="166">
        <v>47.5854</v>
      </c>
      <c r="DA51" s="166">
        <v>45.2682</v>
      </c>
      <c r="DB51" s="166">
        <v>32.698999999999998</v>
      </c>
      <c r="DC51" s="167"/>
      <c r="DD51" s="166">
        <v>90.316299999999998</v>
      </c>
      <c r="DE51" s="166">
        <v>89.300200000000004</v>
      </c>
      <c r="DF51" s="166">
        <v>-133.42449999999999</v>
      </c>
      <c r="DG51" s="167"/>
      <c r="DH51" s="166">
        <v>-17.9375</v>
      </c>
      <c r="DI51" s="166">
        <v>-77.400000000000006</v>
      </c>
      <c r="DJ51" s="166">
        <v>-78.7</v>
      </c>
      <c r="DK51" s="166">
        <v>26.9907</v>
      </c>
      <c r="DL51" s="166">
        <v>60.360700000000001</v>
      </c>
      <c r="DM51" s="166">
        <v>61.5383</v>
      </c>
      <c r="DN51" s="166">
        <v>84.393299999999996</v>
      </c>
      <c r="DO51" s="166">
        <v>59.87</v>
      </c>
      <c r="DP51" s="166">
        <v>-12.81</v>
      </c>
      <c r="DQ51" s="166">
        <v>58.186999999999998</v>
      </c>
      <c r="DR51" s="166">
        <v>132.69749999999999</v>
      </c>
      <c r="DS51" s="166">
        <v>-23.23</v>
      </c>
      <c r="DT51" s="166">
        <v>-23.42</v>
      </c>
      <c r="DU51" s="166">
        <v>123.52</v>
      </c>
      <c r="DV51" s="166">
        <v>66.349999999999994</v>
      </c>
      <c r="DW51" s="166">
        <v>132.7818</v>
      </c>
      <c r="DX51" s="166">
        <v>131.03639999999999</v>
      </c>
      <c r="DY51" s="166">
        <v>-65.227900000000005</v>
      </c>
      <c r="DZ51" s="166">
        <v>-64.590900000000005</v>
      </c>
      <c r="EA51" s="166">
        <v>209.17769999999999</v>
      </c>
      <c r="EB51" s="166">
        <v>167.88849999999999</v>
      </c>
      <c r="EC51" s="166">
        <v>162.67670000000001</v>
      </c>
      <c r="ED51" s="166">
        <v>165.77950000000001</v>
      </c>
      <c r="EE51" s="166">
        <v>63.071399999999997</v>
      </c>
      <c r="EF51" s="166">
        <v>39.711199999999998</v>
      </c>
      <c r="EG51" s="166">
        <v>-33.061</v>
      </c>
      <c r="EH51" s="166">
        <v>161.99379999999999</v>
      </c>
      <c r="EI51" s="166">
        <v>198.2551</v>
      </c>
      <c r="EJ51" s="167"/>
      <c r="EK51" s="166">
        <v>-29.020399999999999</v>
      </c>
      <c r="EL51" s="166">
        <v>-26.6008</v>
      </c>
      <c r="EM51" s="166">
        <v>25.185500000000001</v>
      </c>
      <c r="EN51" s="166">
        <v>6.6101999999999999</v>
      </c>
      <c r="EO51" s="166">
        <v>6.34</v>
      </c>
      <c r="EP51" s="166">
        <v>39.984000000000002</v>
      </c>
      <c r="EQ51" s="166">
        <v>-59.217300000000002</v>
      </c>
      <c r="ER51" s="166">
        <v>-60.647399999999998</v>
      </c>
      <c r="ES51" s="166">
        <v>0.16900000000000001</v>
      </c>
      <c r="ET51" s="167"/>
      <c r="EU51" s="166">
        <v>-15.52</v>
      </c>
      <c r="EV51" s="167"/>
      <c r="EW51" s="166">
        <v>13.524100000000001</v>
      </c>
      <c r="EX51" s="166">
        <v>-42.0242</v>
      </c>
      <c r="EY51" s="166">
        <v>-36.449199999999998</v>
      </c>
      <c r="EZ51" s="166">
        <v>-35.790599999999998</v>
      </c>
      <c r="FA51" s="166">
        <v>6.5429000000000004</v>
      </c>
      <c r="FB51" s="166">
        <v>-36.579799999999999</v>
      </c>
      <c r="FC51" s="166">
        <v>0</v>
      </c>
      <c r="FD51" s="166">
        <v>21.6388</v>
      </c>
      <c r="FE51" s="166">
        <v>21.673200000000001</v>
      </c>
      <c r="FF51" s="167"/>
      <c r="FG51" s="166">
        <v>19.435500000000001</v>
      </c>
      <c r="FH51" s="166">
        <v>20.072199999999999</v>
      </c>
      <c r="FI51" s="166">
        <v>19.458400000000001</v>
      </c>
      <c r="FJ51" s="166">
        <v>83.728200000000001</v>
      </c>
      <c r="FK51" s="166">
        <v>82.723399999999998</v>
      </c>
      <c r="FL51" s="166">
        <v>-112.8656</v>
      </c>
      <c r="FM51" s="166">
        <v>68.280299999999997</v>
      </c>
      <c r="FN51" s="166">
        <v>68.345200000000006</v>
      </c>
      <c r="FO51" s="166">
        <v>-89.353700000000003</v>
      </c>
      <c r="FP51" s="166">
        <v>-87.956500000000005</v>
      </c>
      <c r="FQ51" s="166">
        <v>-21.7881</v>
      </c>
      <c r="FR51" s="166">
        <v>-39.24</v>
      </c>
      <c r="FS51" s="166">
        <v>9.5662000000000003</v>
      </c>
      <c r="FT51" s="166">
        <v>1.2918000000000001</v>
      </c>
      <c r="FU51" s="166">
        <v>-5.94</v>
      </c>
      <c r="FV51" s="166">
        <v>19.39</v>
      </c>
      <c r="FW51" s="166">
        <v>-21.9373</v>
      </c>
      <c r="FX51" s="167"/>
      <c r="FY51" s="166">
        <v>-13.047000000000001</v>
      </c>
      <c r="FZ51" s="166">
        <v>4.0640000000000001</v>
      </c>
      <c r="GA51" s="167"/>
      <c r="GB51" s="166">
        <v>34.229999999999997</v>
      </c>
      <c r="GC51" s="166">
        <v>87.731099999999998</v>
      </c>
      <c r="GD51" s="166">
        <v>89.850300000000004</v>
      </c>
      <c r="GE51" s="167"/>
      <c r="GF51" s="166">
        <v>83.618300000000005</v>
      </c>
      <c r="GG51" s="166">
        <v>22.4</v>
      </c>
      <c r="GH51" s="166">
        <v>-17.447600000000001</v>
      </c>
      <c r="GI51" s="166">
        <v>5.0244</v>
      </c>
      <c r="GJ51" s="166">
        <v>5.3586</v>
      </c>
      <c r="GK51" s="166">
        <v>2.4026000000000001</v>
      </c>
      <c r="GL51" s="167"/>
      <c r="GM51" s="167"/>
      <c r="GN51" s="166">
        <v>-15.877000000000001</v>
      </c>
      <c r="GO51" s="166">
        <v>-37.218200000000003</v>
      </c>
      <c r="GP51" s="166">
        <v>13.063800000000001</v>
      </c>
      <c r="GQ51" s="166">
        <v>38.9664</v>
      </c>
      <c r="GR51" s="166">
        <v>60.382399999999997</v>
      </c>
      <c r="GS51" s="166">
        <v>64.541499999999999</v>
      </c>
      <c r="GT51" s="166">
        <v>-173.7774</v>
      </c>
      <c r="GU51" s="166">
        <v>-26.393000000000001</v>
      </c>
      <c r="GV51" s="166">
        <v>26.924099999999999</v>
      </c>
      <c r="GW51" s="166">
        <v>-47.0441</v>
      </c>
      <c r="GX51" s="166">
        <v>9.9839000000000002</v>
      </c>
      <c r="GY51" s="166">
        <v>12.747</v>
      </c>
      <c r="GZ51" s="166">
        <v>12.311199999999999</v>
      </c>
      <c r="HA51" s="166">
        <v>12.2273</v>
      </c>
      <c r="HB51" s="166">
        <v>155.416</v>
      </c>
      <c r="HC51" s="166">
        <v>153.26679999999999</v>
      </c>
      <c r="HD51" s="166">
        <v>285.39999999999998</v>
      </c>
      <c r="HE51" s="166">
        <v>-282.23450000000003</v>
      </c>
      <c r="HF51" s="166">
        <v>-620.28859999999997</v>
      </c>
      <c r="HG51" s="166">
        <v>619.19820000000004</v>
      </c>
      <c r="HH51" s="166">
        <v>531.97540000000004</v>
      </c>
      <c r="HI51" s="166">
        <v>-147.85409999999999</v>
      </c>
      <c r="HJ51" s="166">
        <v>-146.7876</v>
      </c>
      <c r="HK51" s="166">
        <v>-52.217100000000002</v>
      </c>
      <c r="HL51" s="166">
        <v>-40.593299999999999</v>
      </c>
      <c r="HM51" s="166">
        <v>83.648499999999999</v>
      </c>
      <c r="HN51" s="166">
        <v>81.758499999999998</v>
      </c>
      <c r="HO51" s="167"/>
      <c r="HP51" s="167"/>
      <c r="HQ51" s="166">
        <v>37.906199999999998</v>
      </c>
      <c r="HR51" s="166">
        <v>37.005299999999998</v>
      </c>
      <c r="HS51" s="166">
        <v>-35.435600000000001</v>
      </c>
      <c r="HT51" s="166">
        <v>-35.722900000000003</v>
      </c>
      <c r="HU51" s="166">
        <v>104.12</v>
      </c>
      <c r="HV51" s="166">
        <v>103.02</v>
      </c>
      <c r="HW51" s="166">
        <v>17.7</v>
      </c>
      <c r="HX51" s="166">
        <v>17.899999999999999</v>
      </c>
      <c r="HY51" s="166">
        <v>21.596599999999999</v>
      </c>
      <c r="HZ51" s="166">
        <v>39.04</v>
      </c>
      <c r="IA51" s="166">
        <v>-346.60570000000001</v>
      </c>
      <c r="IB51" s="166">
        <v>108.6353</v>
      </c>
      <c r="IC51" s="166">
        <v>108.2303</v>
      </c>
      <c r="ID51" s="166">
        <v>17.3</v>
      </c>
      <c r="IE51" s="166">
        <v>-37.6</v>
      </c>
      <c r="IF51" s="166">
        <v>-36.9</v>
      </c>
      <c r="IG51" s="166">
        <v>-36.4</v>
      </c>
      <c r="IH51" s="166">
        <v>1.5407</v>
      </c>
      <c r="II51" s="167"/>
      <c r="IJ51" s="166">
        <v>-516.73130000000003</v>
      </c>
      <c r="IK51" s="166">
        <v>-169.501</v>
      </c>
      <c r="IL51" s="166">
        <v>442.20679999999999</v>
      </c>
      <c r="IM51" s="166">
        <v>363.74439999999998</v>
      </c>
      <c r="IN51" s="166">
        <v>46.802599999999998</v>
      </c>
      <c r="IO51" s="166">
        <v>-355.15280000000001</v>
      </c>
      <c r="IP51" s="166">
        <v>355.9117</v>
      </c>
      <c r="IQ51" s="166">
        <v>-156.75890000000001</v>
      </c>
      <c r="IR51" s="166">
        <v>-227.5617</v>
      </c>
      <c r="IS51" s="166">
        <v>-345.80849999999998</v>
      </c>
      <c r="IT51" s="166">
        <v>91.358900000000006</v>
      </c>
      <c r="IU51" s="166">
        <v>91.5501</v>
      </c>
      <c r="IV51" s="166">
        <v>162.01669999999999</v>
      </c>
      <c r="IW51" s="166">
        <v>-425.62110000000001</v>
      </c>
      <c r="IX51" s="166">
        <v>233.04519999999999</v>
      </c>
      <c r="IY51" s="166">
        <v>-200.1593</v>
      </c>
      <c r="IZ51" s="166">
        <v>200.26410000000001</v>
      </c>
      <c r="JA51" s="166">
        <v>-10.361599999999999</v>
      </c>
      <c r="JB51" s="167"/>
      <c r="JC51" s="166">
        <v>18.48</v>
      </c>
      <c r="JD51" s="166">
        <v>-0.26100000000000001</v>
      </c>
      <c r="JE51" s="166">
        <v>-0.26100000000000001</v>
      </c>
      <c r="JF51" s="166">
        <v>-18.96</v>
      </c>
      <c r="JG51" s="166">
        <v>-5.28</v>
      </c>
      <c r="JH51" s="167"/>
      <c r="JI51" s="166">
        <v>6.3003999999999998</v>
      </c>
      <c r="JJ51" s="166">
        <v>-20.772099999999998</v>
      </c>
      <c r="JK51" s="166">
        <v>-37.471600000000002</v>
      </c>
      <c r="JL51" s="166">
        <v>20.3</v>
      </c>
      <c r="JM51" s="166">
        <v>53.417000000000002</v>
      </c>
      <c r="JN51" s="166">
        <v>52.106000000000002</v>
      </c>
      <c r="JO51" s="167"/>
      <c r="JP51" s="167"/>
      <c r="JQ51" s="166">
        <v>54.040100000000002</v>
      </c>
      <c r="JR51" s="166">
        <v>54.118899999999996</v>
      </c>
      <c r="JS51" s="166">
        <v>54.871400000000001</v>
      </c>
      <c r="JT51" s="167"/>
      <c r="JU51" s="166">
        <v>39.9</v>
      </c>
      <c r="JV51" s="166">
        <v>18.3292</v>
      </c>
      <c r="JW51" s="166">
        <v>9.39</v>
      </c>
      <c r="JX51" s="167"/>
      <c r="JY51" s="166">
        <v>-41.870800000000003</v>
      </c>
      <c r="JZ51" s="166">
        <v>79.124499999999998</v>
      </c>
      <c r="KA51" s="166">
        <v>53.528599999999997</v>
      </c>
      <c r="KB51" s="166">
        <v>-41.5565</v>
      </c>
      <c r="KC51" s="166">
        <v>-78.463800000000006</v>
      </c>
      <c r="KD51" s="166">
        <v>40.779899999999998</v>
      </c>
      <c r="KE51" s="166">
        <v>37.333500000000001</v>
      </c>
      <c r="KF51" s="166">
        <v>-49.5</v>
      </c>
      <c r="KG51" s="166">
        <v>50.3</v>
      </c>
      <c r="KH51" s="166">
        <v>-90.588099999999997</v>
      </c>
      <c r="KI51" s="166">
        <v>315.71929999999998</v>
      </c>
    </row>
    <row r="52" spans="1:295" ht="18" customHeight="1" x14ac:dyDescent="0.25">
      <c r="A52" s="161" t="s">
        <v>68</v>
      </c>
      <c r="B52" s="161" t="s">
        <v>852</v>
      </c>
      <c r="C52" s="165">
        <v>0</v>
      </c>
      <c r="D52" s="166">
        <v>18.9421</v>
      </c>
      <c r="E52" s="166">
        <v>-27.313700000000001</v>
      </c>
      <c r="F52" s="166">
        <v>-31.3689</v>
      </c>
      <c r="G52" s="166">
        <v>23.6614</v>
      </c>
      <c r="H52" s="167"/>
      <c r="I52" s="166">
        <v>49.502000000000002</v>
      </c>
      <c r="J52" s="166">
        <v>-62.594099999999997</v>
      </c>
      <c r="K52" s="166">
        <v>65.416799999999995</v>
      </c>
      <c r="L52" s="166">
        <v>33.313000000000002</v>
      </c>
      <c r="M52" s="166">
        <v>32.365000000000002</v>
      </c>
      <c r="N52" s="166">
        <v>-66.599999999999994</v>
      </c>
      <c r="O52" s="166">
        <v>-61.393000000000001</v>
      </c>
      <c r="P52" s="166">
        <v>50.6</v>
      </c>
      <c r="Q52" s="166">
        <v>14.076000000000001</v>
      </c>
      <c r="R52" s="166">
        <v>-50.6</v>
      </c>
      <c r="S52" s="166">
        <v>14.3545</v>
      </c>
      <c r="T52" s="166">
        <v>24.4008</v>
      </c>
      <c r="U52" s="166">
        <v>12.879200000000001</v>
      </c>
      <c r="V52" s="166">
        <v>13.3277</v>
      </c>
      <c r="W52" s="166">
        <v>21.811499999999999</v>
      </c>
      <c r="X52" s="166">
        <v>15.214499999999999</v>
      </c>
      <c r="Y52" s="166">
        <v>5.9272999999999998</v>
      </c>
      <c r="Z52" s="166">
        <v>7.2854999999999999</v>
      </c>
      <c r="AA52" s="167"/>
      <c r="AB52" s="167"/>
      <c r="AC52" s="166">
        <v>-100.87</v>
      </c>
      <c r="AD52" s="166">
        <v>-101.67</v>
      </c>
      <c r="AE52" s="167"/>
      <c r="AF52" s="167"/>
      <c r="AG52" s="166">
        <v>59.4</v>
      </c>
      <c r="AH52" s="166">
        <v>11.294</v>
      </c>
      <c r="AI52" s="166">
        <v>0.19800000000000001</v>
      </c>
      <c r="AJ52" s="165">
        <v>-71.58</v>
      </c>
      <c r="AK52" s="166">
        <v>-71.58</v>
      </c>
      <c r="AL52" s="166">
        <v>-61.95</v>
      </c>
      <c r="AM52" s="166">
        <v>71.8</v>
      </c>
      <c r="AN52" s="166">
        <v>71.34</v>
      </c>
      <c r="AO52" s="166">
        <v>13.9739</v>
      </c>
      <c r="AP52" s="166">
        <v>11.8979</v>
      </c>
      <c r="AQ52" s="166">
        <v>67.405000000000001</v>
      </c>
      <c r="AR52" s="166">
        <v>70.140100000000004</v>
      </c>
      <c r="AS52" s="166">
        <v>57.256900000000002</v>
      </c>
      <c r="AT52" s="166">
        <v>-88.573300000000003</v>
      </c>
      <c r="AU52" s="165">
        <v>0</v>
      </c>
      <c r="AV52" s="166">
        <v>31.7178</v>
      </c>
      <c r="AW52" s="166">
        <v>31.1111</v>
      </c>
      <c r="AX52" s="166">
        <v>79.180099999999996</v>
      </c>
      <c r="AY52" s="166">
        <v>81.176599999999993</v>
      </c>
      <c r="AZ52" s="166">
        <v>-21.4773</v>
      </c>
      <c r="BA52" s="166">
        <v>-19.9467</v>
      </c>
      <c r="BB52" s="166">
        <v>-420.26889999999997</v>
      </c>
      <c r="BC52" s="166">
        <v>-13.6731</v>
      </c>
      <c r="BD52" s="166">
        <v>-12.6</v>
      </c>
      <c r="BE52" s="166">
        <v>-12.8</v>
      </c>
      <c r="BF52" s="166">
        <v>95.855699999999999</v>
      </c>
      <c r="BG52" s="165">
        <v>0</v>
      </c>
      <c r="BH52" s="166">
        <v>-5.5906000000000002</v>
      </c>
      <c r="BI52" s="167"/>
      <c r="BJ52" s="166">
        <v>-41.526200000000003</v>
      </c>
      <c r="BK52" s="166">
        <v>7.9657999999999998</v>
      </c>
      <c r="BL52" s="166">
        <v>6.3966000000000003</v>
      </c>
      <c r="BM52" s="166">
        <v>4.1944999999999997</v>
      </c>
      <c r="BN52" s="166">
        <v>458.50990000000002</v>
      </c>
      <c r="BO52" s="166">
        <v>15.7781</v>
      </c>
      <c r="BP52" s="166">
        <v>15.564399999999999</v>
      </c>
      <c r="BQ52" s="166">
        <v>-143.34979999999999</v>
      </c>
      <c r="BR52" s="166">
        <v>452.27870000000001</v>
      </c>
      <c r="BS52" s="167"/>
      <c r="BT52" s="166">
        <v>-115.5311</v>
      </c>
      <c r="BU52" s="166">
        <v>117.9248</v>
      </c>
      <c r="BV52" s="166">
        <v>94.935500000000005</v>
      </c>
      <c r="BW52" s="166">
        <v>28.1</v>
      </c>
      <c r="BX52" s="166">
        <v>29.63</v>
      </c>
      <c r="BY52" s="166">
        <v>68.489999999999995</v>
      </c>
      <c r="BZ52" s="167"/>
      <c r="CA52" s="166">
        <v>-80.370099999999994</v>
      </c>
      <c r="CB52" s="166">
        <v>-79.968199999999996</v>
      </c>
      <c r="CC52" s="166">
        <v>153.66659999999999</v>
      </c>
      <c r="CD52" s="166">
        <v>154.22139999999999</v>
      </c>
      <c r="CE52" s="167"/>
      <c r="CF52" s="166">
        <v>-85.657600000000002</v>
      </c>
      <c r="CG52" s="166">
        <v>-85.601200000000006</v>
      </c>
      <c r="CH52" s="166">
        <v>14.7928</v>
      </c>
      <c r="CI52" s="166">
        <v>-93.507099999999994</v>
      </c>
      <c r="CJ52" s="167"/>
      <c r="CK52" s="167"/>
      <c r="CL52" s="166">
        <v>95.5</v>
      </c>
      <c r="CM52" s="166">
        <v>186.9</v>
      </c>
      <c r="CN52" s="166">
        <v>-14.52</v>
      </c>
      <c r="CO52" s="166">
        <v>54.210099999999997</v>
      </c>
      <c r="CP52" s="166">
        <v>54.1008</v>
      </c>
      <c r="CQ52" s="166">
        <v>53.264000000000003</v>
      </c>
      <c r="CR52" s="166">
        <v>-23.915099999999999</v>
      </c>
      <c r="CS52" s="166">
        <v>-23.222899999999999</v>
      </c>
      <c r="CT52" s="166">
        <v>-14.253399999999999</v>
      </c>
      <c r="CU52" s="166">
        <v>-10.454800000000001</v>
      </c>
      <c r="CV52" s="166">
        <v>-13.8123</v>
      </c>
      <c r="CW52" s="166">
        <v>17.4634</v>
      </c>
      <c r="CX52" s="166">
        <v>63.77</v>
      </c>
      <c r="CY52" s="166">
        <v>33.08</v>
      </c>
      <c r="CZ52" s="166">
        <v>46.179200000000002</v>
      </c>
      <c r="DA52" s="166">
        <v>44.096400000000003</v>
      </c>
      <c r="DB52" s="166">
        <v>31.652899999999999</v>
      </c>
      <c r="DC52" s="167"/>
      <c r="DD52" s="166">
        <v>94.063000000000002</v>
      </c>
      <c r="DE52" s="166">
        <v>93.097300000000004</v>
      </c>
      <c r="DF52" s="166">
        <v>-143.78049999999999</v>
      </c>
      <c r="DG52" s="167"/>
      <c r="DH52" s="166">
        <v>-17.497900000000001</v>
      </c>
      <c r="DI52" s="166">
        <v>-75</v>
      </c>
      <c r="DJ52" s="166">
        <v>-76.3</v>
      </c>
      <c r="DK52" s="167"/>
      <c r="DL52" s="166">
        <v>57.138100000000001</v>
      </c>
      <c r="DM52" s="166">
        <v>60.598999999999997</v>
      </c>
      <c r="DN52" s="166">
        <v>80.877700000000004</v>
      </c>
      <c r="DO52" s="166">
        <v>56.79</v>
      </c>
      <c r="DP52" s="166">
        <v>-13.05</v>
      </c>
      <c r="DQ52" s="166">
        <v>59.427</v>
      </c>
      <c r="DR52" s="166">
        <v>141.7681</v>
      </c>
      <c r="DS52" s="166">
        <v>-23.11</v>
      </c>
      <c r="DT52" s="166">
        <v>-23.57</v>
      </c>
      <c r="DU52" s="166">
        <v>119.82</v>
      </c>
      <c r="DV52" s="166">
        <v>64.16</v>
      </c>
      <c r="DW52" s="166">
        <v>141.89089999999999</v>
      </c>
      <c r="DX52" s="166">
        <v>139.2182</v>
      </c>
      <c r="DY52" s="166">
        <v>-60.363</v>
      </c>
      <c r="DZ52" s="166">
        <v>-59</v>
      </c>
      <c r="EA52" s="166">
        <v>213.71809999999999</v>
      </c>
      <c r="EB52" s="166">
        <v>170.7817</v>
      </c>
      <c r="EC52" s="166">
        <v>164.9102</v>
      </c>
      <c r="ED52" s="166">
        <v>166.35669999999999</v>
      </c>
      <c r="EE52" s="166">
        <v>65.283000000000001</v>
      </c>
      <c r="EF52" s="166">
        <v>41.784799999999997</v>
      </c>
      <c r="EG52" s="166">
        <v>-33.106000000000002</v>
      </c>
      <c r="EH52" s="166">
        <v>153.8561</v>
      </c>
      <c r="EI52" s="166">
        <v>247.7277</v>
      </c>
      <c r="EJ52" s="167"/>
      <c r="EK52" s="166">
        <v>-28.404900000000001</v>
      </c>
      <c r="EL52" s="166">
        <v>-26.045500000000001</v>
      </c>
      <c r="EM52" s="166">
        <v>22.005500000000001</v>
      </c>
      <c r="EN52" s="166">
        <v>7.8973000000000004</v>
      </c>
      <c r="EO52" s="166">
        <v>7.3468</v>
      </c>
      <c r="EP52" s="166">
        <v>44.591999999999999</v>
      </c>
      <c r="EQ52" s="166">
        <v>-56.424100000000003</v>
      </c>
      <c r="ER52" s="166">
        <v>-57.316899999999997</v>
      </c>
      <c r="ES52" s="166">
        <v>-3.0573999999999999</v>
      </c>
      <c r="ET52" s="167"/>
      <c r="EU52" s="166">
        <v>-16</v>
      </c>
      <c r="EV52" s="166">
        <v>1</v>
      </c>
      <c r="EW52" s="166">
        <v>12.961</v>
      </c>
      <c r="EX52" s="166">
        <v>-38.2029</v>
      </c>
      <c r="EY52" s="166">
        <v>-38.920699999999997</v>
      </c>
      <c r="EZ52" s="166">
        <v>-38.081499999999998</v>
      </c>
      <c r="FA52" s="166">
        <v>10.821300000000001</v>
      </c>
      <c r="FB52" s="166">
        <v>-40.322400000000002</v>
      </c>
      <c r="FC52" s="166">
        <v>4.6905000000000001</v>
      </c>
      <c r="FD52" s="166">
        <v>22.770700000000001</v>
      </c>
      <c r="FE52" s="166">
        <v>22.565799999999999</v>
      </c>
      <c r="FF52" s="167"/>
      <c r="FG52" s="166">
        <v>21.651700000000002</v>
      </c>
      <c r="FH52" s="166">
        <v>21.365600000000001</v>
      </c>
      <c r="FI52" s="166">
        <v>20.6097</v>
      </c>
      <c r="FJ52" s="166">
        <v>82.221000000000004</v>
      </c>
      <c r="FK52" s="166">
        <v>80.713899999999995</v>
      </c>
      <c r="FL52" s="166">
        <v>-113.7028</v>
      </c>
      <c r="FM52" s="166">
        <v>62.261200000000002</v>
      </c>
      <c r="FN52" s="166">
        <v>61.679299999999998</v>
      </c>
      <c r="FO52" s="166">
        <v>-92.190700000000007</v>
      </c>
      <c r="FP52" s="166">
        <v>-89.557900000000004</v>
      </c>
      <c r="FQ52" s="166">
        <v>-21.7881</v>
      </c>
      <c r="FR52" s="166">
        <v>-41.15</v>
      </c>
      <c r="FS52" s="166">
        <v>9.8713999999999995</v>
      </c>
      <c r="FT52" s="166">
        <v>1.2564</v>
      </c>
      <c r="FU52" s="166">
        <v>-5.89</v>
      </c>
      <c r="FV52" s="166">
        <v>20.62</v>
      </c>
      <c r="FW52" s="166">
        <v>-21.7254</v>
      </c>
      <c r="FX52" s="167"/>
      <c r="FY52" s="166">
        <v>-13.500999999999999</v>
      </c>
      <c r="FZ52" s="166">
        <v>4.1790000000000003</v>
      </c>
      <c r="GA52" s="166">
        <v>11.2376</v>
      </c>
      <c r="GB52" s="166">
        <v>33.270000000000003</v>
      </c>
      <c r="GC52" s="166">
        <v>91.723100000000002</v>
      </c>
      <c r="GD52" s="166">
        <v>93.416300000000007</v>
      </c>
      <c r="GE52" s="166">
        <v>15.87</v>
      </c>
      <c r="GF52" s="166">
        <v>82.033900000000003</v>
      </c>
      <c r="GG52" s="166">
        <v>24.5</v>
      </c>
      <c r="GH52" s="166">
        <v>-17.033899999999999</v>
      </c>
      <c r="GI52" s="166">
        <v>5.5473999999999997</v>
      </c>
      <c r="GJ52" s="166">
        <v>5.98</v>
      </c>
      <c r="GK52" s="166">
        <v>2.2846000000000002</v>
      </c>
      <c r="GL52" s="167"/>
      <c r="GM52" s="167"/>
      <c r="GN52" s="166">
        <v>-15.6088</v>
      </c>
      <c r="GO52" s="166">
        <v>-35.067799999999998</v>
      </c>
      <c r="GP52" s="166">
        <v>12.744300000000001</v>
      </c>
      <c r="GQ52" s="166">
        <v>36.397599999999997</v>
      </c>
      <c r="GR52" s="166">
        <v>61.912999999999997</v>
      </c>
      <c r="GS52" s="166">
        <v>60.6464</v>
      </c>
      <c r="GT52" s="166">
        <v>-171.36500000000001</v>
      </c>
      <c r="GU52" s="166">
        <v>-25.460999999999999</v>
      </c>
      <c r="GV52" s="166">
        <v>25.1602</v>
      </c>
      <c r="GW52" s="166">
        <v>-43.368600000000001</v>
      </c>
      <c r="GX52" s="167"/>
      <c r="GY52" s="166">
        <v>11.3797</v>
      </c>
      <c r="GZ52" s="166">
        <v>10.9717</v>
      </c>
      <c r="HA52" s="166">
        <v>11.9909</v>
      </c>
      <c r="HB52" s="166">
        <v>155.21029999999999</v>
      </c>
      <c r="HC52" s="166">
        <v>157.07149999999999</v>
      </c>
      <c r="HD52" s="166">
        <v>282</v>
      </c>
      <c r="HE52" s="167"/>
      <c r="HF52" s="166">
        <v>-626.82360000000006</v>
      </c>
      <c r="HG52" s="166">
        <v>627.47479999999996</v>
      </c>
      <c r="HH52" s="166">
        <v>571.99850000000004</v>
      </c>
      <c r="HI52" s="166">
        <v>-150.11449999999999</v>
      </c>
      <c r="HJ52" s="166">
        <v>-146.49279999999999</v>
      </c>
      <c r="HK52" s="166">
        <v>-52.683700000000002</v>
      </c>
      <c r="HL52" s="166">
        <v>-46.571199999999997</v>
      </c>
      <c r="HM52" s="166">
        <v>80.080600000000004</v>
      </c>
      <c r="HN52" s="166">
        <v>81.462900000000005</v>
      </c>
      <c r="HO52" s="166">
        <v>-95.016800000000003</v>
      </c>
      <c r="HP52" s="166">
        <v>-95.598299999999995</v>
      </c>
      <c r="HQ52" s="166">
        <v>37.071199999999997</v>
      </c>
      <c r="HR52" s="166">
        <v>37.005299999999998</v>
      </c>
      <c r="HS52" s="166">
        <v>-35.003700000000002</v>
      </c>
      <c r="HT52" s="166">
        <v>-33.892499999999998</v>
      </c>
      <c r="HU52" s="166">
        <v>112.28</v>
      </c>
      <c r="HV52" s="166">
        <v>111.88</v>
      </c>
      <c r="HW52" s="166">
        <v>15.2</v>
      </c>
      <c r="HX52" s="166">
        <v>15.4</v>
      </c>
      <c r="HY52" s="167"/>
      <c r="HZ52" s="166">
        <v>39.6</v>
      </c>
      <c r="IA52" s="166">
        <v>-343.90550000000002</v>
      </c>
      <c r="IB52" s="166">
        <v>105.69329999999999</v>
      </c>
      <c r="IC52" s="166">
        <v>106.5762</v>
      </c>
      <c r="ID52" s="166">
        <v>16.8</v>
      </c>
      <c r="IE52" s="166">
        <v>-41.6</v>
      </c>
      <c r="IF52" s="166">
        <v>-36.1</v>
      </c>
      <c r="IG52" s="166">
        <v>-36</v>
      </c>
      <c r="IH52" s="167"/>
      <c r="II52" s="166">
        <v>1.3753</v>
      </c>
      <c r="IJ52" s="166">
        <v>-565.09</v>
      </c>
      <c r="IK52" s="166">
        <v>-220.6233</v>
      </c>
      <c r="IL52" s="166">
        <v>435.93270000000001</v>
      </c>
      <c r="IM52" s="166">
        <v>357.91669999999999</v>
      </c>
      <c r="IN52" s="166">
        <v>7.7167000000000003</v>
      </c>
      <c r="IO52" s="166">
        <v>-351.28179999999998</v>
      </c>
      <c r="IP52" s="166">
        <v>348.87299999999999</v>
      </c>
      <c r="IQ52" s="166">
        <v>-148.52500000000001</v>
      </c>
      <c r="IR52" s="166">
        <v>-222.48</v>
      </c>
      <c r="IS52" s="166">
        <v>-346.28660000000002</v>
      </c>
      <c r="IT52" s="166">
        <v>92.435699999999997</v>
      </c>
      <c r="IU52" s="166">
        <v>92.971500000000006</v>
      </c>
      <c r="IV52" s="166">
        <v>152.5453</v>
      </c>
      <c r="IW52" s="166">
        <v>-419.28019999999998</v>
      </c>
      <c r="IX52" s="166">
        <v>228.43530000000001</v>
      </c>
      <c r="IY52" s="166">
        <v>-192.88820000000001</v>
      </c>
      <c r="IZ52" s="166">
        <v>196.92359999999999</v>
      </c>
      <c r="JA52" s="166">
        <v>-10.282</v>
      </c>
      <c r="JB52" s="167"/>
      <c r="JC52" s="166">
        <v>17.12</v>
      </c>
      <c r="JD52" s="166">
        <v>-8.9999999999999993E-3</v>
      </c>
      <c r="JE52" s="166">
        <v>-1.7999999999999999E-2</v>
      </c>
      <c r="JF52" s="166">
        <v>-16.559999999999999</v>
      </c>
      <c r="JG52" s="166">
        <v>-7.6</v>
      </c>
      <c r="JH52" s="167"/>
      <c r="JI52" s="166">
        <v>7.7957999999999998</v>
      </c>
      <c r="JJ52" s="166">
        <v>-23.701799999999999</v>
      </c>
      <c r="JK52" s="166">
        <v>-37.676000000000002</v>
      </c>
      <c r="JL52" s="166">
        <v>21.4</v>
      </c>
      <c r="JM52" s="166">
        <v>49.819000000000003</v>
      </c>
      <c r="JN52" s="166">
        <v>49.750999999999998</v>
      </c>
      <c r="JO52" s="167"/>
      <c r="JP52" s="167"/>
      <c r="JQ52" s="166">
        <v>52.249200000000002</v>
      </c>
      <c r="JR52" s="166">
        <v>51.803699999999999</v>
      </c>
      <c r="JS52" s="166">
        <v>54.485799999999998</v>
      </c>
      <c r="JT52" s="167"/>
      <c r="JU52" s="166">
        <v>43.3</v>
      </c>
      <c r="JV52" s="166">
        <v>18.8232</v>
      </c>
      <c r="JW52" s="166">
        <v>8.9600000000000009</v>
      </c>
      <c r="JX52" s="167"/>
      <c r="JY52" s="166">
        <v>-45.506599999999999</v>
      </c>
      <c r="JZ52" s="166">
        <v>81.028599999999997</v>
      </c>
      <c r="KA52" s="166">
        <v>56.800800000000002</v>
      </c>
      <c r="KB52" s="166">
        <v>-45.214799999999997</v>
      </c>
      <c r="KC52" s="166">
        <v>-79.922200000000004</v>
      </c>
      <c r="KD52" s="166">
        <v>45.215200000000003</v>
      </c>
      <c r="KE52" s="166">
        <v>34.7806</v>
      </c>
      <c r="KF52" s="166">
        <v>-53.5</v>
      </c>
      <c r="KG52" s="166">
        <v>53.3</v>
      </c>
      <c r="KH52" s="166">
        <v>-54.534700000000001</v>
      </c>
      <c r="KI52" s="166">
        <v>282.49650000000003</v>
      </c>
    </row>
    <row r="53" spans="1:295" ht="18" customHeight="1" x14ac:dyDescent="0.25">
      <c r="A53" s="161" t="s">
        <v>68</v>
      </c>
      <c r="B53" s="161" t="s">
        <v>853</v>
      </c>
      <c r="C53" s="165">
        <v>0</v>
      </c>
      <c r="D53" s="166">
        <v>18.2895</v>
      </c>
      <c r="E53" s="166">
        <v>-26.248999999999999</v>
      </c>
      <c r="F53" s="166">
        <v>-32.306100000000001</v>
      </c>
      <c r="G53" s="166">
        <v>23.1952</v>
      </c>
      <c r="H53" s="167"/>
      <c r="I53" s="166">
        <v>48.633499999999998</v>
      </c>
      <c r="J53" s="166">
        <v>-62.949399999999997</v>
      </c>
      <c r="K53" s="166">
        <v>62.219799999999999</v>
      </c>
      <c r="L53" s="166">
        <v>31.739000000000001</v>
      </c>
      <c r="M53" s="166">
        <v>30.767299999999999</v>
      </c>
      <c r="N53" s="166">
        <v>-62.16</v>
      </c>
      <c r="O53" s="166">
        <v>-56.32</v>
      </c>
      <c r="P53" s="166">
        <v>48.4</v>
      </c>
      <c r="Q53" s="166">
        <v>13.247999999999999</v>
      </c>
      <c r="R53" s="166">
        <v>-48.4</v>
      </c>
      <c r="S53" s="166">
        <v>14.228</v>
      </c>
      <c r="T53" s="166">
        <v>25.811199999999999</v>
      </c>
      <c r="U53" s="166">
        <v>10.702999999999999</v>
      </c>
      <c r="V53" s="166">
        <v>10.965999999999999</v>
      </c>
      <c r="W53" s="166">
        <v>17.6356</v>
      </c>
      <c r="X53" s="166">
        <v>14.6235</v>
      </c>
      <c r="Y53" s="166">
        <v>1.9056999999999999</v>
      </c>
      <c r="Z53" s="166">
        <v>7.7613000000000003</v>
      </c>
      <c r="AA53" s="167"/>
      <c r="AB53" s="167"/>
      <c r="AC53" s="166">
        <v>-95.79</v>
      </c>
      <c r="AD53" s="166">
        <v>-94.92</v>
      </c>
      <c r="AE53" s="167"/>
      <c r="AF53" s="167"/>
      <c r="AG53" s="166">
        <v>55</v>
      </c>
      <c r="AH53" s="166">
        <v>9.9149999999999991</v>
      </c>
      <c r="AI53" s="166">
        <v>0.189</v>
      </c>
      <c r="AJ53" s="165">
        <v>-67.39</v>
      </c>
      <c r="AK53" s="166">
        <v>-67.39</v>
      </c>
      <c r="AL53" s="166">
        <v>-57.31</v>
      </c>
      <c r="AM53" s="166">
        <v>67.989999999999995</v>
      </c>
      <c r="AN53" s="166">
        <v>68.33</v>
      </c>
      <c r="AO53" s="166">
        <v>12.9274</v>
      </c>
      <c r="AP53" s="166">
        <v>12.3606</v>
      </c>
      <c r="AQ53" s="166">
        <v>64.537300000000002</v>
      </c>
      <c r="AR53" s="166">
        <v>67.085599999999999</v>
      </c>
      <c r="AS53" s="166">
        <v>53.517800000000001</v>
      </c>
      <c r="AT53" s="166">
        <v>-83.396600000000007</v>
      </c>
      <c r="AU53" s="165">
        <v>0</v>
      </c>
      <c r="AV53" s="166">
        <v>7.6252000000000004</v>
      </c>
      <c r="AW53" s="166">
        <v>7.4744000000000002</v>
      </c>
      <c r="AX53" s="166">
        <v>77.128600000000006</v>
      </c>
      <c r="AY53" s="166">
        <v>78.780100000000004</v>
      </c>
      <c r="AZ53" s="166">
        <v>-28.039400000000001</v>
      </c>
      <c r="BA53" s="166">
        <v>-31.286200000000001</v>
      </c>
      <c r="BB53" s="166">
        <v>-386.31549999999999</v>
      </c>
      <c r="BC53" s="166">
        <v>-11.4231</v>
      </c>
      <c r="BD53" s="166">
        <v>-13</v>
      </c>
      <c r="BE53" s="166">
        <v>-13.1</v>
      </c>
      <c r="BF53" s="166">
        <v>87.613500000000002</v>
      </c>
      <c r="BG53" s="165">
        <v>0</v>
      </c>
      <c r="BH53" s="166">
        <v>-5.3170999999999999</v>
      </c>
      <c r="BI53" s="167"/>
      <c r="BJ53" s="166">
        <v>-36.428400000000003</v>
      </c>
      <c r="BK53" s="166">
        <v>7.6988000000000003</v>
      </c>
      <c r="BL53" s="166">
        <v>1.8988</v>
      </c>
      <c r="BM53" s="166">
        <v>3.8340999999999998</v>
      </c>
      <c r="BN53" s="166">
        <v>417.73719999999997</v>
      </c>
      <c r="BO53" s="166">
        <v>15.9001</v>
      </c>
      <c r="BP53" s="166">
        <v>15.503399999999999</v>
      </c>
      <c r="BQ53" s="166">
        <v>-140.77760000000001</v>
      </c>
      <c r="BR53" s="166">
        <v>415.87920000000003</v>
      </c>
      <c r="BS53" s="167"/>
      <c r="BT53" s="166">
        <v>-95.4435</v>
      </c>
      <c r="BU53" s="166">
        <v>98.192999999999998</v>
      </c>
      <c r="BV53" s="166">
        <v>92.560299999999998</v>
      </c>
      <c r="BW53" s="166">
        <v>27.22</v>
      </c>
      <c r="BX53" s="166">
        <v>28.02</v>
      </c>
      <c r="BY53" s="166">
        <v>65.040000000000006</v>
      </c>
      <c r="BZ53" s="166">
        <v>82.89</v>
      </c>
      <c r="CA53" s="166">
        <v>-80.905900000000003</v>
      </c>
      <c r="CB53" s="166">
        <v>-80.638000000000005</v>
      </c>
      <c r="CC53" s="166">
        <v>151.72030000000001</v>
      </c>
      <c r="CD53" s="166">
        <v>153.65600000000001</v>
      </c>
      <c r="CE53" s="167"/>
      <c r="CF53" s="166">
        <v>-73.13</v>
      </c>
      <c r="CG53" s="166">
        <v>-74.480500000000006</v>
      </c>
      <c r="CH53" s="166">
        <v>13.1157</v>
      </c>
      <c r="CI53" s="166">
        <v>-81.562399999999997</v>
      </c>
      <c r="CJ53" s="167"/>
      <c r="CK53" s="167"/>
      <c r="CL53" s="166">
        <v>98.7</v>
      </c>
      <c r="CM53" s="166">
        <v>163.30000000000001</v>
      </c>
      <c r="CN53" s="166">
        <v>-14.39</v>
      </c>
      <c r="CO53" s="166">
        <v>57.726900000000001</v>
      </c>
      <c r="CP53" s="166">
        <v>57.251800000000003</v>
      </c>
      <c r="CQ53" s="166">
        <v>57.300400000000003</v>
      </c>
      <c r="CR53" s="166">
        <v>-19.211500000000001</v>
      </c>
      <c r="CS53" s="166">
        <v>-18.758400000000002</v>
      </c>
      <c r="CT53" s="166">
        <v>-18.594799999999999</v>
      </c>
      <c r="CU53" s="166">
        <v>-8.7462999999999997</v>
      </c>
      <c r="CV53" s="166">
        <v>-18.7834</v>
      </c>
      <c r="CW53" s="166">
        <v>17.0809</v>
      </c>
      <c r="CX53" s="166">
        <v>60.65</v>
      </c>
      <c r="CY53" s="166">
        <v>31.69</v>
      </c>
      <c r="CZ53" s="166">
        <v>43.8354</v>
      </c>
      <c r="DA53" s="166">
        <v>41.752600000000001</v>
      </c>
      <c r="DB53" s="166">
        <v>30.546099999999999</v>
      </c>
      <c r="DC53" s="167"/>
      <c r="DD53" s="166">
        <v>81.884399999999999</v>
      </c>
      <c r="DE53" s="166">
        <v>81.7059</v>
      </c>
      <c r="DF53" s="166">
        <v>-129.1712</v>
      </c>
      <c r="DG53" s="167"/>
      <c r="DH53" s="166">
        <v>-16.7652</v>
      </c>
      <c r="DI53" s="166">
        <v>-74.8</v>
      </c>
      <c r="DJ53" s="166">
        <v>-73.900000000000006</v>
      </c>
      <c r="DK53" s="166">
        <v>26.6281</v>
      </c>
      <c r="DL53" s="166">
        <v>53.622399999999999</v>
      </c>
      <c r="DM53" s="166">
        <v>55.9026</v>
      </c>
      <c r="DN53" s="166">
        <v>75.018299999999996</v>
      </c>
      <c r="DO53" s="166">
        <v>53.27</v>
      </c>
      <c r="DP53" s="166">
        <v>-10.77</v>
      </c>
      <c r="DQ53" s="166">
        <v>58.341999999999999</v>
      </c>
      <c r="DR53" s="166">
        <v>125.5146</v>
      </c>
      <c r="DS53" s="166">
        <v>-22.35</v>
      </c>
      <c r="DT53" s="166">
        <v>-22.65</v>
      </c>
      <c r="DU53" s="166">
        <v>116.37</v>
      </c>
      <c r="DV53" s="166">
        <v>63.09</v>
      </c>
      <c r="DW53" s="166">
        <v>126.3091</v>
      </c>
      <c r="DX53" s="166">
        <v>124.3455</v>
      </c>
      <c r="DY53" s="166">
        <v>-62.876399999999997</v>
      </c>
      <c r="DZ53" s="166">
        <v>-61.381799999999998</v>
      </c>
      <c r="EA53" s="166">
        <v>196.58580000000001</v>
      </c>
      <c r="EB53" s="166">
        <v>154.935</v>
      </c>
      <c r="EC53" s="166">
        <v>148.54409999999999</v>
      </c>
      <c r="ED53" s="166">
        <v>152.12</v>
      </c>
      <c r="EE53" s="166">
        <v>82.316500000000005</v>
      </c>
      <c r="EF53" s="166">
        <v>65.689800000000005</v>
      </c>
      <c r="EG53" s="166">
        <v>-30.46</v>
      </c>
      <c r="EH53" s="166">
        <v>152.95740000000001</v>
      </c>
      <c r="EI53" s="166">
        <v>258.59629999999999</v>
      </c>
      <c r="EJ53" s="167"/>
      <c r="EK53" s="166">
        <v>-28.6541</v>
      </c>
      <c r="EL53" s="166">
        <v>-25.315200000000001</v>
      </c>
      <c r="EM53" s="166">
        <v>0</v>
      </c>
      <c r="EN53" s="166">
        <v>2.89</v>
      </c>
      <c r="EO53" s="166">
        <v>4.2375999999999996</v>
      </c>
      <c r="EP53" s="166">
        <v>162.876</v>
      </c>
      <c r="EQ53" s="166">
        <v>-72.531099999999995</v>
      </c>
      <c r="ER53" s="166">
        <v>-73.473100000000002</v>
      </c>
      <c r="ES53" s="166">
        <v>-27.691700000000001</v>
      </c>
      <c r="ET53" s="167"/>
      <c r="EU53" s="166">
        <v>-9.25</v>
      </c>
      <c r="EV53" s="166">
        <v>103.3</v>
      </c>
      <c r="EW53" s="166">
        <v>12.1248</v>
      </c>
      <c r="EX53" s="166">
        <v>-44.1434</v>
      </c>
      <c r="EY53" s="166">
        <v>-37.475900000000003</v>
      </c>
      <c r="EZ53" s="166">
        <v>-36.546399999999998</v>
      </c>
      <c r="FA53" s="166">
        <v>7.0670999999999999</v>
      </c>
      <c r="FB53" s="166">
        <v>-65.318799999999996</v>
      </c>
      <c r="FC53" s="166">
        <v>25.346699999999998</v>
      </c>
      <c r="FD53" s="166">
        <v>22.9282</v>
      </c>
      <c r="FE53" s="166">
        <v>22.834099999999999</v>
      </c>
      <c r="FF53" s="167"/>
      <c r="FG53" s="166">
        <v>22.713000000000001</v>
      </c>
      <c r="FH53" s="166">
        <v>23.594000000000001</v>
      </c>
      <c r="FI53" s="166">
        <v>22.585999999999999</v>
      </c>
      <c r="FJ53" s="166">
        <v>80.211600000000004</v>
      </c>
      <c r="FK53" s="166">
        <v>80.379000000000005</v>
      </c>
      <c r="FL53" s="166">
        <v>-129.77860000000001</v>
      </c>
      <c r="FM53" s="166">
        <v>64.925399999999996</v>
      </c>
      <c r="FN53" s="166">
        <v>65.186000000000007</v>
      </c>
      <c r="FO53" s="166">
        <v>-99.881200000000007</v>
      </c>
      <c r="FP53" s="166">
        <v>-94.817700000000002</v>
      </c>
      <c r="FQ53" s="166">
        <v>-32.737900000000003</v>
      </c>
      <c r="FR53" s="166">
        <v>-39.909999999999997</v>
      </c>
      <c r="FS53" s="166">
        <v>12.771800000000001</v>
      </c>
      <c r="FT53" s="166">
        <v>1.1624000000000001</v>
      </c>
      <c r="FU53" s="166">
        <v>-8.31</v>
      </c>
      <c r="FV53" s="166">
        <v>19.37</v>
      </c>
      <c r="FW53" s="166">
        <v>-33.379899999999999</v>
      </c>
      <c r="FX53" s="167"/>
      <c r="FY53" s="166">
        <v>-13.811</v>
      </c>
      <c r="FZ53" s="166">
        <v>4.0389999999999997</v>
      </c>
      <c r="GA53" s="167"/>
      <c r="GB53" s="166">
        <v>30.14</v>
      </c>
      <c r="GC53" s="166">
        <v>97.098799999999997</v>
      </c>
      <c r="GD53" s="166">
        <v>101.26819999999999</v>
      </c>
      <c r="GE53" s="166">
        <v>15.33</v>
      </c>
      <c r="GF53" s="166">
        <v>79.161000000000001</v>
      </c>
      <c r="GG53" s="166">
        <v>24.2</v>
      </c>
      <c r="GH53" s="166">
        <v>-16.154900000000001</v>
      </c>
      <c r="GI53" s="166">
        <v>6.0039999999999996</v>
      </c>
      <c r="GJ53" s="166">
        <v>6.4855</v>
      </c>
      <c r="GK53" s="166">
        <v>2.1547000000000001</v>
      </c>
      <c r="GL53" s="167"/>
      <c r="GM53" s="167"/>
      <c r="GN53" s="167"/>
      <c r="GO53" s="166">
        <v>-31.966999999999999</v>
      </c>
      <c r="GP53" s="166">
        <v>12.711499999999999</v>
      </c>
      <c r="GQ53" s="166">
        <v>33.064500000000002</v>
      </c>
      <c r="GR53" s="166">
        <v>62.5396</v>
      </c>
      <c r="GS53" s="166">
        <v>64.193299999999994</v>
      </c>
      <c r="GT53" s="166">
        <v>-163.61850000000001</v>
      </c>
      <c r="GU53" s="166">
        <v>-23.773499999999999</v>
      </c>
      <c r="GV53" s="166">
        <v>23.981100000000001</v>
      </c>
      <c r="GW53" s="166">
        <v>-39.262300000000003</v>
      </c>
      <c r="GX53" s="166">
        <v>10.742900000000001</v>
      </c>
      <c r="GY53" s="166">
        <v>9.6303999999999998</v>
      </c>
      <c r="GZ53" s="166">
        <v>9.3355999999999995</v>
      </c>
      <c r="HA53" s="166">
        <v>12</v>
      </c>
      <c r="HB53" s="166">
        <v>152.13319999999999</v>
      </c>
      <c r="HC53" s="166">
        <v>150.87649999999999</v>
      </c>
      <c r="HD53" s="166">
        <v>274.10000000000002</v>
      </c>
      <c r="HE53" s="166">
        <v>-271.60950000000003</v>
      </c>
      <c r="HF53" s="166">
        <v>-613.43100000000004</v>
      </c>
      <c r="HG53" s="166">
        <v>611.73739999999998</v>
      </c>
      <c r="HH53" s="166">
        <v>569.85670000000005</v>
      </c>
      <c r="HI53" s="166">
        <v>-145.44309999999999</v>
      </c>
      <c r="HJ53" s="166">
        <v>-143.98660000000001</v>
      </c>
      <c r="HK53" s="167"/>
      <c r="HL53" s="166">
        <v>-49.813899999999997</v>
      </c>
      <c r="HM53" s="166">
        <v>81.955399999999997</v>
      </c>
      <c r="HN53" s="166">
        <v>81.947699999999998</v>
      </c>
      <c r="HO53" s="167"/>
      <c r="HP53" s="167"/>
      <c r="HQ53" s="166">
        <v>37.049199999999999</v>
      </c>
      <c r="HR53" s="166">
        <v>36.126300000000001</v>
      </c>
      <c r="HS53" s="166">
        <v>-28.403400000000001</v>
      </c>
      <c r="HT53" s="166">
        <v>-28.725100000000001</v>
      </c>
      <c r="HU53" s="166">
        <v>112.75</v>
      </c>
      <c r="HV53" s="166">
        <v>113.51</v>
      </c>
      <c r="HW53" s="166">
        <v>12.8</v>
      </c>
      <c r="HX53" s="166">
        <v>12.8</v>
      </c>
      <c r="HY53" s="166">
        <v>21.617899999999999</v>
      </c>
      <c r="HZ53" s="166">
        <v>37.68</v>
      </c>
      <c r="IA53" s="166">
        <v>-329.67200000000003</v>
      </c>
      <c r="IB53" s="166">
        <v>105.25960000000001</v>
      </c>
      <c r="IC53" s="166">
        <v>105.64579999999999</v>
      </c>
      <c r="ID53" s="166">
        <v>15.6</v>
      </c>
      <c r="IE53" s="166">
        <v>-42.8</v>
      </c>
      <c r="IF53" s="166">
        <v>-35.200000000000003</v>
      </c>
      <c r="IG53" s="166">
        <v>-35.5</v>
      </c>
      <c r="IH53" s="167"/>
      <c r="II53" s="166">
        <v>1.3305</v>
      </c>
      <c r="IJ53" s="166">
        <v>-554.45569999999998</v>
      </c>
      <c r="IK53" s="166">
        <v>-226.91300000000001</v>
      </c>
      <c r="IL53" s="166">
        <v>421.99540000000002</v>
      </c>
      <c r="IM53" s="166">
        <v>346.803</v>
      </c>
      <c r="IN53" s="166">
        <v>-6.3996000000000004</v>
      </c>
      <c r="IO53" s="166">
        <v>-340.12819999999999</v>
      </c>
      <c r="IP53" s="166">
        <v>339.01960000000003</v>
      </c>
      <c r="IQ53" s="166">
        <v>-145.1097</v>
      </c>
      <c r="IR53" s="166">
        <v>-218.5933</v>
      </c>
      <c r="IS53" s="166">
        <v>-330.2353</v>
      </c>
      <c r="IT53" s="166">
        <v>90.092200000000005</v>
      </c>
      <c r="IU53" s="166">
        <v>89.825400000000002</v>
      </c>
      <c r="IV53" s="166">
        <v>143.65620000000001</v>
      </c>
      <c r="IW53" s="166">
        <v>-407.33409999999998</v>
      </c>
      <c r="IX53" s="166">
        <v>223.24700000000001</v>
      </c>
      <c r="IY53" s="166">
        <v>-182.91810000000001</v>
      </c>
      <c r="IZ53" s="166">
        <v>186.91040000000001</v>
      </c>
      <c r="JA53" s="166">
        <v>-11.180099999999999</v>
      </c>
      <c r="JB53" s="167"/>
      <c r="JC53" s="166">
        <v>15.68</v>
      </c>
      <c r="JD53" s="166">
        <v>0.23200000000000001</v>
      </c>
      <c r="JE53" s="166">
        <v>0.22500000000000001</v>
      </c>
      <c r="JF53" s="166">
        <v>-16.16</v>
      </c>
      <c r="JG53" s="166">
        <v>-7.04</v>
      </c>
      <c r="JH53" s="167"/>
      <c r="JI53" s="166">
        <v>7.3258999999999999</v>
      </c>
      <c r="JJ53" s="166">
        <v>-24.873699999999999</v>
      </c>
      <c r="JK53" s="166">
        <v>-38.527500000000003</v>
      </c>
      <c r="JL53" s="166">
        <v>23.5</v>
      </c>
      <c r="JM53" s="166">
        <v>51.970999999999997</v>
      </c>
      <c r="JN53" s="166">
        <v>52.593000000000004</v>
      </c>
      <c r="JO53" s="166">
        <v>10.9757</v>
      </c>
      <c r="JP53" s="167"/>
      <c r="JQ53" s="166">
        <v>53.766100000000002</v>
      </c>
      <c r="JR53" s="166">
        <v>52.683100000000003</v>
      </c>
      <c r="JS53" s="166">
        <v>53.747700000000002</v>
      </c>
      <c r="JT53" s="167"/>
      <c r="JU53" s="166">
        <v>46.2</v>
      </c>
      <c r="JV53" s="166">
        <v>19.639299999999999</v>
      </c>
      <c r="JW53" s="166">
        <v>8.26</v>
      </c>
      <c r="JX53" s="167"/>
      <c r="JY53" s="166">
        <v>-50.305900000000001</v>
      </c>
      <c r="JZ53" s="166">
        <v>82.210599999999999</v>
      </c>
      <c r="KA53" s="166">
        <v>59.892000000000003</v>
      </c>
      <c r="KB53" s="166">
        <v>-49.689100000000003</v>
      </c>
      <c r="KC53" s="166">
        <v>-80.376099999999994</v>
      </c>
      <c r="KD53" s="166">
        <v>48.818100000000001</v>
      </c>
      <c r="KE53" s="166">
        <v>31.464700000000001</v>
      </c>
      <c r="KF53" s="166">
        <v>-57</v>
      </c>
      <c r="KG53" s="166">
        <v>56.1</v>
      </c>
      <c r="KH53" s="166">
        <v>-36.715499999999999</v>
      </c>
      <c r="KI53" s="166">
        <v>269.49400000000003</v>
      </c>
    </row>
    <row r="54" spans="1:295" ht="18" customHeight="1" x14ac:dyDescent="0.25">
      <c r="A54" s="161" t="s">
        <v>68</v>
      </c>
      <c r="B54" s="161" t="s">
        <v>854</v>
      </c>
      <c r="C54" s="165">
        <v>0</v>
      </c>
      <c r="D54" s="166">
        <v>17.687999999999999</v>
      </c>
      <c r="E54" s="166">
        <v>-25.563800000000001</v>
      </c>
      <c r="F54" s="166">
        <v>-32.546599999999998</v>
      </c>
      <c r="G54" s="166">
        <v>22.446000000000002</v>
      </c>
      <c r="H54" s="167"/>
      <c r="I54" s="166">
        <v>47.2971</v>
      </c>
      <c r="J54" s="166">
        <v>-60.006799999999998</v>
      </c>
      <c r="K54" s="166">
        <v>59.313899999999997</v>
      </c>
      <c r="L54" s="166">
        <v>29.937100000000001</v>
      </c>
      <c r="M54" s="166">
        <v>29.297799999999999</v>
      </c>
      <c r="N54" s="166">
        <v>-57.72</v>
      </c>
      <c r="O54" s="166">
        <v>-51.210999999999999</v>
      </c>
      <c r="P54" s="166">
        <v>44</v>
      </c>
      <c r="Q54" s="166">
        <v>11.592000000000001</v>
      </c>
      <c r="R54" s="166">
        <v>-41.8</v>
      </c>
      <c r="S54" s="166">
        <v>13.967000000000001</v>
      </c>
      <c r="T54" s="166">
        <v>24.901800000000001</v>
      </c>
      <c r="U54" s="166">
        <v>9.7561</v>
      </c>
      <c r="V54" s="166">
        <v>10.4755</v>
      </c>
      <c r="W54" s="166">
        <v>16.902200000000001</v>
      </c>
      <c r="X54" s="166">
        <v>15.113300000000001</v>
      </c>
      <c r="Y54" s="166">
        <v>1.8367</v>
      </c>
      <c r="Z54" s="166">
        <v>7.6063999999999998</v>
      </c>
      <c r="AA54" s="167"/>
      <c r="AB54" s="167"/>
      <c r="AC54" s="166">
        <v>-92.1</v>
      </c>
      <c r="AD54" s="166">
        <v>-92.01</v>
      </c>
      <c r="AE54" s="167"/>
      <c r="AF54" s="167"/>
      <c r="AG54" s="166">
        <v>50.6</v>
      </c>
      <c r="AH54" s="166">
        <v>7.7649999999999997</v>
      </c>
      <c r="AI54" s="166">
        <v>0.17599999999999999</v>
      </c>
      <c r="AJ54" s="165">
        <v>-65.239999999999995</v>
      </c>
      <c r="AK54" s="166">
        <v>-65.239999999999995</v>
      </c>
      <c r="AL54" s="166">
        <v>-55.9</v>
      </c>
      <c r="AM54" s="166">
        <v>65.36</v>
      </c>
      <c r="AN54" s="166">
        <v>66.010000000000005</v>
      </c>
      <c r="AO54" s="166">
        <v>11.295999999999999</v>
      </c>
      <c r="AP54" s="166">
        <v>13.364699999999999</v>
      </c>
      <c r="AQ54" s="166">
        <v>61.876600000000003</v>
      </c>
      <c r="AR54" s="166">
        <v>63.753399999999999</v>
      </c>
      <c r="AS54" s="166">
        <v>50.990900000000003</v>
      </c>
      <c r="AT54" s="166">
        <v>-80.760300000000001</v>
      </c>
      <c r="AU54" s="165">
        <v>0</v>
      </c>
      <c r="AV54" s="166">
        <v>11.9695</v>
      </c>
      <c r="AW54" s="166">
        <v>11.3756</v>
      </c>
      <c r="AX54" s="166">
        <v>73.360799999999998</v>
      </c>
      <c r="AY54" s="166">
        <v>75.258099999999999</v>
      </c>
      <c r="AZ54" s="166">
        <v>-27.471</v>
      </c>
      <c r="BA54" s="166">
        <v>-29.421900000000001</v>
      </c>
      <c r="BB54" s="166">
        <v>-361.6807</v>
      </c>
      <c r="BC54" s="166">
        <v>-11.858599999999999</v>
      </c>
      <c r="BD54" s="166">
        <v>-12.7</v>
      </c>
      <c r="BE54" s="166">
        <v>-12.7</v>
      </c>
      <c r="BF54" s="166">
        <v>86.646900000000002</v>
      </c>
      <c r="BG54" s="165">
        <v>0</v>
      </c>
      <c r="BH54" s="166">
        <v>-5.2873000000000001</v>
      </c>
      <c r="BI54" s="167"/>
      <c r="BJ54" s="166">
        <v>-34.217199999999998</v>
      </c>
      <c r="BK54" s="166">
        <v>7.1978</v>
      </c>
      <c r="BL54" s="166">
        <v>0</v>
      </c>
      <c r="BM54" s="166">
        <v>3.4439000000000002</v>
      </c>
      <c r="BN54" s="166">
        <v>392.89519999999999</v>
      </c>
      <c r="BO54" s="166">
        <v>7.6906999999999996</v>
      </c>
      <c r="BP54" s="166">
        <v>7.4770000000000003</v>
      </c>
      <c r="BQ54" s="166">
        <v>-121.3578</v>
      </c>
      <c r="BR54" s="166">
        <v>389.28359999999998</v>
      </c>
      <c r="BS54" s="167"/>
      <c r="BT54" s="166">
        <v>-92.932400000000001</v>
      </c>
      <c r="BU54" s="166">
        <v>94.890600000000006</v>
      </c>
      <c r="BV54" s="166">
        <v>88.229200000000006</v>
      </c>
      <c r="BW54" s="166">
        <v>26.08</v>
      </c>
      <c r="BX54" s="166">
        <v>26.22</v>
      </c>
      <c r="BY54" s="166">
        <v>62.36</v>
      </c>
      <c r="BZ54" s="166">
        <v>79.44</v>
      </c>
      <c r="CA54" s="166">
        <v>-79.834299999999999</v>
      </c>
      <c r="CB54" s="166">
        <v>-80.236099999999993</v>
      </c>
      <c r="CC54" s="166">
        <v>152.02000000000001</v>
      </c>
      <c r="CD54" s="166">
        <v>152.9992</v>
      </c>
      <c r="CE54" s="167"/>
      <c r="CF54" s="166">
        <v>-66.086799999999997</v>
      </c>
      <c r="CG54" s="166">
        <v>-66.421599999999998</v>
      </c>
      <c r="CH54" s="166">
        <v>11.327500000000001</v>
      </c>
      <c r="CI54" s="166">
        <v>-72.428600000000003</v>
      </c>
      <c r="CJ54" s="167"/>
      <c r="CK54" s="167"/>
      <c r="CL54" s="166">
        <v>101.6</v>
      </c>
      <c r="CM54" s="166">
        <v>146.69999999999999</v>
      </c>
      <c r="CN54" s="166">
        <v>-13.6</v>
      </c>
      <c r="CO54" s="166">
        <v>59.101399999999998</v>
      </c>
      <c r="CP54" s="166">
        <v>58.557899999999997</v>
      </c>
      <c r="CQ54" s="166">
        <v>58.7395</v>
      </c>
      <c r="CR54" s="166">
        <v>-19.5853</v>
      </c>
      <c r="CS54" s="166">
        <v>-19.194199999999999</v>
      </c>
      <c r="CT54" s="166">
        <v>-22.782800000000002</v>
      </c>
      <c r="CU54" s="166">
        <v>-3.4658000000000002</v>
      </c>
      <c r="CV54" s="166">
        <v>-23.1782</v>
      </c>
      <c r="CW54" s="166">
        <v>15.9954</v>
      </c>
      <c r="CX54" s="166">
        <v>53.95</v>
      </c>
      <c r="CY54" s="166">
        <v>28.72</v>
      </c>
      <c r="CZ54" s="166">
        <v>41.9604</v>
      </c>
      <c r="DA54" s="166">
        <v>39.994799999999998</v>
      </c>
      <c r="DB54" s="166">
        <v>29.5441</v>
      </c>
      <c r="DC54" s="167"/>
      <c r="DD54" s="166">
        <v>73.162599999999998</v>
      </c>
      <c r="DE54" s="166">
        <v>72.522800000000004</v>
      </c>
      <c r="DF54" s="166">
        <v>-106.2413</v>
      </c>
      <c r="DG54" s="167"/>
      <c r="DH54" s="166">
        <v>-16.2302</v>
      </c>
      <c r="DI54" s="166">
        <v>-72.5</v>
      </c>
      <c r="DJ54" s="166">
        <v>-71.7</v>
      </c>
      <c r="DK54" s="166">
        <v>26.512799999999999</v>
      </c>
      <c r="DL54" s="166">
        <v>50.1068</v>
      </c>
      <c r="DM54" s="166">
        <v>50.736499999999999</v>
      </c>
      <c r="DN54" s="166">
        <v>71.502700000000004</v>
      </c>
      <c r="DO54" s="166">
        <v>49.99</v>
      </c>
      <c r="DP54" s="166">
        <v>-8.4499999999999993</v>
      </c>
      <c r="DQ54" s="166">
        <v>56.389000000000003</v>
      </c>
      <c r="DR54" s="166">
        <v>108.81870000000001</v>
      </c>
      <c r="DS54" s="166">
        <v>-23.06</v>
      </c>
      <c r="DT54" s="166">
        <v>-23.29</v>
      </c>
      <c r="DU54" s="166">
        <v>108.8</v>
      </c>
      <c r="DV54" s="166">
        <v>61.44</v>
      </c>
      <c r="DW54" s="166">
        <v>106.74550000000001</v>
      </c>
      <c r="DX54" s="166">
        <v>106.3455</v>
      </c>
      <c r="DY54" s="166">
        <v>-67.510499999999993</v>
      </c>
      <c r="DZ54" s="166">
        <v>-65.981800000000007</v>
      </c>
      <c r="EA54" s="166">
        <v>177.36850000000001</v>
      </c>
      <c r="EB54" s="166">
        <v>137.00399999999999</v>
      </c>
      <c r="EC54" s="166">
        <v>131.40690000000001</v>
      </c>
      <c r="ED54" s="166">
        <v>134.58109999999999</v>
      </c>
      <c r="EE54" s="166">
        <v>84.615600000000001</v>
      </c>
      <c r="EF54" s="166">
        <v>66.513099999999994</v>
      </c>
      <c r="EG54" s="166">
        <v>-29.494</v>
      </c>
      <c r="EH54" s="166">
        <v>132.1086</v>
      </c>
      <c r="EI54" s="166">
        <v>259.68700000000001</v>
      </c>
      <c r="EJ54" s="167"/>
      <c r="EK54" s="166">
        <v>-28.048100000000002</v>
      </c>
      <c r="EL54" s="166">
        <v>-24.979500000000002</v>
      </c>
      <c r="EM54" s="166">
        <v>0</v>
      </c>
      <c r="EN54" s="166">
        <v>10.0238</v>
      </c>
      <c r="EO54" s="166">
        <v>9.6464999999999996</v>
      </c>
      <c r="EP54" s="166">
        <v>153.66</v>
      </c>
      <c r="EQ54" s="166">
        <v>-77.191699999999997</v>
      </c>
      <c r="ER54" s="166">
        <v>-77.721299999999999</v>
      </c>
      <c r="ES54" s="166">
        <v>-29.220300000000002</v>
      </c>
      <c r="ET54" s="166">
        <v>0</v>
      </c>
      <c r="EU54" s="166">
        <v>-17.28</v>
      </c>
      <c r="EV54" s="166">
        <v>106.1</v>
      </c>
      <c r="EW54" s="166">
        <v>11.398899999999999</v>
      </c>
      <c r="EX54" s="166">
        <v>-27.465299999999999</v>
      </c>
      <c r="EY54" s="166">
        <v>-37.282600000000002</v>
      </c>
      <c r="EZ54" s="166">
        <v>-36.086599999999997</v>
      </c>
      <c r="FA54" s="166">
        <v>8.4139999999999997</v>
      </c>
      <c r="FB54" s="166">
        <v>-62.500700000000002</v>
      </c>
      <c r="FC54" s="166">
        <v>29.1419</v>
      </c>
      <c r="FD54" s="166">
        <v>22.515000000000001</v>
      </c>
      <c r="FE54" s="166">
        <v>22.511399999999998</v>
      </c>
      <c r="FF54" s="167"/>
      <c r="FG54" s="166">
        <v>23.468699999999998</v>
      </c>
      <c r="FH54" s="166">
        <v>23.7468</v>
      </c>
      <c r="FI54" s="166">
        <v>23.254300000000001</v>
      </c>
      <c r="FJ54" s="166">
        <v>81.048900000000003</v>
      </c>
      <c r="FK54" s="166">
        <v>80.0441</v>
      </c>
      <c r="FL54" s="166">
        <v>-136.81180000000001</v>
      </c>
      <c r="FM54" s="166">
        <v>68.987700000000004</v>
      </c>
      <c r="FN54" s="166">
        <v>68.665300000000002</v>
      </c>
      <c r="FO54" s="166">
        <v>-106.8175</v>
      </c>
      <c r="FP54" s="166">
        <v>-101.6414</v>
      </c>
      <c r="FQ54" s="166">
        <v>-32.488900000000001</v>
      </c>
      <c r="FR54" s="166">
        <v>-41.31</v>
      </c>
      <c r="FS54" s="166">
        <v>12.771800000000001</v>
      </c>
      <c r="FT54" s="166">
        <v>1.0451999999999999</v>
      </c>
      <c r="FU54" s="166">
        <v>-8.0299999999999994</v>
      </c>
      <c r="FV54" s="166">
        <v>20.39</v>
      </c>
      <c r="FW54" s="166">
        <v>-33.1128</v>
      </c>
      <c r="FX54" s="167"/>
      <c r="FY54" s="166">
        <v>-14.253</v>
      </c>
      <c r="FZ54" s="166">
        <v>4.1120000000000001</v>
      </c>
      <c r="GA54" s="167"/>
      <c r="GB54" s="166">
        <v>28.95</v>
      </c>
      <c r="GC54" s="166">
        <v>103.4722</v>
      </c>
      <c r="GD54" s="166">
        <v>107.6516</v>
      </c>
      <c r="GE54" s="166">
        <v>15.37</v>
      </c>
      <c r="GF54" s="166">
        <v>77.240700000000004</v>
      </c>
      <c r="GG54" s="166">
        <v>24.7</v>
      </c>
      <c r="GH54" s="166">
        <v>-15.2483</v>
      </c>
      <c r="GI54" s="166">
        <v>6.1684000000000001</v>
      </c>
      <c r="GJ54" s="166">
        <v>6.9417999999999997</v>
      </c>
      <c r="GK54" s="166">
        <v>1.9684999999999999</v>
      </c>
      <c r="GL54" s="167"/>
      <c r="GM54" s="167"/>
      <c r="GN54" s="166">
        <v>-15.1098</v>
      </c>
      <c r="GO54" s="166">
        <v>-28.999400000000001</v>
      </c>
      <c r="GP54" s="166">
        <v>12.644500000000001</v>
      </c>
      <c r="GQ54" s="166">
        <v>30.708300000000001</v>
      </c>
      <c r="GR54" s="166">
        <v>59.7288</v>
      </c>
      <c r="GS54" s="166">
        <v>61.255800000000001</v>
      </c>
      <c r="GT54" s="166">
        <v>-159.66159999999999</v>
      </c>
      <c r="GU54" s="166">
        <v>-22.185099999999998</v>
      </c>
      <c r="GV54" s="166">
        <v>22.791699999999999</v>
      </c>
      <c r="GW54" s="166">
        <v>-34.956400000000002</v>
      </c>
      <c r="GX54" s="167"/>
      <c r="GY54" s="166">
        <v>8.1557999999999993</v>
      </c>
      <c r="GZ54" s="166">
        <v>7.9116999999999997</v>
      </c>
      <c r="HA54" s="166">
        <v>13</v>
      </c>
      <c r="HB54" s="166">
        <v>148.46719999999999</v>
      </c>
      <c r="HC54" s="166">
        <v>149.2457</v>
      </c>
      <c r="HD54" s="166">
        <v>271.60000000000002</v>
      </c>
      <c r="HE54" s="166">
        <v>-270.77929999999998</v>
      </c>
      <c r="HF54" s="166">
        <v>-607.40009999999995</v>
      </c>
      <c r="HG54" s="166">
        <v>613.61559999999997</v>
      </c>
      <c r="HH54" s="166">
        <v>568.02560000000005</v>
      </c>
      <c r="HI54" s="166">
        <v>-141.29679999999999</v>
      </c>
      <c r="HJ54" s="166">
        <v>-140.631</v>
      </c>
      <c r="HK54" s="167"/>
      <c r="HL54" s="166">
        <v>-52.483699999999999</v>
      </c>
      <c r="HM54" s="166">
        <v>79.002899999999997</v>
      </c>
      <c r="HN54" s="166">
        <v>79.218299999999999</v>
      </c>
      <c r="HO54" s="166">
        <v>-100.0941</v>
      </c>
      <c r="HP54" s="167"/>
      <c r="HQ54" s="166">
        <v>41.202100000000002</v>
      </c>
      <c r="HR54" s="166">
        <v>40.488</v>
      </c>
      <c r="HS54" s="166">
        <v>-22.815899999999999</v>
      </c>
      <c r="HT54" s="166">
        <v>-22.312799999999999</v>
      </c>
      <c r="HU54" s="166">
        <v>115.37</v>
      </c>
      <c r="HV54" s="166">
        <v>115.94</v>
      </c>
      <c r="HW54" s="166">
        <v>10.6</v>
      </c>
      <c r="HX54" s="166">
        <v>10.5</v>
      </c>
      <c r="HY54" s="166">
        <v>21.494</v>
      </c>
      <c r="HZ54" s="166">
        <v>34.72</v>
      </c>
      <c r="IA54" s="166">
        <v>-335.7765</v>
      </c>
      <c r="IB54" s="166">
        <v>112.9522</v>
      </c>
      <c r="IC54" s="166">
        <v>110.7578</v>
      </c>
      <c r="ID54" s="166">
        <v>15.1</v>
      </c>
      <c r="IE54" s="166">
        <v>-49</v>
      </c>
      <c r="IF54" s="166">
        <v>-37.9</v>
      </c>
      <c r="IG54" s="166">
        <v>-38.200000000000003</v>
      </c>
      <c r="IH54" s="166">
        <v>1.6480999999999999</v>
      </c>
      <c r="II54" s="166">
        <v>1.5235000000000001</v>
      </c>
      <c r="IJ54" s="166">
        <v>-558.7473</v>
      </c>
      <c r="IK54" s="166">
        <v>-227.6438</v>
      </c>
      <c r="IL54" s="166">
        <v>412.44189999999998</v>
      </c>
      <c r="IM54" s="166">
        <v>346.09480000000002</v>
      </c>
      <c r="IN54" s="166">
        <v>-11.8954</v>
      </c>
      <c r="IO54" s="166">
        <v>-335.00979999999998</v>
      </c>
      <c r="IP54" s="166">
        <v>329.85059999999999</v>
      </c>
      <c r="IQ54" s="166">
        <v>-147.03550000000001</v>
      </c>
      <c r="IR54" s="166">
        <v>-217.98169999999999</v>
      </c>
      <c r="IS54" s="166">
        <v>-323.81779999999998</v>
      </c>
      <c r="IT54" s="166">
        <v>86.558599999999998</v>
      </c>
      <c r="IU54" s="166">
        <v>86.488600000000005</v>
      </c>
      <c r="IV54" s="166">
        <v>149.35040000000001</v>
      </c>
      <c r="IW54" s="166">
        <v>-395.15609999999998</v>
      </c>
      <c r="IX54" s="166">
        <v>227.6439</v>
      </c>
      <c r="IY54" s="166">
        <v>-172.24369999999999</v>
      </c>
      <c r="IZ54" s="166">
        <v>175.4307</v>
      </c>
      <c r="JA54" s="166">
        <v>-11.9712</v>
      </c>
      <c r="JB54" s="167"/>
      <c r="JC54" s="166">
        <v>15.44</v>
      </c>
      <c r="JD54" s="166">
        <v>0.51400000000000001</v>
      </c>
      <c r="JE54" s="166">
        <v>0.50900000000000001</v>
      </c>
      <c r="JF54" s="166">
        <v>-15.68</v>
      </c>
      <c r="JG54" s="166">
        <v>-7.44</v>
      </c>
      <c r="JH54" s="167"/>
      <c r="JI54" s="166">
        <v>8.3513000000000002</v>
      </c>
      <c r="JJ54" s="166">
        <v>-26.543099999999999</v>
      </c>
      <c r="JK54" s="166">
        <v>-38.731999999999999</v>
      </c>
      <c r="JL54" s="166">
        <v>25.5</v>
      </c>
      <c r="JM54" s="166">
        <v>50.134999999999998</v>
      </c>
      <c r="JN54" s="166">
        <v>50.881999999999998</v>
      </c>
      <c r="JO54" s="166">
        <v>10.984299999999999</v>
      </c>
      <c r="JP54" s="166">
        <v>13.193199999999999</v>
      </c>
      <c r="JQ54" s="166">
        <v>51.198700000000002</v>
      </c>
      <c r="JR54" s="166">
        <v>51.5625</v>
      </c>
      <c r="JS54" s="166">
        <v>52.732199999999999</v>
      </c>
      <c r="JT54" s="167"/>
      <c r="JU54" s="166">
        <v>50</v>
      </c>
      <c r="JV54" s="166">
        <v>20.677800000000001</v>
      </c>
      <c r="JW54" s="166">
        <v>7.69</v>
      </c>
      <c r="JX54" s="167"/>
      <c r="JY54" s="166">
        <v>-52.095300000000002</v>
      </c>
      <c r="JZ54" s="166">
        <v>82.380700000000004</v>
      </c>
      <c r="KA54" s="166">
        <v>62.069000000000003</v>
      </c>
      <c r="KB54" s="166">
        <v>-51.872900000000001</v>
      </c>
      <c r="KC54" s="166">
        <v>-81.019300000000001</v>
      </c>
      <c r="KD54" s="166">
        <v>51.351599999999998</v>
      </c>
      <c r="KE54" s="166">
        <v>28.683199999999999</v>
      </c>
      <c r="KF54" s="166">
        <v>-61.6</v>
      </c>
      <c r="KG54" s="166">
        <v>61.1</v>
      </c>
      <c r="KH54" s="166">
        <v>-31.552</v>
      </c>
      <c r="KI54" s="166">
        <v>256.34449999999998</v>
      </c>
    </row>
    <row r="55" spans="1:295" ht="18" customHeight="1" x14ac:dyDescent="0.25">
      <c r="A55" s="161" t="s">
        <v>68</v>
      </c>
      <c r="B55" s="161" t="s">
        <v>855</v>
      </c>
      <c r="C55" s="165">
        <v>0</v>
      </c>
      <c r="D55" s="166">
        <v>17.002600000000001</v>
      </c>
      <c r="E55" s="166">
        <v>-24.8827</v>
      </c>
      <c r="F55" s="166">
        <v>-33.336300000000001</v>
      </c>
      <c r="G55" s="166">
        <v>21.678599999999999</v>
      </c>
      <c r="H55" s="167"/>
      <c r="I55" s="166">
        <v>45.371899999999997</v>
      </c>
      <c r="J55" s="166">
        <v>-57.081400000000002</v>
      </c>
      <c r="K55" s="166">
        <v>55.864100000000001</v>
      </c>
      <c r="L55" s="166">
        <v>28.271100000000001</v>
      </c>
      <c r="M55" s="166">
        <v>27.358799999999999</v>
      </c>
      <c r="N55" s="166">
        <v>-59.94</v>
      </c>
      <c r="O55" s="166">
        <v>-29.651</v>
      </c>
      <c r="P55" s="166">
        <v>22</v>
      </c>
      <c r="Q55" s="166">
        <v>9.1080000000000005</v>
      </c>
      <c r="R55" s="166">
        <v>-22</v>
      </c>
      <c r="S55" s="166">
        <v>14.030200000000001</v>
      </c>
      <c r="T55" s="166">
        <v>22.909800000000001</v>
      </c>
      <c r="U55" s="166">
        <v>9.4252000000000002</v>
      </c>
      <c r="V55" s="166">
        <v>9.4082000000000008</v>
      </c>
      <c r="W55" s="166">
        <v>15.57</v>
      </c>
      <c r="X55" s="166">
        <v>14.808999999999999</v>
      </c>
      <c r="Y55" s="166">
        <v>0.64870000000000005</v>
      </c>
      <c r="Z55" s="166">
        <v>7.2975000000000003</v>
      </c>
      <c r="AA55" s="167"/>
      <c r="AB55" s="167"/>
      <c r="AC55" s="166">
        <v>-84.72</v>
      </c>
      <c r="AD55" s="166">
        <v>-85.41</v>
      </c>
      <c r="AE55" s="167"/>
      <c r="AF55" s="167"/>
      <c r="AG55" s="166">
        <v>28.6</v>
      </c>
      <c r="AH55" s="166">
        <v>6.827</v>
      </c>
      <c r="AI55" s="166">
        <v>0.17199999999999999</v>
      </c>
      <c r="AJ55" s="165">
        <v>-62.21</v>
      </c>
      <c r="AK55" s="166">
        <v>-62.21</v>
      </c>
      <c r="AL55" s="166">
        <v>-47.72</v>
      </c>
      <c r="AM55" s="166">
        <v>62.66</v>
      </c>
      <c r="AN55" s="166">
        <v>62.82</v>
      </c>
      <c r="AO55" s="166">
        <v>10.7264</v>
      </c>
      <c r="AP55" s="166">
        <v>13.597</v>
      </c>
      <c r="AQ55" s="166">
        <v>59.167499999999997</v>
      </c>
      <c r="AR55" s="166">
        <v>61.393900000000002</v>
      </c>
      <c r="AS55" s="166">
        <v>46.586799999999997</v>
      </c>
      <c r="AT55" s="166">
        <v>-78.861800000000002</v>
      </c>
      <c r="AU55" s="165">
        <v>0</v>
      </c>
      <c r="AV55" s="166">
        <v>32.618499999999997</v>
      </c>
      <c r="AW55" s="166">
        <v>31.8902</v>
      </c>
      <c r="AX55" s="166">
        <v>65.154799999999994</v>
      </c>
      <c r="AY55" s="166">
        <v>68.021900000000002</v>
      </c>
      <c r="AZ55" s="166">
        <v>-10.0062</v>
      </c>
      <c r="BA55" s="166">
        <v>-14.538</v>
      </c>
      <c r="BB55" s="166">
        <v>-357.48779999999999</v>
      </c>
      <c r="BC55" s="166">
        <v>-11.979200000000001</v>
      </c>
      <c r="BD55" s="166">
        <v>-12.7</v>
      </c>
      <c r="BE55" s="166">
        <v>-12.8</v>
      </c>
      <c r="BF55" s="166">
        <v>84.728800000000007</v>
      </c>
      <c r="BG55" s="165">
        <v>0</v>
      </c>
      <c r="BH55" s="166">
        <v>-4.8188000000000004</v>
      </c>
      <c r="BI55" s="167"/>
      <c r="BJ55" s="166">
        <v>-33.273600000000002</v>
      </c>
      <c r="BK55" s="166">
        <v>6.5792000000000002</v>
      </c>
      <c r="BL55" s="167"/>
      <c r="BM55" s="166">
        <v>3.1429</v>
      </c>
      <c r="BN55" s="166">
        <v>378.79559999999998</v>
      </c>
      <c r="BO55" s="166">
        <v>19.959099999999999</v>
      </c>
      <c r="BP55" s="166">
        <v>19.715</v>
      </c>
      <c r="BQ55" s="166">
        <v>-119.518</v>
      </c>
      <c r="BR55" s="166">
        <v>395.96710000000002</v>
      </c>
      <c r="BS55" s="167"/>
      <c r="BT55" s="166">
        <v>-105.3295</v>
      </c>
      <c r="BU55" s="166">
        <v>107.04689999999999</v>
      </c>
      <c r="BV55" s="166">
        <v>85.075699999999998</v>
      </c>
      <c r="BW55" s="166">
        <v>24.49</v>
      </c>
      <c r="BX55" s="166">
        <v>24.02</v>
      </c>
      <c r="BY55" s="166">
        <v>57.32</v>
      </c>
      <c r="BZ55" s="166">
        <v>74.5</v>
      </c>
      <c r="CA55" s="166">
        <v>-79.566299999999998</v>
      </c>
      <c r="CB55" s="166">
        <v>-79.432400000000001</v>
      </c>
      <c r="CC55" s="166">
        <v>153.38630000000001</v>
      </c>
      <c r="CD55" s="166">
        <v>153.44739999999999</v>
      </c>
      <c r="CE55" s="167"/>
      <c r="CF55" s="166">
        <v>-80.736699999999999</v>
      </c>
      <c r="CG55" s="166">
        <v>-80.706400000000002</v>
      </c>
      <c r="CH55" s="166">
        <v>2.2124000000000001</v>
      </c>
      <c r="CI55" s="166">
        <v>-77.586500000000001</v>
      </c>
      <c r="CJ55" s="167"/>
      <c r="CK55" s="167"/>
      <c r="CL55" s="166">
        <v>77.900000000000006</v>
      </c>
      <c r="CM55" s="166">
        <v>155.9</v>
      </c>
      <c r="CN55" s="166">
        <v>-13.64</v>
      </c>
      <c r="CO55" s="166">
        <v>42.9253</v>
      </c>
      <c r="CP55" s="166">
        <v>42.593499999999999</v>
      </c>
      <c r="CQ55" s="166">
        <v>42.187199999999997</v>
      </c>
      <c r="CR55" s="166">
        <v>1.4887999999999999</v>
      </c>
      <c r="CS55" s="166">
        <v>1.8973</v>
      </c>
      <c r="CT55" s="166">
        <v>-24.793299999999999</v>
      </c>
      <c r="CU55" s="166">
        <v>-19.589099999999998</v>
      </c>
      <c r="CV55" s="166">
        <v>-26.978400000000001</v>
      </c>
      <c r="CW55" s="166">
        <v>14.787599999999999</v>
      </c>
      <c r="CX55" s="166">
        <v>49.28</v>
      </c>
      <c r="CY55" s="166">
        <v>26.55</v>
      </c>
      <c r="CZ55" s="166">
        <v>39.616700000000002</v>
      </c>
      <c r="DA55" s="166">
        <v>37.797499999999999</v>
      </c>
      <c r="DB55" s="166">
        <v>28.095300000000002</v>
      </c>
      <c r="DC55" s="167"/>
      <c r="DD55" s="166">
        <v>78.364900000000006</v>
      </c>
      <c r="DE55" s="166">
        <v>77.694000000000003</v>
      </c>
      <c r="DF55" s="166">
        <v>-104.7854</v>
      </c>
      <c r="DG55" s="167"/>
      <c r="DH55" s="166">
        <v>-15.542899999999999</v>
      </c>
      <c r="DI55" s="166">
        <v>-69.900000000000006</v>
      </c>
      <c r="DJ55" s="166">
        <v>-69.400000000000006</v>
      </c>
      <c r="DK55" s="166">
        <v>25.936</v>
      </c>
      <c r="DL55" s="166">
        <v>46.591200000000001</v>
      </c>
      <c r="DM55" s="166">
        <v>45.570300000000003</v>
      </c>
      <c r="DN55" s="166">
        <v>66.815200000000004</v>
      </c>
      <c r="DO55" s="166">
        <v>46.44</v>
      </c>
      <c r="DP55" s="166">
        <v>-5.98</v>
      </c>
      <c r="DQ55" s="166">
        <v>54.56</v>
      </c>
      <c r="DR55" s="166">
        <v>104.881</v>
      </c>
      <c r="DS55" s="166">
        <v>-22.86</v>
      </c>
      <c r="DT55" s="166">
        <v>-23.12</v>
      </c>
      <c r="DU55" s="166">
        <v>104.08</v>
      </c>
      <c r="DV55" s="166">
        <v>57.9</v>
      </c>
      <c r="DW55" s="166">
        <v>102.98180000000001</v>
      </c>
      <c r="DX55" s="166">
        <v>101.56359999999999</v>
      </c>
      <c r="DY55" s="166">
        <v>-68.964600000000004</v>
      </c>
      <c r="DZ55" s="166">
        <v>-66.645499999999998</v>
      </c>
      <c r="EA55" s="166">
        <v>165.30189999999999</v>
      </c>
      <c r="EB55" s="166">
        <v>126.7436</v>
      </c>
      <c r="EC55" s="166">
        <v>121.3475</v>
      </c>
      <c r="ED55" s="166">
        <v>124.3228</v>
      </c>
      <c r="EE55" s="166">
        <v>86.3874</v>
      </c>
      <c r="EF55" s="166">
        <v>69.345600000000005</v>
      </c>
      <c r="EG55" s="166">
        <v>-28.116</v>
      </c>
      <c r="EH55" s="166">
        <v>129.53020000000001</v>
      </c>
      <c r="EI55" s="166">
        <v>247.57259999999999</v>
      </c>
      <c r="EJ55" s="167"/>
      <c r="EK55" s="166">
        <v>-27.7577</v>
      </c>
      <c r="EL55" s="166">
        <v>-23.711500000000001</v>
      </c>
      <c r="EM55" s="166">
        <v>0</v>
      </c>
      <c r="EN55" s="166">
        <v>18.839300000000001</v>
      </c>
      <c r="EO55" s="166">
        <v>17.168500000000002</v>
      </c>
      <c r="EP55" s="166">
        <v>153.66</v>
      </c>
      <c r="EQ55" s="166">
        <v>-83.941900000000004</v>
      </c>
      <c r="ER55" s="166">
        <v>-85.121200000000002</v>
      </c>
      <c r="ES55" s="166">
        <v>-35.088200000000001</v>
      </c>
      <c r="ET55" s="166">
        <v>0</v>
      </c>
      <c r="EU55" s="166">
        <v>-16.98</v>
      </c>
      <c r="EV55" s="166">
        <v>106.2</v>
      </c>
      <c r="EW55" s="166">
        <v>10.700100000000001</v>
      </c>
      <c r="EX55" s="166">
        <v>-6.3346</v>
      </c>
      <c r="EY55" s="166">
        <v>-36.274299999999997</v>
      </c>
      <c r="EZ55" s="166">
        <v>-35.284999999999997</v>
      </c>
      <c r="FA55" s="166">
        <v>6.6285999999999996</v>
      </c>
      <c r="FB55" s="166">
        <v>-65.006500000000003</v>
      </c>
      <c r="FC55" s="166">
        <v>30.6143</v>
      </c>
      <c r="FD55" s="166">
        <v>21.938300000000002</v>
      </c>
      <c r="FE55" s="166">
        <v>21.700099999999999</v>
      </c>
      <c r="FF55" s="167"/>
      <c r="FG55" s="166">
        <v>26.287099999999999</v>
      </c>
      <c r="FH55" s="166">
        <v>26.500699999999998</v>
      </c>
      <c r="FI55" s="166">
        <v>25.166599999999999</v>
      </c>
      <c r="FJ55" s="166">
        <v>79.206800000000001</v>
      </c>
      <c r="FK55" s="166">
        <v>79.541700000000006</v>
      </c>
      <c r="FL55" s="166">
        <v>-140.1609</v>
      </c>
      <c r="FM55" s="166">
        <v>70.622799999999998</v>
      </c>
      <c r="FN55" s="166">
        <v>70.178200000000004</v>
      </c>
      <c r="FO55" s="166">
        <v>-107.31659999999999</v>
      </c>
      <c r="FP55" s="166">
        <v>-102.876</v>
      </c>
      <c r="FQ55" s="166">
        <v>-32.525500000000001</v>
      </c>
      <c r="FR55" s="166">
        <v>-42.02</v>
      </c>
      <c r="FS55" s="166">
        <v>12.8621</v>
      </c>
      <c r="FT55" s="166">
        <v>0.97440000000000004</v>
      </c>
      <c r="FU55" s="166">
        <v>-7.98</v>
      </c>
      <c r="FV55" s="166">
        <v>20.85</v>
      </c>
      <c r="FW55" s="166">
        <v>-33.315899999999999</v>
      </c>
      <c r="FX55" s="167"/>
      <c r="FY55" s="166">
        <v>-14.568</v>
      </c>
      <c r="FZ55" s="166">
        <v>4.1449999999999996</v>
      </c>
      <c r="GA55" s="167"/>
      <c r="GB55" s="166">
        <v>28.84</v>
      </c>
      <c r="GC55" s="166">
        <v>104.1827</v>
      </c>
      <c r="GD55" s="166">
        <v>109.41079999999999</v>
      </c>
      <c r="GE55" s="166">
        <v>14.77</v>
      </c>
      <c r="GF55" s="166">
        <v>77.693600000000004</v>
      </c>
      <c r="GG55" s="166">
        <v>24.6</v>
      </c>
      <c r="GH55" s="166">
        <v>-21.456700000000001</v>
      </c>
      <c r="GI55" s="166">
        <v>0.93520000000000003</v>
      </c>
      <c r="GJ55" s="166">
        <v>0</v>
      </c>
      <c r="GK55" s="166">
        <v>1.7910999999999999</v>
      </c>
      <c r="GL55" s="167"/>
      <c r="GM55" s="167"/>
      <c r="GN55" s="166">
        <v>-14.070399999999999</v>
      </c>
      <c r="GO55" s="166">
        <v>-33.491</v>
      </c>
      <c r="GP55" s="166">
        <v>8.2540999999999993</v>
      </c>
      <c r="GQ55" s="166">
        <v>35.001399999999997</v>
      </c>
      <c r="GR55" s="166">
        <v>60.728499999999997</v>
      </c>
      <c r="GS55" s="166">
        <v>61.513300000000001</v>
      </c>
      <c r="GT55" s="166">
        <v>-159.81899999999999</v>
      </c>
      <c r="GU55" s="166">
        <v>-20.292000000000002</v>
      </c>
      <c r="GV55" s="166">
        <v>40.405200000000001</v>
      </c>
      <c r="GW55" s="166">
        <v>-42.136299999999999</v>
      </c>
      <c r="GX55" s="167"/>
      <c r="GY55" s="166">
        <v>6.8471000000000002</v>
      </c>
      <c r="GZ55" s="166">
        <v>6.6039000000000003</v>
      </c>
      <c r="HA55" s="166">
        <v>12</v>
      </c>
      <c r="HB55" s="166">
        <v>144.32859999999999</v>
      </c>
      <c r="HC55" s="166">
        <v>144.35769999999999</v>
      </c>
      <c r="HD55" s="166">
        <v>281.2</v>
      </c>
      <c r="HE55" s="166">
        <v>-276.47239999999999</v>
      </c>
      <c r="HF55" s="166">
        <v>-617.12090000000001</v>
      </c>
      <c r="HG55" s="166">
        <v>617.77120000000002</v>
      </c>
      <c r="HH55" s="166">
        <v>566.69150000000002</v>
      </c>
      <c r="HI55" s="166">
        <v>-140.0789</v>
      </c>
      <c r="HJ55" s="166">
        <v>-137.1891</v>
      </c>
      <c r="HK55" s="167"/>
      <c r="HL55" s="166">
        <v>-56.093499999999999</v>
      </c>
      <c r="HM55" s="166">
        <v>79.597499999999997</v>
      </c>
      <c r="HN55" s="166">
        <v>79.470600000000005</v>
      </c>
      <c r="HO55" s="167"/>
      <c r="HP55" s="166">
        <v>-98.513400000000004</v>
      </c>
      <c r="HQ55" s="166">
        <v>40.542900000000003</v>
      </c>
      <c r="HR55" s="166">
        <v>40.378100000000003</v>
      </c>
      <c r="HS55" s="166">
        <v>-19.1021</v>
      </c>
      <c r="HT55" s="166">
        <v>-18.6614</v>
      </c>
      <c r="HU55" s="166">
        <v>118.15</v>
      </c>
      <c r="HV55" s="166">
        <v>117.39</v>
      </c>
      <c r="HW55" s="166">
        <v>9</v>
      </c>
      <c r="HX55" s="166">
        <v>9.8000000000000007</v>
      </c>
      <c r="HY55" s="166">
        <v>21.494</v>
      </c>
      <c r="HZ55" s="166">
        <v>33.520000000000003</v>
      </c>
      <c r="IA55" s="166">
        <v>-326.93520000000001</v>
      </c>
      <c r="IB55" s="166">
        <v>108.5849</v>
      </c>
      <c r="IC55" s="166">
        <v>108.4268</v>
      </c>
      <c r="ID55" s="166">
        <v>14.5</v>
      </c>
      <c r="IE55" s="166">
        <v>-51.4</v>
      </c>
      <c r="IF55" s="166">
        <v>-39.5</v>
      </c>
      <c r="IG55" s="166">
        <v>-39.9</v>
      </c>
      <c r="IH55" s="166">
        <v>1.5206999999999999</v>
      </c>
      <c r="II55" s="166">
        <v>1.3081</v>
      </c>
      <c r="IJ55" s="166">
        <v>-555.57870000000003</v>
      </c>
      <c r="IK55" s="166">
        <v>-215.19110000000001</v>
      </c>
      <c r="IL55" s="166">
        <v>397.57319999999999</v>
      </c>
      <c r="IM55" s="166">
        <v>335.2647</v>
      </c>
      <c r="IN55" s="166">
        <v>-10.7318</v>
      </c>
      <c r="IO55" s="166">
        <v>-327.22449999999998</v>
      </c>
      <c r="IP55" s="166">
        <v>321.87459999999999</v>
      </c>
      <c r="IQ55" s="166">
        <v>-144.13800000000001</v>
      </c>
      <c r="IR55" s="166">
        <v>-218.2028</v>
      </c>
      <c r="IS55" s="166">
        <v>-320.33210000000003</v>
      </c>
      <c r="IT55" s="166">
        <v>84.087400000000002</v>
      </c>
      <c r="IU55" s="166">
        <v>83.234700000000004</v>
      </c>
      <c r="IV55" s="166">
        <v>149.13200000000001</v>
      </c>
      <c r="IW55" s="166">
        <v>-385.97230000000002</v>
      </c>
      <c r="IX55" s="166">
        <v>224.35890000000001</v>
      </c>
      <c r="IY55" s="166">
        <v>-167.5025</v>
      </c>
      <c r="IZ55" s="166">
        <v>167.55279999999999</v>
      </c>
      <c r="JA55" s="166">
        <v>-12.0481</v>
      </c>
      <c r="JB55" s="167"/>
      <c r="JC55" s="166">
        <v>14.88</v>
      </c>
      <c r="JD55" s="166">
        <v>0.79200000000000004</v>
      </c>
      <c r="JE55" s="166">
        <v>0.78900000000000003</v>
      </c>
      <c r="JF55" s="166">
        <v>-14.56</v>
      </c>
      <c r="JG55" s="166">
        <v>-7.76</v>
      </c>
      <c r="JH55" s="167"/>
      <c r="JI55" s="166">
        <v>8.2048000000000005</v>
      </c>
      <c r="JJ55" s="166">
        <v>-27.364000000000001</v>
      </c>
      <c r="JK55" s="166">
        <v>-38.731999999999999</v>
      </c>
      <c r="JL55" s="166">
        <v>29</v>
      </c>
      <c r="JM55" s="166">
        <v>51.820999999999998</v>
      </c>
      <c r="JN55" s="166">
        <v>51.49</v>
      </c>
      <c r="JO55" s="166">
        <v>11.103899999999999</v>
      </c>
      <c r="JP55" s="166">
        <v>13.2118</v>
      </c>
      <c r="JQ55" s="166">
        <v>50.843000000000004</v>
      </c>
      <c r="JR55" s="166">
        <v>50.182200000000002</v>
      </c>
      <c r="JS55" s="166">
        <v>52.6586</v>
      </c>
      <c r="JT55" s="167"/>
      <c r="JU55" s="166">
        <v>53.9</v>
      </c>
      <c r="JV55" s="166">
        <v>21.3993</v>
      </c>
      <c r="JW55" s="166">
        <v>7.12</v>
      </c>
      <c r="JX55" s="167"/>
      <c r="JY55" s="166">
        <v>-56.619300000000003</v>
      </c>
      <c r="JZ55" s="166">
        <v>84.117000000000004</v>
      </c>
      <c r="KA55" s="166">
        <v>65.247299999999996</v>
      </c>
      <c r="KB55" s="166">
        <v>-56.061399999999999</v>
      </c>
      <c r="KC55" s="166">
        <v>-82.780100000000004</v>
      </c>
      <c r="KD55" s="166">
        <v>54.756599999999999</v>
      </c>
      <c r="KE55" s="166">
        <v>27.556899999999999</v>
      </c>
      <c r="KF55" s="166">
        <v>-64.2</v>
      </c>
      <c r="KG55" s="166">
        <v>63.9</v>
      </c>
      <c r="KH55" s="166">
        <v>-51.192100000000003</v>
      </c>
      <c r="KI55" s="166">
        <v>273.35270000000003</v>
      </c>
    </row>
    <row r="56" spans="1:295" ht="18" customHeight="1" x14ac:dyDescent="0.25">
      <c r="A56" s="161" t="s">
        <v>856</v>
      </c>
      <c r="B56" s="161" t="s">
        <v>69</v>
      </c>
      <c r="C56" s="168">
        <v>0</v>
      </c>
      <c r="D56" s="169">
        <v>16.329899999999999</v>
      </c>
      <c r="E56" s="169">
        <v>-23.9833</v>
      </c>
      <c r="F56" s="169">
        <v>-34.019300000000001</v>
      </c>
      <c r="G56" s="169">
        <v>20.5335</v>
      </c>
      <c r="H56" s="170"/>
      <c r="I56" s="169">
        <v>43.120199999999997</v>
      </c>
      <c r="J56" s="169">
        <v>-52.879800000000003</v>
      </c>
      <c r="K56" s="169">
        <v>52.9268</v>
      </c>
      <c r="L56" s="169">
        <v>26.725200000000001</v>
      </c>
      <c r="M56" s="169">
        <v>26.192399999999999</v>
      </c>
      <c r="N56" s="169">
        <v>-53.28</v>
      </c>
      <c r="O56" s="169">
        <v>-26.702999999999999</v>
      </c>
      <c r="P56" s="169">
        <v>19.8</v>
      </c>
      <c r="Q56" s="169">
        <v>8.2799999999999994</v>
      </c>
      <c r="R56" s="169">
        <v>-19.8</v>
      </c>
      <c r="S56" s="169">
        <v>14.423999999999999</v>
      </c>
      <c r="T56" s="169">
        <v>20.581199999999999</v>
      </c>
      <c r="U56" s="169">
        <v>8.7294</v>
      </c>
      <c r="V56" s="169">
        <v>8.6526999999999994</v>
      </c>
      <c r="W56" s="169">
        <v>14.771699999999999</v>
      </c>
      <c r="X56" s="169">
        <v>14.9207</v>
      </c>
      <c r="Y56" s="169">
        <v>0.62190000000000001</v>
      </c>
      <c r="Z56" s="169">
        <v>7.3731</v>
      </c>
      <c r="AA56" s="170"/>
      <c r="AB56" s="170"/>
      <c r="AC56" s="169">
        <v>-77.819999999999993</v>
      </c>
      <c r="AD56" s="169">
        <v>-77.349999999999994</v>
      </c>
      <c r="AE56" s="170"/>
      <c r="AF56" s="170"/>
      <c r="AG56" s="169">
        <v>26.4</v>
      </c>
      <c r="AH56" s="169">
        <v>5.8460000000000001</v>
      </c>
      <c r="AI56" s="169">
        <v>0.16700000000000001</v>
      </c>
      <c r="AJ56" s="168">
        <v>-62.58</v>
      </c>
      <c r="AK56" s="169">
        <v>-62.58</v>
      </c>
      <c r="AL56" s="169">
        <v>-62.87</v>
      </c>
      <c r="AM56" s="169">
        <v>63.12</v>
      </c>
      <c r="AN56" s="169">
        <v>63.11</v>
      </c>
      <c r="AO56" s="169">
        <v>10.5352</v>
      </c>
      <c r="AP56" s="169">
        <v>13.867699999999999</v>
      </c>
      <c r="AQ56" s="169">
        <v>55.829500000000003</v>
      </c>
      <c r="AR56" s="169">
        <v>57.6616</v>
      </c>
      <c r="AS56" s="169">
        <v>45.512799999999999</v>
      </c>
      <c r="AT56" s="169">
        <v>-72.132400000000004</v>
      </c>
      <c r="AU56" s="168">
        <v>0</v>
      </c>
      <c r="AV56" s="169">
        <v>12.2142</v>
      </c>
      <c r="AW56" s="169">
        <v>11.6738</v>
      </c>
      <c r="AX56" s="169">
        <v>65.958600000000004</v>
      </c>
      <c r="AY56" s="169">
        <v>67.068299999999994</v>
      </c>
      <c r="AZ56" s="169">
        <v>-27.7761</v>
      </c>
      <c r="BA56" s="169">
        <v>-29.977900000000002</v>
      </c>
      <c r="BB56" s="169">
        <v>-319.42790000000002</v>
      </c>
      <c r="BC56" s="169">
        <v>-11.4443</v>
      </c>
      <c r="BD56" s="169">
        <v>-12.9</v>
      </c>
      <c r="BE56" s="169">
        <v>-12.8</v>
      </c>
      <c r="BF56" s="169">
        <v>76.636799999999994</v>
      </c>
      <c r="BG56" s="168">
        <v>0</v>
      </c>
      <c r="BH56" s="169">
        <v>-4.4278000000000004</v>
      </c>
      <c r="BI56" s="170"/>
      <c r="BJ56" s="169">
        <v>-29.0854</v>
      </c>
      <c r="BK56" s="169">
        <v>6.2305999999999999</v>
      </c>
      <c r="BL56" s="170"/>
      <c r="BM56" s="169">
        <v>2.4664999999999999</v>
      </c>
      <c r="BN56" s="169">
        <v>351.75619999999998</v>
      </c>
      <c r="BO56" s="169">
        <v>35.340400000000002</v>
      </c>
      <c r="BP56" s="169">
        <v>35.126800000000003</v>
      </c>
      <c r="BQ56" s="169">
        <v>-129.2407</v>
      </c>
      <c r="BR56" s="169">
        <v>385.5009</v>
      </c>
      <c r="BS56" s="170"/>
      <c r="BT56" s="169">
        <v>-82.48</v>
      </c>
      <c r="BU56" s="169">
        <v>83.366100000000003</v>
      </c>
      <c r="BV56" s="169">
        <v>80.5749</v>
      </c>
      <c r="BW56" s="169">
        <v>22.48</v>
      </c>
      <c r="BX56" s="169">
        <v>21.37</v>
      </c>
      <c r="BY56" s="169">
        <v>52.66</v>
      </c>
      <c r="BZ56" s="169">
        <v>70.510000000000005</v>
      </c>
      <c r="CA56" s="169">
        <v>-80.638000000000005</v>
      </c>
      <c r="CB56" s="169">
        <v>-80.771900000000002</v>
      </c>
      <c r="CC56" s="169">
        <v>155.85149999999999</v>
      </c>
      <c r="CD56" s="169">
        <v>157.36359999999999</v>
      </c>
      <c r="CE56" s="170"/>
      <c r="CF56" s="169">
        <v>-86.436700000000002</v>
      </c>
      <c r="CG56" s="169">
        <v>-86.131399999999999</v>
      </c>
      <c r="CH56" s="169">
        <v>1.4575</v>
      </c>
      <c r="CI56" s="169">
        <v>-84.841399999999993</v>
      </c>
      <c r="CJ56" s="170"/>
      <c r="CK56" s="170"/>
      <c r="CL56" s="169">
        <v>47.4</v>
      </c>
      <c r="CM56" s="169">
        <v>170.4</v>
      </c>
      <c r="CN56" s="169">
        <v>-12.83</v>
      </c>
      <c r="CO56" s="169">
        <v>28.5412</v>
      </c>
      <c r="CP56" s="169">
        <v>28.6309</v>
      </c>
      <c r="CQ56" s="169">
        <v>28.7378</v>
      </c>
      <c r="CR56" s="169">
        <v>26.799499999999998</v>
      </c>
      <c r="CS56" s="169">
        <v>27.627099999999999</v>
      </c>
      <c r="CT56" s="169">
        <v>-30.127800000000001</v>
      </c>
      <c r="CU56" s="169">
        <v>-37.371499999999997</v>
      </c>
      <c r="CV56" s="169">
        <v>-32.088900000000002</v>
      </c>
      <c r="CW56" s="169">
        <v>14.1532</v>
      </c>
      <c r="CX56" s="169">
        <v>44.18</v>
      </c>
      <c r="CY56" s="169">
        <v>24.05</v>
      </c>
      <c r="CZ56" s="169">
        <v>37.741700000000002</v>
      </c>
      <c r="DA56" s="169">
        <v>35.600299999999997</v>
      </c>
      <c r="DB56" s="169">
        <v>26.6235</v>
      </c>
      <c r="DC56" s="170"/>
      <c r="DD56" s="169">
        <v>84.859200000000001</v>
      </c>
      <c r="DE56" s="169">
        <v>84.454999999999998</v>
      </c>
      <c r="DF56" s="169">
        <v>-118.01049999999999</v>
      </c>
      <c r="DG56" s="170"/>
      <c r="DH56" s="169">
        <v>-14.735200000000001</v>
      </c>
      <c r="DI56" s="169">
        <v>-70</v>
      </c>
      <c r="DJ56" s="169">
        <v>-69.599999999999994</v>
      </c>
      <c r="DK56" s="169">
        <v>25.7712</v>
      </c>
      <c r="DL56" s="169">
        <v>44.247399999999999</v>
      </c>
      <c r="DM56" s="169">
        <v>42.282800000000002</v>
      </c>
      <c r="DN56" s="169">
        <v>62.127699999999997</v>
      </c>
      <c r="DO56" s="169">
        <v>43.98</v>
      </c>
      <c r="DP56" s="169">
        <v>-5.55</v>
      </c>
      <c r="DQ56" s="169">
        <v>53.195999999999998</v>
      </c>
      <c r="DR56" s="169">
        <v>118.1067</v>
      </c>
      <c r="DS56" s="169">
        <v>-23.19</v>
      </c>
      <c r="DT56" s="169">
        <v>-23.48</v>
      </c>
      <c r="DU56" s="169">
        <v>99.97</v>
      </c>
      <c r="DV56" s="169">
        <v>54.79</v>
      </c>
      <c r="DW56" s="169">
        <v>117.43640000000001</v>
      </c>
      <c r="DX56" s="169">
        <v>115.5455</v>
      </c>
      <c r="DY56" s="169">
        <v>-63.665700000000001</v>
      </c>
      <c r="DZ56" s="169">
        <v>-62.118200000000002</v>
      </c>
      <c r="EA56" s="169">
        <v>169.57900000000001</v>
      </c>
      <c r="EB56" s="169">
        <v>131.17789999999999</v>
      </c>
      <c r="EC56" s="169">
        <v>125.5819</v>
      </c>
      <c r="ED56" s="169">
        <v>128.86150000000001</v>
      </c>
      <c r="EE56" s="169">
        <v>66.685500000000005</v>
      </c>
      <c r="EF56" s="169">
        <v>49.542200000000001</v>
      </c>
      <c r="EG56" s="169">
        <v>-28.568000000000001</v>
      </c>
      <c r="EH56" s="169">
        <v>139.88030000000001</v>
      </c>
      <c r="EI56" s="169">
        <v>237.2527</v>
      </c>
      <c r="EJ56" s="170"/>
      <c r="EK56" s="169">
        <v>-29.435700000000001</v>
      </c>
      <c r="EL56" s="169">
        <v>-26.0928</v>
      </c>
      <c r="EM56" s="169">
        <v>12.1942</v>
      </c>
      <c r="EN56" s="169">
        <v>34.024999999999999</v>
      </c>
      <c r="EO56" s="169">
        <v>32.245699999999999</v>
      </c>
      <c r="EP56" s="169">
        <v>52.271999999999998</v>
      </c>
      <c r="EQ56" s="169">
        <v>-70.723299999999995</v>
      </c>
      <c r="ER56" s="169">
        <v>-72.603399999999993</v>
      </c>
      <c r="ES56" s="169">
        <v>-15.2376</v>
      </c>
      <c r="ET56" s="169">
        <v>0</v>
      </c>
      <c r="EU56" s="169">
        <v>-14.78</v>
      </c>
      <c r="EV56" s="169">
        <v>1</v>
      </c>
      <c r="EW56" s="169">
        <v>10.2485</v>
      </c>
      <c r="EX56" s="169">
        <v>22.821400000000001</v>
      </c>
      <c r="EY56" s="169">
        <v>-35.286999999999999</v>
      </c>
      <c r="EZ56" s="169">
        <v>-34.361199999999997</v>
      </c>
      <c r="FA56" s="169">
        <v>6.2838000000000003</v>
      </c>
      <c r="FB56" s="169">
        <v>-47.105699999999999</v>
      </c>
      <c r="FC56" s="169">
        <v>11.6653</v>
      </c>
      <c r="FD56" s="169">
        <v>21.4724</v>
      </c>
      <c r="FE56" s="169">
        <v>21.7258</v>
      </c>
      <c r="FF56" s="170"/>
      <c r="FG56" s="169">
        <v>31.9482</v>
      </c>
      <c r="FH56" s="169">
        <v>31.930800000000001</v>
      </c>
      <c r="FI56" s="169">
        <v>30.789200000000001</v>
      </c>
      <c r="FJ56" s="169">
        <v>81.718699999999998</v>
      </c>
      <c r="FK56" s="169">
        <v>82.221000000000004</v>
      </c>
      <c r="FL56" s="169">
        <v>-140.32839999999999</v>
      </c>
      <c r="FM56" s="169">
        <v>65.8352</v>
      </c>
      <c r="FN56" s="169">
        <v>65.56</v>
      </c>
      <c r="FO56" s="169">
        <v>-110.2611</v>
      </c>
      <c r="FP56" s="169">
        <v>-102.0681</v>
      </c>
      <c r="FQ56" s="169">
        <v>-33.316499999999998</v>
      </c>
      <c r="FR56" s="169">
        <v>-42.73</v>
      </c>
      <c r="FS56" s="169">
        <v>12.769399999999999</v>
      </c>
      <c r="FT56" s="169">
        <v>0.90359999999999996</v>
      </c>
      <c r="FU56" s="169">
        <v>-7.98</v>
      </c>
      <c r="FV56" s="169">
        <v>20.36</v>
      </c>
      <c r="FW56" s="169">
        <v>-34.028500000000001</v>
      </c>
      <c r="FX56" s="170"/>
      <c r="FY56" s="169">
        <v>-14.746</v>
      </c>
      <c r="FZ56" s="169">
        <v>4.024</v>
      </c>
      <c r="GA56" s="170"/>
      <c r="GB56" s="169">
        <v>28.68</v>
      </c>
      <c r="GC56" s="169">
        <v>105.05329999999999</v>
      </c>
      <c r="GD56" s="169">
        <v>109.8047</v>
      </c>
      <c r="GE56" s="169">
        <v>14.18</v>
      </c>
      <c r="GF56" s="169">
        <v>77.799099999999996</v>
      </c>
      <c r="GG56" s="169">
        <v>25.4</v>
      </c>
      <c r="GH56" s="169">
        <v>-19.726900000000001</v>
      </c>
      <c r="GI56" s="169">
        <v>1.3493999999999999</v>
      </c>
      <c r="GJ56" s="169">
        <v>1.9783999999999999</v>
      </c>
      <c r="GK56" s="169">
        <v>1.6294999999999999</v>
      </c>
      <c r="GL56" s="170"/>
      <c r="GM56" s="170"/>
      <c r="GN56" s="169">
        <v>-14.766299999999999</v>
      </c>
      <c r="GO56" s="169">
        <v>-30.7425</v>
      </c>
      <c r="GP56" s="169">
        <v>10.0906</v>
      </c>
      <c r="GQ56" s="169">
        <v>31.9785</v>
      </c>
      <c r="GR56" s="169">
        <v>56.507899999999999</v>
      </c>
      <c r="GS56" s="169">
        <v>57.584800000000001</v>
      </c>
      <c r="GT56" s="169">
        <v>-157.97739999999999</v>
      </c>
      <c r="GU56" s="169">
        <v>-19.2592</v>
      </c>
      <c r="GV56" s="169">
        <v>37.745399999999997</v>
      </c>
      <c r="GW56" s="169">
        <v>-38.116300000000003</v>
      </c>
      <c r="GX56" s="169">
        <v>11.2736</v>
      </c>
      <c r="GY56" s="169">
        <v>5.9194000000000004</v>
      </c>
      <c r="GZ56" s="169">
        <v>5.6124000000000001</v>
      </c>
      <c r="HA56" s="169">
        <v>12.6676</v>
      </c>
      <c r="HB56" s="169">
        <v>144.46899999999999</v>
      </c>
      <c r="HC56" s="169">
        <v>143.55619999999999</v>
      </c>
      <c r="HD56" s="169">
        <v>262.3</v>
      </c>
      <c r="HE56" s="169">
        <v>-261.77289999999999</v>
      </c>
      <c r="HF56" s="169">
        <v>-605.04200000000003</v>
      </c>
      <c r="HG56" s="169">
        <v>601.96069999999997</v>
      </c>
      <c r="HH56" s="169">
        <v>553.17960000000005</v>
      </c>
      <c r="HI56" s="169">
        <v>-138.4085</v>
      </c>
      <c r="HJ56" s="169">
        <v>-136.35759999999999</v>
      </c>
      <c r="HK56" s="170"/>
      <c r="HL56" s="169">
        <v>-56.511499999999998</v>
      </c>
      <c r="HM56" s="169">
        <v>80.504999999999995</v>
      </c>
      <c r="HN56" s="169">
        <v>79.8874</v>
      </c>
      <c r="HO56" s="170"/>
      <c r="HP56" s="170"/>
      <c r="HQ56" s="169">
        <v>38.741100000000003</v>
      </c>
      <c r="HR56" s="169">
        <v>38.697200000000002</v>
      </c>
      <c r="HS56" s="169">
        <v>-15.8622</v>
      </c>
      <c r="HT56" s="169">
        <v>-14.655200000000001</v>
      </c>
      <c r="HU56" s="169">
        <v>119.79</v>
      </c>
      <c r="HV56" s="169">
        <v>119.71</v>
      </c>
      <c r="HW56" s="169">
        <v>7.7</v>
      </c>
      <c r="HX56" s="169">
        <v>8.4</v>
      </c>
      <c r="HY56" s="169">
        <v>21.699100000000001</v>
      </c>
      <c r="HZ56" s="169">
        <v>32.159999999999997</v>
      </c>
      <c r="IA56" s="169">
        <v>-325.18549999999999</v>
      </c>
      <c r="IB56" s="169">
        <v>106.3323</v>
      </c>
      <c r="IC56" s="169">
        <v>106.8938</v>
      </c>
      <c r="ID56" s="169">
        <v>14.5</v>
      </c>
      <c r="IE56" s="169">
        <v>-53.5</v>
      </c>
      <c r="IF56" s="169">
        <v>-38.700000000000003</v>
      </c>
      <c r="IG56" s="169">
        <v>-39</v>
      </c>
      <c r="IH56" s="170"/>
      <c r="II56" s="169">
        <v>1.4276</v>
      </c>
      <c r="IJ56" s="169">
        <v>-536.74680000000001</v>
      </c>
      <c r="IK56" s="169">
        <v>-208.04679999999999</v>
      </c>
      <c r="IL56" s="169">
        <v>393.96769999999998</v>
      </c>
      <c r="IM56" s="169">
        <v>333.74459999999999</v>
      </c>
      <c r="IN56" s="169">
        <v>-7.8109999999999999</v>
      </c>
      <c r="IO56" s="169">
        <v>-324.0711</v>
      </c>
      <c r="IP56" s="169">
        <v>319.28870000000001</v>
      </c>
      <c r="IQ56" s="169">
        <v>-140.43610000000001</v>
      </c>
      <c r="IR56" s="169">
        <v>-214.4117</v>
      </c>
      <c r="IS56" s="169">
        <v>-315.50470000000001</v>
      </c>
      <c r="IT56" s="169">
        <v>84.276700000000005</v>
      </c>
      <c r="IU56" s="169">
        <v>84.972899999999996</v>
      </c>
      <c r="IV56" s="169">
        <v>142.11920000000001</v>
      </c>
      <c r="IW56" s="169">
        <v>-383.17189999999999</v>
      </c>
      <c r="IX56" s="169">
        <v>222.18950000000001</v>
      </c>
      <c r="IY56" s="169">
        <v>-163.09309999999999</v>
      </c>
      <c r="IZ56" s="169">
        <v>166.131</v>
      </c>
      <c r="JA56" s="169">
        <v>-11.048299999999999</v>
      </c>
      <c r="JB56" s="170"/>
      <c r="JC56" s="169">
        <v>15.12</v>
      </c>
      <c r="JD56" s="169">
        <v>0.99299999999999999</v>
      </c>
      <c r="JE56" s="169">
        <v>0.999</v>
      </c>
      <c r="JF56" s="169">
        <v>-14.64</v>
      </c>
      <c r="JG56" s="169">
        <v>-7.28</v>
      </c>
      <c r="JH56" s="170"/>
      <c r="JI56" s="169">
        <v>7.2099000000000002</v>
      </c>
      <c r="JJ56" s="169">
        <v>-27.538</v>
      </c>
      <c r="JK56" s="169">
        <v>-39.375900000000001</v>
      </c>
      <c r="JL56" s="169">
        <v>29.1</v>
      </c>
      <c r="JM56" s="169">
        <v>50.286999999999999</v>
      </c>
      <c r="JN56" s="169">
        <v>50.808999999999997</v>
      </c>
      <c r="JO56" s="170"/>
      <c r="JP56" s="169">
        <v>13.231199999999999</v>
      </c>
      <c r="JQ56" s="169">
        <v>53.235199999999999</v>
      </c>
      <c r="JR56" s="169">
        <v>51.643300000000004</v>
      </c>
      <c r="JS56" s="169">
        <v>51.816400000000002</v>
      </c>
      <c r="JT56" s="170"/>
      <c r="JU56" s="169">
        <v>53.4</v>
      </c>
      <c r="JV56" s="169">
        <v>21.5276</v>
      </c>
      <c r="JW56" s="169">
        <v>6.8</v>
      </c>
      <c r="JX56" s="170"/>
      <c r="JY56" s="169">
        <v>-56.333100000000002</v>
      </c>
      <c r="JZ56" s="169">
        <v>83.315600000000003</v>
      </c>
      <c r="KA56" s="169">
        <v>64.540899999999993</v>
      </c>
      <c r="KB56" s="169">
        <v>-56.3872</v>
      </c>
      <c r="KC56" s="169">
        <v>-82.325299999999999</v>
      </c>
      <c r="KD56" s="169">
        <v>55.057200000000002</v>
      </c>
      <c r="KE56" s="169">
        <v>25.825900000000001</v>
      </c>
      <c r="KF56" s="169">
        <v>-64.099999999999994</v>
      </c>
      <c r="KG56" s="169">
        <v>64.2</v>
      </c>
      <c r="KH56" s="169">
        <v>-50.1995</v>
      </c>
      <c r="KI56" s="169">
        <v>271.07490000000001</v>
      </c>
    </row>
    <row r="57" spans="1:295" x14ac:dyDescent="0.25">
      <c r="A57" s="233" t="s">
        <v>868</v>
      </c>
      <c r="B57" s="233"/>
      <c r="C57" s="171">
        <v>0</v>
      </c>
      <c r="D57" s="171">
        <v>20.5352</v>
      </c>
      <c r="E57" s="171">
        <v>-20.180099999999999</v>
      </c>
      <c r="F57" s="171">
        <v>11.2521</v>
      </c>
      <c r="G57" s="171">
        <v>29.405799999999999</v>
      </c>
      <c r="H57" s="171">
        <v>0</v>
      </c>
      <c r="I57" s="171">
        <v>60.777999999999999</v>
      </c>
      <c r="J57" s="171">
        <v>0</v>
      </c>
      <c r="K57" s="171">
        <v>76.025000000000006</v>
      </c>
      <c r="L57" s="171">
        <v>36.430900000000001</v>
      </c>
      <c r="M57" s="171">
        <v>37.948700000000002</v>
      </c>
      <c r="N57" s="171">
        <v>11.1</v>
      </c>
      <c r="O57" s="171">
        <v>-22.913</v>
      </c>
      <c r="P57" s="171">
        <v>61.6</v>
      </c>
      <c r="Q57" s="171">
        <v>18.216000000000001</v>
      </c>
      <c r="R57" s="171">
        <v>-15.4</v>
      </c>
      <c r="S57" s="171">
        <v>14.8584</v>
      </c>
      <c r="T57" s="171">
        <v>66.012200000000007</v>
      </c>
      <c r="U57" s="171">
        <v>15.358499999999999</v>
      </c>
      <c r="V57" s="171">
        <v>15.626799999999999</v>
      </c>
      <c r="W57" s="171">
        <v>26.490100000000002</v>
      </c>
      <c r="X57" s="171">
        <v>17.474499999999999</v>
      </c>
      <c r="Y57" s="171">
        <v>6.3597000000000001</v>
      </c>
      <c r="Z57" s="171">
        <v>8.5526999999999997</v>
      </c>
      <c r="AA57" s="171">
        <v>0</v>
      </c>
      <c r="AB57" s="171">
        <v>0</v>
      </c>
      <c r="AC57" s="171">
        <v>-51.92</v>
      </c>
      <c r="AD57" s="171">
        <v>-51.58</v>
      </c>
      <c r="AE57" s="171">
        <v>0</v>
      </c>
      <c r="AF57" s="171">
        <v>17.760000000000002</v>
      </c>
      <c r="AG57" s="171">
        <v>72.599999999999994</v>
      </c>
      <c r="AH57" s="171">
        <v>19.262</v>
      </c>
      <c r="AI57" s="171">
        <v>0.245</v>
      </c>
      <c r="AJ57" s="171">
        <v>-20.74</v>
      </c>
      <c r="AK57" s="171">
        <v>-20.74</v>
      </c>
      <c r="AL57" s="171">
        <v>-34.549999999999997</v>
      </c>
      <c r="AM57" s="171">
        <v>74.13</v>
      </c>
      <c r="AN57" s="171">
        <v>75.040000000000006</v>
      </c>
      <c r="AO57" s="171">
        <v>16.6006</v>
      </c>
      <c r="AP57" s="171">
        <v>13.867699999999999</v>
      </c>
      <c r="AQ57" s="171">
        <v>73.586399999999998</v>
      </c>
      <c r="AR57" s="171">
        <v>76.298500000000004</v>
      </c>
      <c r="AS57" s="171">
        <v>58.508899999999997</v>
      </c>
      <c r="AT57" s="171">
        <v>-60.192100000000003</v>
      </c>
      <c r="AU57" s="171">
        <v>0</v>
      </c>
      <c r="AV57" s="171">
        <v>33.451599999999999</v>
      </c>
      <c r="AW57" s="171">
        <v>32.798299999999998</v>
      </c>
      <c r="AX57" s="171">
        <v>81.119299999999996</v>
      </c>
      <c r="AY57" s="171">
        <v>81.889300000000006</v>
      </c>
      <c r="AZ57" s="171">
        <v>8.2280999999999995</v>
      </c>
      <c r="BA57" s="171">
        <v>6.0345000000000004</v>
      </c>
      <c r="BB57" s="171">
        <v>-237.2884</v>
      </c>
      <c r="BC57" s="171">
        <v>-4.3174000000000001</v>
      </c>
      <c r="BD57" s="171">
        <v>-4.5999999999999996</v>
      </c>
      <c r="BE57" s="171">
        <v>-4.8</v>
      </c>
      <c r="BF57" s="171">
        <v>97.427400000000006</v>
      </c>
      <c r="BG57" s="171">
        <v>0</v>
      </c>
      <c r="BH57" s="171">
        <v>-2.8290000000000002</v>
      </c>
      <c r="BI57" s="171">
        <v>0</v>
      </c>
      <c r="BJ57" s="171">
        <v>-18.8551</v>
      </c>
      <c r="BK57" s="171">
        <v>9.6987000000000005</v>
      </c>
      <c r="BL57" s="171">
        <v>6.7834000000000003</v>
      </c>
      <c r="BM57" s="171">
        <v>4.6886000000000001</v>
      </c>
      <c r="BN57" s="171">
        <v>476.9126</v>
      </c>
      <c r="BO57" s="171">
        <v>52.217199999999998</v>
      </c>
      <c r="BP57" s="171">
        <v>52.369700000000002</v>
      </c>
      <c r="BQ57" s="171">
        <v>355.66090000000003</v>
      </c>
      <c r="BR57" s="171">
        <v>488.06670000000003</v>
      </c>
      <c r="BS57" s="171">
        <v>0</v>
      </c>
      <c r="BT57" s="171">
        <v>-57.764400000000002</v>
      </c>
      <c r="BU57" s="171">
        <v>134.15700000000001</v>
      </c>
      <c r="BV57" s="171">
        <v>100.0151</v>
      </c>
      <c r="BW57" s="171">
        <v>28.65</v>
      </c>
      <c r="BX57" s="171">
        <v>34.840000000000003</v>
      </c>
      <c r="BY57" s="171">
        <v>72.19</v>
      </c>
      <c r="BZ57" s="171">
        <v>84.76</v>
      </c>
      <c r="CA57" s="171">
        <v>-44.603499999999997</v>
      </c>
      <c r="CB57" s="171">
        <v>-44.737499999999997</v>
      </c>
      <c r="CC57" s="171">
        <v>163.49719999999999</v>
      </c>
      <c r="CD57" s="171">
        <v>166.14070000000001</v>
      </c>
      <c r="CE57" s="171">
        <v>0</v>
      </c>
      <c r="CF57" s="171">
        <v>-45.5702</v>
      </c>
      <c r="CG57" s="171">
        <v>-44.922899999999998</v>
      </c>
      <c r="CH57" s="171">
        <v>15.2342</v>
      </c>
      <c r="CI57" s="171">
        <v>-40.672199999999997</v>
      </c>
      <c r="CJ57" s="171">
        <v>0</v>
      </c>
      <c r="CK57" s="171">
        <v>0</v>
      </c>
      <c r="CL57" s="171">
        <v>122.4</v>
      </c>
      <c r="CM57" s="171">
        <v>186.9</v>
      </c>
      <c r="CN57" s="171">
        <v>-9.59</v>
      </c>
      <c r="CO57" s="171">
        <v>65.051900000000003</v>
      </c>
      <c r="CP57" s="171">
        <v>64.365099999999998</v>
      </c>
      <c r="CQ57" s="171">
        <v>64.073099999999997</v>
      </c>
      <c r="CR57" s="171">
        <v>26.799499999999998</v>
      </c>
      <c r="CS57" s="171">
        <v>27.627099999999999</v>
      </c>
      <c r="CT57" s="171">
        <v>13.786099999999999</v>
      </c>
      <c r="CU57" s="171">
        <v>49.627499999999998</v>
      </c>
      <c r="CV57" s="171">
        <v>13.901400000000001</v>
      </c>
      <c r="CW57" s="171">
        <v>18.482500000000002</v>
      </c>
      <c r="CX57" s="171">
        <v>71.709999999999994</v>
      </c>
      <c r="CY57" s="171">
        <v>37.01</v>
      </c>
      <c r="CZ57" s="171">
        <v>48.991700000000002</v>
      </c>
      <c r="DA57" s="171">
        <v>46.440100000000001</v>
      </c>
      <c r="DB57" s="171">
        <v>33.8005</v>
      </c>
      <c r="DC57" s="171">
        <v>0</v>
      </c>
      <c r="DD57" s="171">
        <v>94.063000000000002</v>
      </c>
      <c r="DE57" s="171">
        <v>93.097300000000004</v>
      </c>
      <c r="DF57" s="171">
        <v>-31.569400000000002</v>
      </c>
      <c r="DG57" s="171">
        <v>0</v>
      </c>
      <c r="DH57" s="171">
        <v>-10.817399999999999</v>
      </c>
      <c r="DI57" s="171">
        <v>-57.3</v>
      </c>
      <c r="DJ57" s="171">
        <v>-56.7</v>
      </c>
      <c r="DK57" s="171">
        <v>28.424399999999999</v>
      </c>
      <c r="DL57" s="171">
        <v>63.876300000000001</v>
      </c>
      <c r="DM57" s="171">
        <v>62.477600000000002</v>
      </c>
      <c r="DN57" s="171">
        <v>90.252700000000004</v>
      </c>
      <c r="DO57" s="171">
        <v>63.06</v>
      </c>
      <c r="DP57" s="171">
        <v>2.21</v>
      </c>
      <c r="DQ57" s="171">
        <v>65.766499999999994</v>
      </c>
      <c r="DR57" s="171">
        <v>141.7681</v>
      </c>
      <c r="DS57" s="171">
        <v>-22.35</v>
      </c>
      <c r="DT57" s="171">
        <v>-22.65</v>
      </c>
      <c r="DU57" s="171">
        <v>129.63999999999999</v>
      </c>
      <c r="DV57" s="171">
        <v>70.099999999999994</v>
      </c>
      <c r="DW57" s="171">
        <v>141.89089999999999</v>
      </c>
      <c r="DX57" s="171">
        <v>139.2182</v>
      </c>
      <c r="DY57" s="171">
        <v>-26.148800000000001</v>
      </c>
      <c r="DZ57" s="171">
        <v>-26.418199999999999</v>
      </c>
      <c r="EA57" s="171">
        <v>213.71809999999999</v>
      </c>
      <c r="EB57" s="171">
        <v>184.62049999999999</v>
      </c>
      <c r="EC57" s="171">
        <v>185.48099999999999</v>
      </c>
      <c r="ED57" s="171">
        <v>190.32919999999999</v>
      </c>
      <c r="EE57" s="171">
        <v>96.153700000000001</v>
      </c>
      <c r="EF57" s="171">
        <v>78.552300000000002</v>
      </c>
      <c r="EG57" s="171">
        <v>-22.712</v>
      </c>
      <c r="EH57" s="171">
        <v>180.5992</v>
      </c>
      <c r="EI57" s="171">
        <v>316.08420000000001</v>
      </c>
      <c r="EJ57" s="171">
        <v>0</v>
      </c>
      <c r="EK57" s="171">
        <v>-27.7577</v>
      </c>
      <c r="EL57" s="171">
        <v>-23.711500000000001</v>
      </c>
      <c r="EM57" s="171">
        <v>47.839599999999997</v>
      </c>
      <c r="EN57" s="171">
        <v>49.314</v>
      </c>
      <c r="EO57" s="171">
        <v>45.881300000000003</v>
      </c>
      <c r="EP57" s="171">
        <v>176.7</v>
      </c>
      <c r="EQ57" s="171">
        <v>-56.424100000000003</v>
      </c>
      <c r="ER57" s="171">
        <v>-57.316899999999997</v>
      </c>
      <c r="ES57" s="171">
        <v>17.1538</v>
      </c>
      <c r="ET57" s="171">
        <v>19.010000000000002</v>
      </c>
      <c r="EU57" s="171">
        <v>-5.0999999999999996</v>
      </c>
      <c r="EV57" s="171">
        <v>123.2</v>
      </c>
      <c r="EW57" s="171">
        <v>17.0946</v>
      </c>
      <c r="EX57" s="171">
        <v>37.864100000000001</v>
      </c>
      <c r="EY57" s="171">
        <v>-32.665999999999997</v>
      </c>
      <c r="EZ57" s="171">
        <v>-31.606000000000002</v>
      </c>
      <c r="FA57" s="171">
        <v>12.632999999999999</v>
      </c>
      <c r="FB57" s="171">
        <v>-20.250599999999999</v>
      </c>
      <c r="FC57" s="171">
        <v>42.796900000000001</v>
      </c>
      <c r="FD57" s="171">
        <v>23.029</v>
      </c>
      <c r="FE57" s="171">
        <v>23.095600000000001</v>
      </c>
      <c r="FF57" s="171">
        <v>0</v>
      </c>
      <c r="FG57" s="171">
        <v>40.8611</v>
      </c>
      <c r="FH57" s="171">
        <v>41.470300000000002</v>
      </c>
      <c r="FI57" s="171">
        <v>39.9848</v>
      </c>
      <c r="FJ57" s="171">
        <v>91.598600000000005</v>
      </c>
      <c r="FK57" s="171">
        <v>91.766099999999994</v>
      </c>
      <c r="FL57" s="171">
        <v>31.816700000000001</v>
      </c>
      <c r="FM57" s="171">
        <v>85.934200000000004</v>
      </c>
      <c r="FN57" s="171">
        <v>85.837599999999995</v>
      </c>
      <c r="FO57" s="171">
        <v>17.268699999999999</v>
      </c>
      <c r="FP57" s="171">
        <v>41.741599999999998</v>
      </c>
      <c r="FQ57" s="171">
        <v>-8.5823</v>
      </c>
      <c r="FR57" s="171">
        <v>-19.63</v>
      </c>
      <c r="FS57" s="171">
        <v>17.4984</v>
      </c>
      <c r="FT57" s="171">
        <v>1.4443999999999999</v>
      </c>
      <c r="FU57" s="171">
        <v>-4.7699999999999996</v>
      </c>
      <c r="FV57" s="171">
        <v>21.91</v>
      </c>
      <c r="FW57" s="171">
        <v>-9.4939999999999998</v>
      </c>
      <c r="FX57" s="171">
        <v>0</v>
      </c>
      <c r="FY57" s="171">
        <v>-7.109</v>
      </c>
      <c r="FZ57" s="171">
        <v>4.3440000000000003</v>
      </c>
      <c r="GA57" s="171">
        <v>11.2376</v>
      </c>
      <c r="GB57" s="171">
        <v>34.229999999999997</v>
      </c>
      <c r="GC57" s="171">
        <v>110.38549999999999</v>
      </c>
      <c r="GD57" s="171">
        <v>120.3189</v>
      </c>
      <c r="GE57" s="171">
        <v>17.3</v>
      </c>
      <c r="GF57" s="171">
        <v>84.966200000000001</v>
      </c>
      <c r="GG57" s="171">
        <v>25.7</v>
      </c>
      <c r="GH57" s="171">
        <v>-10.9048</v>
      </c>
      <c r="GI57" s="171">
        <v>6.1684000000000001</v>
      </c>
      <c r="GJ57" s="171">
        <v>6.9417999999999997</v>
      </c>
      <c r="GK57" s="171">
        <v>2.6057999999999999</v>
      </c>
      <c r="GL57" s="171">
        <v>0</v>
      </c>
      <c r="GM57" s="171">
        <v>0</v>
      </c>
      <c r="GN57" s="171">
        <v>-8.6704000000000008</v>
      </c>
      <c r="GO57" s="171">
        <v>-20.757000000000001</v>
      </c>
      <c r="GP57" s="171">
        <v>22.078800000000001</v>
      </c>
      <c r="GQ57" s="171">
        <v>43.405799999999999</v>
      </c>
      <c r="GR57" s="171">
        <v>65.487899999999996</v>
      </c>
      <c r="GS57" s="171">
        <v>66.246099999999998</v>
      </c>
      <c r="GT57" s="171">
        <v>-93.122</v>
      </c>
      <c r="GU57" s="171">
        <v>-15.598699999999999</v>
      </c>
      <c r="GV57" s="171">
        <v>40.405200000000001</v>
      </c>
      <c r="GW57" s="171">
        <v>-24.937100000000001</v>
      </c>
      <c r="GX57" s="171">
        <v>11.2736</v>
      </c>
      <c r="GY57" s="171">
        <v>14.338800000000001</v>
      </c>
      <c r="GZ57" s="171">
        <v>13.924899999999999</v>
      </c>
      <c r="HA57" s="171">
        <v>13</v>
      </c>
      <c r="HB57" s="171">
        <v>214.50319999999999</v>
      </c>
      <c r="HC57" s="171">
        <v>211.75810000000001</v>
      </c>
      <c r="HD57" s="171">
        <v>286.2</v>
      </c>
      <c r="HE57" s="171">
        <v>-158.20519999999999</v>
      </c>
      <c r="HF57" s="171">
        <v>-302.08920000000001</v>
      </c>
      <c r="HG57" s="171">
        <v>627.47479999999996</v>
      </c>
      <c r="HH57" s="171">
        <v>571.99850000000004</v>
      </c>
      <c r="HI57" s="171">
        <v>-104.2448</v>
      </c>
      <c r="HJ57" s="171">
        <v>-104.7291</v>
      </c>
      <c r="HK57" s="171">
        <v>-47.552199999999999</v>
      </c>
      <c r="HL57" s="171">
        <v>-36.409300000000002</v>
      </c>
      <c r="HM57" s="171">
        <v>86.590599999999995</v>
      </c>
      <c r="HN57" s="171">
        <v>87.363799999999998</v>
      </c>
      <c r="HO57" s="171">
        <v>-59.212000000000003</v>
      </c>
      <c r="HP57" s="171">
        <v>-58.9285</v>
      </c>
      <c r="HQ57" s="171">
        <v>49.771599999999999</v>
      </c>
      <c r="HR57" s="171">
        <v>50.474699999999999</v>
      </c>
      <c r="HS57" s="171">
        <v>37.469200000000001</v>
      </c>
      <c r="HT57" s="171">
        <v>38.070300000000003</v>
      </c>
      <c r="HU57" s="171">
        <v>123.36</v>
      </c>
      <c r="HV57" s="171">
        <v>123.54</v>
      </c>
      <c r="HW57" s="171">
        <v>30.9</v>
      </c>
      <c r="HX57" s="171">
        <v>31.7</v>
      </c>
      <c r="HY57" s="171">
        <v>21.842199999999998</v>
      </c>
      <c r="HZ57" s="171">
        <v>42.96</v>
      </c>
      <c r="IA57" s="171">
        <v>-233.94409999999999</v>
      </c>
      <c r="IB57" s="171">
        <v>112.9522</v>
      </c>
      <c r="IC57" s="171">
        <v>110.7578</v>
      </c>
      <c r="ID57" s="171">
        <v>19</v>
      </c>
      <c r="IE57" s="171">
        <v>-14.2</v>
      </c>
      <c r="IF57" s="171">
        <v>-13.9</v>
      </c>
      <c r="IG57" s="171">
        <v>-14</v>
      </c>
      <c r="IH57" s="171">
        <v>1.9412</v>
      </c>
      <c r="II57" s="171">
        <v>1.6915</v>
      </c>
      <c r="IJ57" s="171">
        <v>0</v>
      </c>
      <c r="IK57" s="171">
        <v>162.81370000000001</v>
      </c>
      <c r="IL57" s="171">
        <v>493.50729999999999</v>
      </c>
      <c r="IM57" s="171">
        <v>393.99560000000002</v>
      </c>
      <c r="IN57" s="171">
        <v>127.5099</v>
      </c>
      <c r="IO57" s="171">
        <v>63.934199999999997</v>
      </c>
      <c r="IP57" s="171">
        <v>390.7004</v>
      </c>
      <c r="IQ57" s="171">
        <v>-99.005200000000002</v>
      </c>
      <c r="IR57" s="171">
        <v>58.207700000000003</v>
      </c>
      <c r="IS57" s="171">
        <v>71.733099999999993</v>
      </c>
      <c r="IT57" s="171">
        <v>154.81819999999999</v>
      </c>
      <c r="IU57" s="171">
        <v>154.63980000000001</v>
      </c>
      <c r="IV57" s="171">
        <v>244.4708</v>
      </c>
      <c r="IW57" s="171">
        <v>84.638800000000003</v>
      </c>
      <c r="IX57" s="171">
        <v>245.33369999999999</v>
      </c>
      <c r="IY57" s="171">
        <v>0</v>
      </c>
      <c r="IZ57" s="171">
        <v>233.52699999999999</v>
      </c>
      <c r="JA57" s="171">
        <v>-8.3566000000000003</v>
      </c>
      <c r="JB57" s="171">
        <v>10.875</v>
      </c>
      <c r="JC57" s="171">
        <v>25.04</v>
      </c>
      <c r="JD57" s="171">
        <v>3.1749999999999998</v>
      </c>
      <c r="JE57" s="171">
        <v>3.2029999999999998</v>
      </c>
      <c r="JF57" s="171">
        <v>-12.88</v>
      </c>
      <c r="JG57" s="171">
        <v>3.12</v>
      </c>
      <c r="JH57" s="171">
        <v>0</v>
      </c>
      <c r="JI57" s="171">
        <v>9.3766999999999996</v>
      </c>
      <c r="JJ57" s="171">
        <v>-16.670500000000001</v>
      </c>
      <c r="JK57" s="171">
        <v>-26.1341</v>
      </c>
      <c r="JL57" s="171">
        <v>35.299999999999997</v>
      </c>
      <c r="JM57" s="171">
        <v>56.445999999999998</v>
      </c>
      <c r="JN57" s="171">
        <v>57.012999999999998</v>
      </c>
      <c r="JO57" s="171">
        <v>11.103899999999999</v>
      </c>
      <c r="JP57" s="171">
        <v>13.2492</v>
      </c>
      <c r="JQ57" s="171">
        <v>56.484400000000001</v>
      </c>
      <c r="JR57" s="171">
        <v>55.657800000000002</v>
      </c>
      <c r="JS57" s="171">
        <v>56.706600000000002</v>
      </c>
      <c r="JT57" s="171">
        <v>0</v>
      </c>
      <c r="JU57" s="171">
        <v>62</v>
      </c>
      <c r="JV57" s="171">
        <v>26.922000000000001</v>
      </c>
      <c r="JW57" s="171">
        <v>10.050000000000001</v>
      </c>
      <c r="JX57" s="171">
        <v>0</v>
      </c>
      <c r="JY57" s="171">
        <v>-34.523400000000002</v>
      </c>
      <c r="JZ57" s="171">
        <v>84.751999999999995</v>
      </c>
      <c r="KA57" s="171">
        <v>70.844700000000003</v>
      </c>
      <c r="KB57" s="171">
        <v>-33.765900000000002</v>
      </c>
      <c r="KC57" s="171">
        <v>-71.085499999999996</v>
      </c>
      <c r="KD57" s="171">
        <v>62.020099999999999</v>
      </c>
      <c r="KE57" s="171">
        <v>41.286799999999999</v>
      </c>
      <c r="KF57" s="171">
        <v>-25.8</v>
      </c>
      <c r="KG57" s="171">
        <v>79.2</v>
      </c>
      <c r="KH57" s="171">
        <v>-31.552</v>
      </c>
      <c r="KI57" s="171">
        <v>556.59479999999996</v>
      </c>
    </row>
    <row r="58" spans="1:295" x14ac:dyDescent="0.25">
      <c r="A58" s="233" t="s">
        <v>869</v>
      </c>
      <c r="B58" s="233"/>
      <c r="C58" s="171">
        <v>0</v>
      </c>
      <c r="D58" s="171">
        <v>14.443099999999999</v>
      </c>
      <c r="E58" s="171">
        <v>-29.4421</v>
      </c>
      <c r="F58" s="171">
        <v>-34.019300000000001</v>
      </c>
      <c r="G58" s="171">
        <v>12.8484</v>
      </c>
      <c r="H58" s="171">
        <v>0</v>
      </c>
      <c r="I58" s="171">
        <v>3.3000000000000002E-2</v>
      </c>
      <c r="J58" s="171">
        <v>-103.9378</v>
      </c>
      <c r="K58" s="171">
        <v>40.699599999999997</v>
      </c>
      <c r="L58" s="171">
        <v>0</v>
      </c>
      <c r="M58" s="171">
        <v>20.014299999999999</v>
      </c>
      <c r="N58" s="171">
        <v>-68.819999999999993</v>
      </c>
      <c r="O58" s="171">
        <v>-73.099000000000004</v>
      </c>
      <c r="P58" s="171">
        <v>15.4</v>
      </c>
      <c r="Q58" s="171">
        <v>7.452</v>
      </c>
      <c r="R58" s="171">
        <v>-61.6</v>
      </c>
      <c r="S58" s="171">
        <v>13.6617</v>
      </c>
      <c r="T58" s="171">
        <v>14.0412</v>
      </c>
      <c r="U58" s="171">
        <v>8.2710000000000008</v>
      </c>
      <c r="V58" s="171">
        <v>8.2521000000000004</v>
      </c>
      <c r="W58" s="171">
        <v>12.819000000000001</v>
      </c>
      <c r="X58" s="171">
        <v>13.114699999999999</v>
      </c>
      <c r="Y58" s="171">
        <v>0.62190000000000001</v>
      </c>
      <c r="Z58" s="171">
        <v>4.0669000000000004</v>
      </c>
      <c r="AA58" s="171">
        <v>0</v>
      </c>
      <c r="AB58" s="171">
        <v>0</v>
      </c>
      <c r="AC58" s="171">
        <v>-104.29</v>
      </c>
      <c r="AD58" s="171">
        <v>-103.82</v>
      </c>
      <c r="AE58" s="171">
        <v>0</v>
      </c>
      <c r="AF58" s="171">
        <v>13.32</v>
      </c>
      <c r="AG58" s="171">
        <v>22</v>
      </c>
      <c r="AH58" s="171">
        <v>5.8460000000000001</v>
      </c>
      <c r="AI58" s="171">
        <v>0.159</v>
      </c>
      <c r="AJ58" s="171">
        <v>-73.89</v>
      </c>
      <c r="AK58" s="171">
        <v>-73.89</v>
      </c>
      <c r="AL58" s="171">
        <v>-83.22</v>
      </c>
      <c r="AM58" s="171">
        <v>21.03</v>
      </c>
      <c r="AN58" s="171">
        <v>21.25</v>
      </c>
      <c r="AO58" s="171">
        <v>9.9731000000000005</v>
      </c>
      <c r="AP58" s="171">
        <v>-5.8658000000000001</v>
      </c>
      <c r="AQ58" s="171">
        <v>49.577199999999998</v>
      </c>
      <c r="AR58" s="171">
        <v>50.7742</v>
      </c>
      <c r="AS58" s="171">
        <v>23.517099999999999</v>
      </c>
      <c r="AT58" s="171">
        <v>-92.911199999999994</v>
      </c>
      <c r="AU58" s="171">
        <v>0</v>
      </c>
      <c r="AV58" s="171">
        <v>4.7542999999999997</v>
      </c>
      <c r="AW58" s="171">
        <v>5.0239000000000003</v>
      </c>
      <c r="AX58" s="171">
        <v>53.0075</v>
      </c>
      <c r="AY58" s="171">
        <v>53.276200000000003</v>
      </c>
      <c r="AZ58" s="171">
        <v>-41.519100000000002</v>
      </c>
      <c r="BA58" s="171">
        <v>-44.246099999999998</v>
      </c>
      <c r="BB58" s="171">
        <v>-439.23009999999999</v>
      </c>
      <c r="BC58" s="171">
        <v>-33.308700000000002</v>
      </c>
      <c r="BD58" s="171">
        <v>-14.6</v>
      </c>
      <c r="BE58" s="171">
        <v>-14.5</v>
      </c>
      <c r="BF58" s="171">
        <v>64.813000000000002</v>
      </c>
      <c r="BG58" s="171">
        <v>0</v>
      </c>
      <c r="BH58" s="171">
        <v>-6.4710999999999999</v>
      </c>
      <c r="BI58" s="171">
        <v>0</v>
      </c>
      <c r="BJ58" s="171">
        <v>-50.976999999999997</v>
      </c>
      <c r="BK58" s="171">
        <v>1.6563000000000001</v>
      </c>
      <c r="BL58" s="171">
        <v>0</v>
      </c>
      <c r="BM58" s="171">
        <v>0</v>
      </c>
      <c r="BN58" s="171">
        <v>266.33499999999998</v>
      </c>
      <c r="BO58" s="171">
        <v>-3.9674</v>
      </c>
      <c r="BP58" s="171">
        <v>-3.9979</v>
      </c>
      <c r="BQ58" s="171">
        <v>-167.97130000000001</v>
      </c>
      <c r="BR58" s="171">
        <v>0</v>
      </c>
      <c r="BS58" s="171">
        <v>0</v>
      </c>
      <c r="BT58" s="171">
        <v>-132.15270000000001</v>
      </c>
      <c r="BU58" s="171">
        <v>59.276800000000001</v>
      </c>
      <c r="BV58" s="171">
        <v>56.624000000000002</v>
      </c>
      <c r="BW58" s="171">
        <v>17.7</v>
      </c>
      <c r="BX58" s="171">
        <v>15.71</v>
      </c>
      <c r="BY58" s="171">
        <v>40.24</v>
      </c>
      <c r="BZ58" s="171">
        <v>57.55</v>
      </c>
      <c r="CA58" s="171">
        <v>-90.952699999999993</v>
      </c>
      <c r="CB58" s="171">
        <v>-91.220600000000005</v>
      </c>
      <c r="CC58" s="171">
        <v>117.2573</v>
      </c>
      <c r="CD58" s="171">
        <v>119.0249</v>
      </c>
      <c r="CE58" s="171">
        <v>0</v>
      </c>
      <c r="CF58" s="171">
        <v>-125.9079</v>
      </c>
      <c r="CG58" s="171">
        <v>-126.4306</v>
      </c>
      <c r="CH58" s="171">
        <v>-9.7788000000000004</v>
      </c>
      <c r="CI58" s="171">
        <v>-93.507099999999994</v>
      </c>
      <c r="CJ58" s="171">
        <v>0</v>
      </c>
      <c r="CK58" s="171">
        <v>0</v>
      </c>
      <c r="CL58" s="171">
        <v>37.6</v>
      </c>
      <c r="CM58" s="171">
        <v>82.1</v>
      </c>
      <c r="CN58" s="171">
        <v>-15.11</v>
      </c>
      <c r="CO58" s="171">
        <v>8.6189999999999998</v>
      </c>
      <c r="CP58" s="171">
        <v>8.9338999999999995</v>
      </c>
      <c r="CQ58" s="171">
        <v>9.8773</v>
      </c>
      <c r="CR58" s="171">
        <v>-74.151499999999999</v>
      </c>
      <c r="CS58" s="171">
        <v>-74.744100000000003</v>
      </c>
      <c r="CT58" s="171">
        <v>-37.776699999999998</v>
      </c>
      <c r="CU58" s="171">
        <v>-50.6691</v>
      </c>
      <c r="CV58" s="171">
        <v>-41.185600000000001</v>
      </c>
      <c r="CW58" s="171">
        <v>11.119400000000001</v>
      </c>
      <c r="CX58" s="171">
        <v>34.64</v>
      </c>
      <c r="CY58" s="171">
        <v>19.3</v>
      </c>
      <c r="CZ58" s="171">
        <v>31.6479</v>
      </c>
      <c r="DA58" s="171">
        <v>30.033899999999999</v>
      </c>
      <c r="DB58" s="171">
        <v>21.123200000000001</v>
      </c>
      <c r="DC58" s="171">
        <v>0</v>
      </c>
      <c r="DD58" s="171">
        <v>40.793100000000003</v>
      </c>
      <c r="DE58" s="171">
        <v>40.430399999999999</v>
      </c>
      <c r="DF58" s="171">
        <v>-143.78049999999999</v>
      </c>
      <c r="DG58" s="171">
        <v>0</v>
      </c>
      <c r="DH58" s="171">
        <v>-18.133299999999998</v>
      </c>
      <c r="DI58" s="171">
        <v>-99</v>
      </c>
      <c r="DJ58" s="171">
        <v>-101.1</v>
      </c>
      <c r="DK58" s="171">
        <v>23.722200000000001</v>
      </c>
      <c r="DL58" s="171">
        <v>36.337299999999999</v>
      </c>
      <c r="DM58" s="171">
        <v>26.784500000000001</v>
      </c>
      <c r="DN58" s="171">
        <v>51.580800000000004</v>
      </c>
      <c r="DO58" s="171">
        <v>36.090000000000003</v>
      </c>
      <c r="DP58" s="171">
        <v>-13.05</v>
      </c>
      <c r="DQ58" s="171">
        <v>44.469499999999996</v>
      </c>
      <c r="DR58" s="171">
        <v>32.118699999999997</v>
      </c>
      <c r="DS58" s="171">
        <v>-33</v>
      </c>
      <c r="DT58" s="171">
        <v>-33.43</v>
      </c>
      <c r="DU58" s="171">
        <v>98.06</v>
      </c>
      <c r="DV58" s="171">
        <v>43.37</v>
      </c>
      <c r="DW58" s="171">
        <v>32.381799999999998</v>
      </c>
      <c r="DX58" s="171">
        <v>31.436399999999999</v>
      </c>
      <c r="DY58" s="171">
        <v>-84.650899999999993</v>
      </c>
      <c r="DZ58" s="171">
        <v>-82.027299999999997</v>
      </c>
      <c r="EA58" s="171">
        <v>124.6968</v>
      </c>
      <c r="EB58" s="171">
        <v>89.222899999999996</v>
      </c>
      <c r="EC58" s="171">
        <v>84.467500000000001</v>
      </c>
      <c r="ED58" s="171">
        <v>87.346999999999994</v>
      </c>
      <c r="EE58" s="171">
        <v>43.936900000000001</v>
      </c>
      <c r="EF58" s="171">
        <v>22.569299999999998</v>
      </c>
      <c r="EG58" s="171">
        <v>-33.948999999999998</v>
      </c>
      <c r="EH58" s="171">
        <v>-341.35320000000002</v>
      </c>
      <c r="EI58" s="171">
        <v>-138.0968</v>
      </c>
      <c r="EJ58" s="171">
        <v>0</v>
      </c>
      <c r="EK58" s="171">
        <v>-34.189700000000002</v>
      </c>
      <c r="EL58" s="171">
        <v>-31.227900000000002</v>
      </c>
      <c r="EM58" s="171">
        <v>0</v>
      </c>
      <c r="EN58" s="171">
        <v>-47.243000000000002</v>
      </c>
      <c r="EO58" s="171">
        <v>-45.139099999999999</v>
      </c>
      <c r="EP58" s="171">
        <v>33.840000000000003</v>
      </c>
      <c r="EQ58" s="171">
        <v>-95.656800000000004</v>
      </c>
      <c r="ER58" s="171">
        <v>-96.779200000000003</v>
      </c>
      <c r="ES58" s="171">
        <v>-40.256399999999999</v>
      </c>
      <c r="ET58" s="171">
        <v>0</v>
      </c>
      <c r="EU58" s="171">
        <v>-17.510000000000002</v>
      </c>
      <c r="EV58" s="171">
        <v>0.9</v>
      </c>
      <c r="EW58" s="171">
        <v>10.2485</v>
      </c>
      <c r="EX58" s="171">
        <v>-160.27780000000001</v>
      </c>
      <c r="EY58" s="171">
        <v>-39.226500000000001</v>
      </c>
      <c r="EZ58" s="171">
        <v>-39.076000000000001</v>
      </c>
      <c r="FA58" s="171">
        <v>3.4579</v>
      </c>
      <c r="FB58" s="171">
        <v>-75.625299999999996</v>
      </c>
      <c r="FC58" s="171">
        <v>-13.8729</v>
      </c>
      <c r="FD58" s="171">
        <v>20.8368</v>
      </c>
      <c r="FE58" s="171">
        <v>20.739799999999999</v>
      </c>
      <c r="FF58" s="171">
        <v>0</v>
      </c>
      <c r="FG58" s="171">
        <v>18.584700000000002</v>
      </c>
      <c r="FH58" s="171">
        <v>18.8658</v>
      </c>
      <c r="FI58" s="171">
        <v>18.006900000000002</v>
      </c>
      <c r="FJ58" s="171">
        <v>44.878300000000003</v>
      </c>
      <c r="FK58" s="171">
        <v>43.538600000000002</v>
      </c>
      <c r="FL58" s="171">
        <v>-157.91130000000001</v>
      </c>
      <c r="FM58" s="171">
        <v>29.244</v>
      </c>
      <c r="FN58" s="171">
        <v>28.6313</v>
      </c>
      <c r="FO58" s="171">
        <v>-119.2269</v>
      </c>
      <c r="FP58" s="171">
        <v>-108.761</v>
      </c>
      <c r="FQ58" s="171">
        <v>-46.976399999999998</v>
      </c>
      <c r="FR58" s="171">
        <v>-42.73</v>
      </c>
      <c r="FS58" s="171">
        <v>8.3064</v>
      </c>
      <c r="FT58" s="171">
        <v>0.61799999999999999</v>
      </c>
      <c r="FU58" s="171">
        <v>-11.34</v>
      </c>
      <c r="FV58" s="171">
        <v>11.18</v>
      </c>
      <c r="FW58" s="171">
        <v>-48.052700000000002</v>
      </c>
      <c r="FX58" s="171">
        <v>0</v>
      </c>
      <c r="FY58" s="171">
        <v>-15.746</v>
      </c>
      <c r="FZ58" s="171">
        <v>0.57099999999999995</v>
      </c>
      <c r="GA58" s="171">
        <v>9.1587999999999994</v>
      </c>
      <c r="GB58" s="171">
        <v>18.03</v>
      </c>
      <c r="GC58" s="171">
        <v>-42.5139</v>
      </c>
      <c r="GD58" s="171">
        <v>-17.477699999999999</v>
      </c>
      <c r="GE58" s="171">
        <v>13.41</v>
      </c>
      <c r="GF58" s="171">
        <v>52.215499999999999</v>
      </c>
      <c r="GG58" s="171">
        <v>19.100000000000001</v>
      </c>
      <c r="GH58" s="171">
        <v>-21.456700000000001</v>
      </c>
      <c r="GI58" s="171">
        <v>0.82989999999999997</v>
      </c>
      <c r="GJ58" s="171">
        <v>0</v>
      </c>
      <c r="GK58" s="171">
        <v>1.2210000000000001</v>
      </c>
      <c r="GL58" s="171">
        <v>0</v>
      </c>
      <c r="GM58" s="171">
        <v>0</v>
      </c>
      <c r="GN58" s="171">
        <v>-16.5976</v>
      </c>
      <c r="GO58" s="171">
        <v>-41.746499999999997</v>
      </c>
      <c r="GP58" s="171">
        <v>5.0355999999999996</v>
      </c>
      <c r="GQ58" s="171">
        <v>21.300999999999998</v>
      </c>
      <c r="GR58" s="171">
        <v>55.1128</v>
      </c>
      <c r="GS58" s="171">
        <v>56.62</v>
      </c>
      <c r="GT58" s="171">
        <v>-173.7774</v>
      </c>
      <c r="GU58" s="171">
        <v>-28.593699999999998</v>
      </c>
      <c r="GV58" s="171">
        <v>22.791699999999999</v>
      </c>
      <c r="GW58" s="171">
        <v>-54.511499999999998</v>
      </c>
      <c r="GX58" s="171">
        <v>8.2202999999999999</v>
      </c>
      <c r="GY58" s="171">
        <v>3.8673000000000002</v>
      </c>
      <c r="GZ58" s="171">
        <v>3.5333000000000001</v>
      </c>
      <c r="HA58" s="171">
        <v>9.3613</v>
      </c>
      <c r="HB58" s="171">
        <v>107.7295</v>
      </c>
      <c r="HC58" s="171">
        <v>108.2573</v>
      </c>
      <c r="HD58" s="171">
        <v>158</v>
      </c>
      <c r="HE58" s="171">
        <v>-286.55099999999999</v>
      </c>
      <c r="HF58" s="171">
        <v>-626.82360000000006</v>
      </c>
      <c r="HG58" s="171">
        <v>308.97539999999998</v>
      </c>
      <c r="HH58" s="171">
        <v>0</v>
      </c>
      <c r="HI58" s="171">
        <v>-200.8398</v>
      </c>
      <c r="HJ58" s="171">
        <v>-199.85120000000001</v>
      </c>
      <c r="HK58" s="171">
        <v>-69.006399999999999</v>
      </c>
      <c r="HL58" s="171">
        <v>-62.102499999999999</v>
      </c>
      <c r="HM58" s="171">
        <v>76.214699999999993</v>
      </c>
      <c r="HN58" s="171">
        <v>73.124600000000001</v>
      </c>
      <c r="HO58" s="171">
        <v>-151.364</v>
      </c>
      <c r="HP58" s="171">
        <v>-149.10900000000001</v>
      </c>
      <c r="HQ58" s="171">
        <v>15.8123</v>
      </c>
      <c r="HR58" s="171">
        <v>14.900399999999999</v>
      </c>
      <c r="HS58" s="171">
        <v>-46.1477</v>
      </c>
      <c r="HT58" s="171">
        <v>-46.929099999999998</v>
      </c>
      <c r="HU58" s="171">
        <v>47.24</v>
      </c>
      <c r="HV58" s="171">
        <v>47.31</v>
      </c>
      <c r="HW58" s="171">
        <v>0.4</v>
      </c>
      <c r="HX58" s="171">
        <v>-0.1</v>
      </c>
      <c r="HY58" s="171">
        <v>20.9194</v>
      </c>
      <c r="HZ58" s="171">
        <v>-72.48</v>
      </c>
      <c r="IA58" s="171">
        <v>-382.43349999999998</v>
      </c>
      <c r="IB58" s="171">
        <v>65.256</v>
      </c>
      <c r="IC58" s="171">
        <v>65.030900000000003</v>
      </c>
      <c r="ID58" s="171">
        <v>9.4</v>
      </c>
      <c r="IE58" s="171">
        <v>-61.6</v>
      </c>
      <c r="IF58" s="171">
        <v>-48</v>
      </c>
      <c r="IG58" s="171">
        <v>-48.5</v>
      </c>
      <c r="IH58" s="171">
        <v>1.2323</v>
      </c>
      <c r="II58" s="171">
        <v>1.1276999999999999</v>
      </c>
      <c r="IJ58" s="171">
        <v>-565.09</v>
      </c>
      <c r="IK58" s="171">
        <v>-294.1388</v>
      </c>
      <c r="IL58" s="171">
        <v>-78.321700000000007</v>
      </c>
      <c r="IM58" s="171">
        <v>-60.817799999999998</v>
      </c>
      <c r="IN58" s="171">
        <v>-46.212200000000003</v>
      </c>
      <c r="IO58" s="171">
        <v>-388.7903</v>
      </c>
      <c r="IP58" s="171">
        <v>-70.328400000000002</v>
      </c>
      <c r="IQ58" s="171">
        <v>-238.64590000000001</v>
      </c>
      <c r="IR58" s="171">
        <v>-238.98929999999999</v>
      </c>
      <c r="IS58" s="171">
        <v>-383.95839999999998</v>
      </c>
      <c r="IT58" s="171">
        <v>45.966299999999997</v>
      </c>
      <c r="IU58" s="171">
        <v>46.140900000000002</v>
      </c>
      <c r="IV58" s="171">
        <v>98.666200000000003</v>
      </c>
      <c r="IW58" s="171">
        <v>-464.8879</v>
      </c>
      <c r="IX58" s="171">
        <v>-56.274900000000002</v>
      </c>
      <c r="IY58" s="171">
        <v>-235.18520000000001</v>
      </c>
      <c r="IZ58" s="171">
        <v>-29.974900000000002</v>
      </c>
      <c r="JA58" s="171">
        <v>-12.2348</v>
      </c>
      <c r="JB58" s="171">
        <v>0.111</v>
      </c>
      <c r="JC58" s="171">
        <v>12.56</v>
      </c>
      <c r="JD58" s="171">
        <v>-0.76500000000000001</v>
      </c>
      <c r="JE58" s="171">
        <v>-0.77500000000000002</v>
      </c>
      <c r="JF58" s="171">
        <v>-25.28</v>
      </c>
      <c r="JG58" s="171">
        <v>-9.1999999999999993</v>
      </c>
      <c r="JH58" s="171">
        <v>0</v>
      </c>
      <c r="JI58" s="171">
        <v>-3.0442</v>
      </c>
      <c r="JJ58" s="171">
        <v>-36.327100000000002</v>
      </c>
      <c r="JK58" s="171">
        <v>-45.851799999999997</v>
      </c>
      <c r="JL58" s="171">
        <v>12.2</v>
      </c>
      <c r="JM58" s="171">
        <v>46.051000000000002</v>
      </c>
      <c r="JN58" s="171">
        <v>46.411000000000001</v>
      </c>
      <c r="JO58" s="171">
        <v>10.895799999999999</v>
      </c>
      <c r="JP58" s="171">
        <v>12.992900000000001</v>
      </c>
      <c r="JQ58" s="171">
        <v>49.6601</v>
      </c>
      <c r="JR58" s="171">
        <v>50.182200000000002</v>
      </c>
      <c r="JS58" s="171">
        <v>51.806100000000001</v>
      </c>
      <c r="JT58" s="171">
        <v>0</v>
      </c>
      <c r="JU58" s="171">
        <v>15.6</v>
      </c>
      <c r="JV58" s="171">
        <v>-59.562199999999997</v>
      </c>
      <c r="JW58" s="171">
        <v>5.24</v>
      </c>
      <c r="JX58" s="171">
        <v>0</v>
      </c>
      <c r="JY58" s="171">
        <v>-63.2759</v>
      </c>
      <c r="JZ58" s="171">
        <v>71.163200000000003</v>
      </c>
      <c r="KA58" s="171">
        <v>49.350099999999998</v>
      </c>
      <c r="KB58" s="171">
        <v>-62.602200000000003</v>
      </c>
      <c r="KC58" s="171">
        <v>-84.063400000000001</v>
      </c>
      <c r="KD58" s="171">
        <v>34.853999999999999</v>
      </c>
      <c r="KE58" s="171">
        <v>20.691600000000001</v>
      </c>
      <c r="KF58" s="171">
        <v>-78.7</v>
      </c>
      <c r="KG58" s="171">
        <v>26.9</v>
      </c>
      <c r="KH58" s="171">
        <v>-407.86349999999999</v>
      </c>
      <c r="KI58" s="171">
        <v>251.22890000000001</v>
      </c>
    </row>
    <row r="59" spans="1:295" x14ac:dyDescent="0.25">
      <c r="A59" s="233" t="s">
        <v>870</v>
      </c>
      <c r="B59" s="233"/>
      <c r="C59" s="171">
        <v>0</v>
      </c>
      <c r="D59" s="171">
        <v>17.30433488372093</v>
      </c>
      <c r="E59" s="171">
        <v>-24.401299999999999</v>
      </c>
      <c r="F59" s="171">
        <v>-1.6219791666666667</v>
      </c>
      <c r="G59" s="171">
        <v>21.528016666666666</v>
      </c>
      <c r="H59" s="171">
        <v>0</v>
      </c>
      <c r="I59" s="171">
        <v>34.738002083333328</v>
      </c>
      <c r="J59" s="171">
        <v>-72.82857567567568</v>
      </c>
      <c r="K59" s="171">
        <v>59.410045454545454</v>
      </c>
      <c r="L59" s="171">
        <v>25.38523</v>
      </c>
      <c r="M59" s="171">
        <v>29.127333333333333</v>
      </c>
      <c r="N59" s="171">
        <v>-10.86875</v>
      </c>
      <c r="O59" s="171">
        <v>-39.409791666666663</v>
      </c>
      <c r="P59" s="171">
        <v>31.2</v>
      </c>
      <c r="Q59" s="171">
        <v>11.450634146341462</v>
      </c>
      <c r="R59" s="171">
        <v>-30.85</v>
      </c>
      <c r="S59" s="171">
        <v>14.235575000000001</v>
      </c>
      <c r="T59" s="171">
        <v>43.562608333333337</v>
      </c>
      <c r="U59" s="171">
        <v>10.789639583333333</v>
      </c>
      <c r="V59" s="171">
        <v>10.928847916666667</v>
      </c>
      <c r="W59" s="171">
        <v>18.098356249999998</v>
      </c>
      <c r="X59" s="171">
        <v>16.550033333333335</v>
      </c>
      <c r="Y59" s="171">
        <v>4.9866895833333338</v>
      </c>
      <c r="Z59" s="171">
        <v>7.43798125</v>
      </c>
      <c r="AA59" s="171">
        <v>0</v>
      </c>
      <c r="AB59" s="171">
        <v>0</v>
      </c>
      <c r="AC59" s="171">
        <v>-68.826458333333335</v>
      </c>
      <c r="AD59" s="171">
        <v>-68.845833333333331</v>
      </c>
      <c r="AE59" s="171">
        <v>0</v>
      </c>
      <c r="AF59" s="171">
        <v>15.54</v>
      </c>
      <c r="AG59" s="171">
        <v>38.055319148936171</v>
      </c>
      <c r="AH59" s="171">
        <v>10.167937500000001</v>
      </c>
      <c r="AI59" s="171">
        <v>0.19058333333333335</v>
      </c>
      <c r="AJ59" s="171">
        <v>-47.627916666666671</v>
      </c>
      <c r="AK59" s="171">
        <v>-47.627916666666671</v>
      </c>
      <c r="AL59" s="171">
        <v>-62.012291666666663</v>
      </c>
      <c r="AM59" s="171">
        <v>47.875624999999999</v>
      </c>
      <c r="AN59" s="171">
        <v>48.111458333333331</v>
      </c>
      <c r="AO59" s="171">
        <v>13.370785416666667</v>
      </c>
      <c r="AP59" s="171">
        <v>5.1632604166666667</v>
      </c>
      <c r="AQ59" s="171">
        <v>59.319516666666665</v>
      </c>
      <c r="AR59" s="171">
        <v>61.173829166666664</v>
      </c>
      <c r="AS59" s="171">
        <v>39.251164583333335</v>
      </c>
      <c r="AT59" s="171">
        <v>-71.69905416666667</v>
      </c>
      <c r="AU59" s="171">
        <v>0</v>
      </c>
      <c r="AV59" s="171">
        <v>18.871862499999999</v>
      </c>
      <c r="AW59" s="171">
        <v>18.880460416666665</v>
      </c>
      <c r="AX59" s="171">
        <v>64.136066666666665</v>
      </c>
      <c r="AY59" s="171">
        <v>65.521272916666675</v>
      </c>
      <c r="AZ59" s="171">
        <v>-21.22159375</v>
      </c>
      <c r="BA59" s="171">
        <v>-23.4552625</v>
      </c>
      <c r="BB59" s="171">
        <v>-341.63761458333335</v>
      </c>
      <c r="BC59" s="171">
        <v>-15.744729166666666</v>
      </c>
      <c r="BD59" s="171">
        <v>-11.977083333333335</v>
      </c>
      <c r="BE59" s="171">
        <v>-11.975</v>
      </c>
      <c r="BF59" s="171">
        <v>76.541339583333325</v>
      </c>
      <c r="BG59" s="171">
        <v>0</v>
      </c>
      <c r="BH59" s="171">
        <v>-4.4679020833333327</v>
      </c>
      <c r="BI59" s="171">
        <v>0</v>
      </c>
      <c r="BJ59" s="171">
        <v>-39.487133333333333</v>
      </c>
      <c r="BK59" s="171">
        <v>5.7798875000000001</v>
      </c>
      <c r="BL59" s="171">
        <v>4.2057450000000003</v>
      </c>
      <c r="BM59" s="171">
        <v>2.5765063829787236</v>
      </c>
      <c r="BN59" s="171">
        <v>374.05762291666667</v>
      </c>
      <c r="BO59" s="171">
        <v>23.160364583333333</v>
      </c>
      <c r="BP59" s="171">
        <v>22.991875</v>
      </c>
      <c r="BQ59" s="171">
        <v>22.866881249999999</v>
      </c>
      <c r="BR59" s="171">
        <v>411.41535454545448</v>
      </c>
      <c r="BS59" s="171">
        <v>0</v>
      </c>
      <c r="BT59" s="171">
        <v>-104.38305416666667</v>
      </c>
      <c r="BU59" s="171">
        <v>106.59263125</v>
      </c>
      <c r="BV59" s="171">
        <v>79.808185106382979</v>
      </c>
      <c r="BW59" s="171">
        <v>23.260208333333331</v>
      </c>
      <c r="BX59" s="171">
        <v>25.001666666666665</v>
      </c>
      <c r="BY59" s="171">
        <v>56.660222222222217</v>
      </c>
      <c r="BZ59" s="171">
        <v>70.41804347826087</v>
      </c>
      <c r="CA59" s="171">
        <v>-62.905425000000001</v>
      </c>
      <c r="CB59" s="171">
        <v>-62.796583333333331</v>
      </c>
      <c r="CC59" s="171">
        <v>137.77363124999999</v>
      </c>
      <c r="CD59" s="171">
        <v>138.58425416666665</v>
      </c>
      <c r="CE59" s="171">
        <v>0</v>
      </c>
      <c r="CF59" s="171">
        <v>-95.506204166666663</v>
      </c>
      <c r="CG59" s="171">
        <v>-95.483641666666657</v>
      </c>
      <c r="CH59" s="171">
        <v>2.7347520833333334</v>
      </c>
      <c r="CI59" s="171">
        <v>-68.774897142857142</v>
      </c>
      <c r="CJ59" s="171">
        <v>0</v>
      </c>
      <c r="CK59" s="171">
        <v>0</v>
      </c>
      <c r="CL59" s="171">
        <v>81.910416666666663</v>
      </c>
      <c r="CM59" s="171">
        <v>124.75624999999999</v>
      </c>
      <c r="CN59" s="171">
        <v>-12.883749999999999</v>
      </c>
      <c r="CO59" s="171">
        <v>39.736843749999998</v>
      </c>
      <c r="CP59" s="171">
        <v>39.176152083333335</v>
      </c>
      <c r="CQ59" s="171">
        <v>39.368556249999997</v>
      </c>
      <c r="CR59" s="171">
        <v>-25.809472916666667</v>
      </c>
      <c r="CS59" s="171">
        <v>-25.585691666666666</v>
      </c>
      <c r="CT59" s="171">
        <v>-16.576891428571429</v>
      </c>
      <c r="CU59" s="171">
        <v>0.93622499999999997</v>
      </c>
      <c r="CV59" s="171">
        <v>-21.330285416666669</v>
      </c>
      <c r="CW59" s="171">
        <v>14.434279166666668</v>
      </c>
      <c r="CX59" s="171">
        <v>51.818541666666668</v>
      </c>
      <c r="CY59" s="171">
        <v>27.866875</v>
      </c>
      <c r="CZ59" s="171">
        <v>39.841089361702132</v>
      </c>
      <c r="DA59" s="171">
        <v>37.915978723404251</v>
      </c>
      <c r="DB59" s="171">
        <v>27.492433333333334</v>
      </c>
      <c r="DC59" s="171">
        <v>0</v>
      </c>
      <c r="DD59" s="171">
        <v>68.987922857142848</v>
      </c>
      <c r="DE59" s="171">
        <v>68.421042857142865</v>
      </c>
      <c r="DF59" s="171">
        <v>-73.367445833333335</v>
      </c>
      <c r="DG59" s="171">
        <v>0</v>
      </c>
      <c r="DH59" s="171">
        <v>-14.692824999999999</v>
      </c>
      <c r="DI59" s="171">
        <v>-78.860526315789471</v>
      </c>
      <c r="DJ59" s="171">
        <v>-79.230952380952374</v>
      </c>
      <c r="DK59" s="171">
        <v>25.693929787234044</v>
      </c>
      <c r="DL59" s="171">
        <v>50.469163157894734</v>
      </c>
      <c r="DM59" s="171">
        <v>44.670193750000003</v>
      </c>
      <c r="DN59" s="171">
        <v>70.788124390243894</v>
      </c>
      <c r="DO59" s="171">
        <v>50.182195121951217</v>
      </c>
      <c r="DP59" s="171">
        <v>-5.3718750000000002</v>
      </c>
      <c r="DQ59" s="171">
        <v>57.388585106382976</v>
      </c>
      <c r="DR59" s="171">
        <v>72.969493749999998</v>
      </c>
      <c r="DS59" s="171">
        <v>-28.843958333333333</v>
      </c>
      <c r="DT59" s="171">
        <v>-29.1525</v>
      </c>
      <c r="DU59" s="171">
        <v>114.51354166666667</v>
      </c>
      <c r="DV59" s="171">
        <v>60.233541666666667</v>
      </c>
      <c r="DW59" s="171">
        <v>73.349995833333338</v>
      </c>
      <c r="DX59" s="171">
        <v>72.096593749999997</v>
      </c>
      <c r="DY59" s="171">
        <v>-57.392789583333339</v>
      </c>
      <c r="DZ59" s="171">
        <v>-56.454168750000001</v>
      </c>
      <c r="EA59" s="171">
        <v>164.86840645161291</v>
      </c>
      <c r="EB59" s="171">
        <v>139.54913541666664</v>
      </c>
      <c r="EC59" s="171">
        <v>137.23716875</v>
      </c>
      <c r="ED59" s="171">
        <v>139.81708541666666</v>
      </c>
      <c r="EE59" s="171">
        <v>69.946995833333332</v>
      </c>
      <c r="EF59" s="171">
        <v>49.62888541666667</v>
      </c>
      <c r="EG59" s="171">
        <v>-30.281104166666669</v>
      </c>
      <c r="EH59" s="171">
        <v>-11.507083333333332</v>
      </c>
      <c r="EI59" s="171">
        <v>136.49425208333332</v>
      </c>
      <c r="EJ59" s="171">
        <v>0</v>
      </c>
      <c r="EK59" s="171">
        <v>-30.654668749999999</v>
      </c>
      <c r="EL59" s="171">
        <v>-27.796125</v>
      </c>
      <c r="EM59" s="171">
        <v>19.305616666666666</v>
      </c>
      <c r="EN59" s="171">
        <v>6.0432458333333336</v>
      </c>
      <c r="EO59" s="171">
        <v>5.7840625000000001</v>
      </c>
      <c r="EP59" s="171">
        <v>102.83725</v>
      </c>
      <c r="EQ59" s="171">
        <v>-75.697991666666667</v>
      </c>
      <c r="ER59" s="171">
        <v>-76.940214583333329</v>
      </c>
      <c r="ES59" s="171">
        <v>-10.740641666666665</v>
      </c>
      <c r="ET59" s="171">
        <v>5.0250000000000004</v>
      </c>
      <c r="EU59" s="171">
        <v>-13.840833333333332</v>
      </c>
      <c r="EV59" s="171">
        <v>63.978378378378373</v>
      </c>
      <c r="EW59" s="171">
        <v>14.588504166666665</v>
      </c>
      <c r="EX59" s="171">
        <v>-47.918431249999998</v>
      </c>
      <c r="EY59" s="171">
        <v>-35.601627083333334</v>
      </c>
      <c r="EZ59" s="171">
        <v>-34.85866875</v>
      </c>
      <c r="FA59" s="171">
        <v>7.912725</v>
      </c>
      <c r="FB59" s="171">
        <v>-47.475191666666667</v>
      </c>
      <c r="FC59" s="171">
        <v>14.029922916666667</v>
      </c>
      <c r="FD59" s="171">
        <v>21.755231250000001</v>
      </c>
      <c r="FE59" s="171">
        <v>21.613231249999998</v>
      </c>
      <c r="FF59" s="171">
        <v>0</v>
      </c>
      <c r="FG59" s="171">
        <v>34.440458333333332</v>
      </c>
      <c r="FH59" s="171">
        <v>34.791314583333332</v>
      </c>
      <c r="FI59" s="171">
        <v>33.499454166666666</v>
      </c>
      <c r="FJ59" s="171">
        <v>63.047306249999998</v>
      </c>
      <c r="FK59" s="171">
        <v>62.907747916666665</v>
      </c>
      <c r="FL59" s="171">
        <v>-68.409397916666663</v>
      </c>
      <c r="FM59" s="171">
        <v>59.702024999999999</v>
      </c>
      <c r="FN59" s="171">
        <v>59.52160416666667</v>
      </c>
      <c r="FO59" s="171">
        <v>-53.842658333333333</v>
      </c>
      <c r="FP59" s="171">
        <v>-41.094770454545454</v>
      </c>
      <c r="FQ59" s="171">
        <v>-27.35941875</v>
      </c>
      <c r="FR59" s="171">
        <v>-31.735624999999999</v>
      </c>
      <c r="FS59" s="171">
        <v>14.1080875</v>
      </c>
      <c r="FT59" s="171">
        <v>0.89983749999999996</v>
      </c>
      <c r="FU59" s="171">
        <v>-9.0272916666666667</v>
      </c>
      <c r="FV59" s="171">
        <v>17.647083333333331</v>
      </c>
      <c r="FW59" s="171">
        <v>-27.744352083333336</v>
      </c>
      <c r="FX59" s="171">
        <v>0</v>
      </c>
      <c r="FY59" s="171">
        <v>-14.01665625</v>
      </c>
      <c r="FZ59" s="171">
        <v>4.034770833333333</v>
      </c>
      <c r="GA59" s="171">
        <v>10.472266666666668</v>
      </c>
      <c r="GB59" s="171">
        <v>26.044374999999999</v>
      </c>
      <c r="GC59" s="171">
        <v>39.501100000000001</v>
      </c>
      <c r="GD59" s="171">
        <v>54.454629166666663</v>
      </c>
      <c r="GE59" s="171">
        <v>15.585121951219511</v>
      </c>
      <c r="GF59" s="171">
        <v>70.115941666666671</v>
      </c>
      <c r="GG59" s="171">
        <v>22.235416666666669</v>
      </c>
      <c r="GH59" s="171">
        <v>-15.972683333333334</v>
      </c>
      <c r="GI59" s="171">
        <v>2.9843999999999999</v>
      </c>
      <c r="GJ59" s="171">
        <v>3.1504458333333334</v>
      </c>
      <c r="GK59" s="171">
        <v>1.7183124999999999</v>
      </c>
      <c r="GL59" s="171">
        <v>0</v>
      </c>
      <c r="GM59" s="171">
        <v>0</v>
      </c>
      <c r="GN59" s="171">
        <v>-13.442391111111112</v>
      </c>
      <c r="GO59" s="171">
        <v>-28.83051875</v>
      </c>
      <c r="GP59" s="171">
        <v>14.181202083333332</v>
      </c>
      <c r="GQ59" s="171">
        <v>29.881393750000001</v>
      </c>
      <c r="GR59" s="171">
        <v>60.611491666666666</v>
      </c>
      <c r="GS59" s="171">
        <v>62.102416666666663</v>
      </c>
      <c r="GT59" s="171">
        <v>-133.54203333333334</v>
      </c>
      <c r="GU59" s="171">
        <v>-21.094874999999998</v>
      </c>
      <c r="GV59" s="171">
        <v>31.291812499999999</v>
      </c>
      <c r="GW59" s="171">
        <v>-39.544420833333334</v>
      </c>
      <c r="GX59" s="171">
        <v>9.3465225000000007</v>
      </c>
      <c r="GY59" s="171">
        <v>7.7414208333333336</v>
      </c>
      <c r="GZ59" s="171">
        <v>7.4215125000000004</v>
      </c>
      <c r="HA59" s="171">
        <v>10.861983720930233</v>
      </c>
      <c r="HB59" s="171">
        <v>140.20312708333333</v>
      </c>
      <c r="HC59" s="171">
        <v>139.69503750000001</v>
      </c>
      <c r="HD59" s="171">
        <v>261.85744680851064</v>
      </c>
      <c r="HE59" s="171">
        <v>-260.06963260869566</v>
      </c>
      <c r="HF59" s="171">
        <v>-514.19863617021269</v>
      </c>
      <c r="HG59" s="171">
        <v>516.2626404255318</v>
      </c>
      <c r="HH59" s="171">
        <v>475.55709999999999</v>
      </c>
      <c r="HI59" s="171">
        <v>-134.81632083333332</v>
      </c>
      <c r="HJ59" s="171">
        <v>-132.90724166666666</v>
      </c>
      <c r="HK59" s="171">
        <v>-59.098386363636365</v>
      </c>
      <c r="HL59" s="171">
        <v>-51.1730375</v>
      </c>
      <c r="HM59" s="171">
        <v>82.547364583333334</v>
      </c>
      <c r="HN59" s="171">
        <v>81.870166666666663</v>
      </c>
      <c r="HO59" s="171">
        <v>-94.830895652173908</v>
      </c>
      <c r="HP59" s="171">
        <v>-93.08219166666666</v>
      </c>
      <c r="HQ59" s="171">
        <v>37.648891666666664</v>
      </c>
      <c r="HR59" s="171">
        <v>37.196385416666665</v>
      </c>
      <c r="HS59" s="171">
        <v>-4.8187249999999997</v>
      </c>
      <c r="HT59" s="171">
        <v>-4.8125145833333338</v>
      </c>
      <c r="HU59" s="171">
        <v>90.579791666666665</v>
      </c>
      <c r="HV59" s="171">
        <v>90.120833333333323</v>
      </c>
      <c r="HW59" s="171">
        <v>13.558333333333334</v>
      </c>
      <c r="HX59" s="171">
        <v>13.754166666666666</v>
      </c>
      <c r="HY59" s="171">
        <v>21.495763636363634</v>
      </c>
      <c r="HZ59" s="171">
        <v>2.5651063829787235</v>
      </c>
      <c r="IA59" s="171">
        <v>-316.16598125000002</v>
      </c>
      <c r="IB59" s="171">
        <v>100.64666875</v>
      </c>
      <c r="IC59" s="171">
        <v>100.56849166666666</v>
      </c>
      <c r="ID59" s="171">
        <v>14.119565217391305</v>
      </c>
      <c r="IE59" s="171">
        <v>-41.6</v>
      </c>
      <c r="IF59" s="171">
        <v>-36.05833333333333</v>
      </c>
      <c r="IG59" s="171">
        <v>-36.118749999999999</v>
      </c>
      <c r="IH59" s="171">
        <v>1.6031619047619048</v>
      </c>
      <c r="II59" s="171">
        <v>1.4211695652173915</v>
      </c>
      <c r="IJ59" s="171">
        <v>-465.93106969696964</v>
      </c>
      <c r="IK59" s="171">
        <v>-110.54485208333334</v>
      </c>
      <c r="IL59" s="171">
        <v>268.3717125</v>
      </c>
      <c r="IM59" s="171">
        <v>223.14496041666663</v>
      </c>
      <c r="IN59" s="171">
        <v>24.691947916666667</v>
      </c>
      <c r="IO59" s="171">
        <v>-215.92029375000001</v>
      </c>
      <c r="IP59" s="171">
        <v>212.98468333333332</v>
      </c>
      <c r="IQ59" s="171">
        <v>-154.69527291666668</v>
      </c>
      <c r="IR59" s="171">
        <v>-142.90015416666665</v>
      </c>
      <c r="IS59" s="171">
        <v>-210.37648125000001</v>
      </c>
      <c r="IT59" s="171">
        <v>99.492320833333338</v>
      </c>
      <c r="IU59" s="171">
        <v>99.116558333333316</v>
      </c>
      <c r="IV59" s="171">
        <v>157.28985833333334</v>
      </c>
      <c r="IW59" s="171">
        <v>-255.13380833333332</v>
      </c>
      <c r="IX59" s="171">
        <v>146.39018125000001</v>
      </c>
      <c r="IY59" s="171">
        <v>-129.23017619047619</v>
      </c>
      <c r="IZ59" s="171">
        <v>110.22737708333334</v>
      </c>
      <c r="JA59" s="171">
        <v>-10.418970833333333</v>
      </c>
      <c r="JB59" s="171">
        <v>6.7459487179487185</v>
      </c>
      <c r="JC59" s="171">
        <v>18.695</v>
      </c>
      <c r="JD59" s="171">
        <v>0.90112820512820513</v>
      </c>
      <c r="JE59" s="171">
        <v>1.0623095238095237</v>
      </c>
      <c r="JF59" s="171">
        <v>-18.548333333333332</v>
      </c>
      <c r="JG59" s="171">
        <v>-3.5916666666666668</v>
      </c>
      <c r="JH59" s="171">
        <v>0</v>
      </c>
      <c r="JI59" s="171">
        <v>3.7855083333333335</v>
      </c>
      <c r="JJ59" s="171">
        <v>-24.696024999999999</v>
      </c>
      <c r="JK59" s="171">
        <v>-35.787997916666669</v>
      </c>
      <c r="JL59" s="171">
        <v>26.860416666666666</v>
      </c>
      <c r="JM59" s="171">
        <v>51.158333333333339</v>
      </c>
      <c r="JN59" s="171">
        <v>51.263249999999999</v>
      </c>
      <c r="JO59" s="171">
        <v>10.974416</v>
      </c>
      <c r="JP59" s="171">
        <v>13.143734615384615</v>
      </c>
      <c r="JQ59" s="171">
        <v>53.611852083333332</v>
      </c>
      <c r="JR59" s="171">
        <v>53.382041666666666</v>
      </c>
      <c r="JS59" s="171">
        <v>53.653408333333331</v>
      </c>
      <c r="JT59" s="171">
        <v>0</v>
      </c>
      <c r="JU59" s="171">
        <v>42.597916666666663</v>
      </c>
      <c r="JV59" s="171">
        <v>-3.9309711111111114</v>
      </c>
      <c r="JW59" s="171">
        <v>7.1922916666666667</v>
      </c>
      <c r="JX59" s="171">
        <v>0</v>
      </c>
      <c r="JY59" s="171">
        <v>-51.91346875</v>
      </c>
      <c r="JZ59" s="171">
        <v>79.610577083333339</v>
      </c>
      <c r="KA59" s="171">
        <v>60.963433333333334</v>
      </c>
      <c r="KB59" s="171">
        <v>-51.585908333333336</v>
      </c>
      <c r="KC59" s="171">
        <v>-78.498752083333329</v>
      </c>
      <c r="KD59" s="171">
        <v>50.246974999999999</v>
      </c>
      <c r="KE59" s="171">
        <v>27.445856249999999</v>
      </c>
      <c r="KF59" s="171">
        <v>-55.704166666666666</v>
      </c>
      <c r="KG59" s="171">
        <v>56.104166666666671</v>
      </c>
      <c r="KH59" s="171">
        <v>-186.28579999999999</v>
      </c>
      <c r="KI59" s="171">
        <v>372.94495000000001</v>
      </c>
    </row>
    <row r="60" spans="1:295" x14ac:dyDescent="0.25">
      <c r="A60" s="233" t="s">
        <v>2397</v>
      </c>
      <c r="B60" s="233"/>
      <c r="C60" s="159" t="s">
        <v>189</v>
      </c>
      <c r="D60" s="159" t="s">
        <v>189</v>
      </c>
      <c r="E60" s="159" t="s">
        <v>189</v>
      </c>
      <c r="F60" s="159" t="s">
        <v>189</v>
      </c>
      <c r="G60" s="159" t="s">
        <v>189</v>
      </c>
      <c r="H60" s="159" t="s">
        <v>2398</v>
      </c>
      <c r="I60" s="159" t="s">
        <v>189</v>
      </c>
      <c r="J60" s="159" t="s">
        <v>189</v>
      </c>
      <c r="K60" s="159" t="s">
        <v>2398</v>
      </c>
      <c r="L60" s="159" t="s">
        <v>189</v>
      </c>
      <c r="M60" s="159" t="s">
        <v>189</v>
      </c>
      <c r="N60" s="159" t="s">
        <v>189</v>
      </c>
      <c r="O60" s="159" t="s">
        <v>189</v>
      </c>
      <c r="P60" s="159" t="s">
        <v>189</v>
      </c>
      <c r="Q60" s="159" t="s">
        <v>189</v>
      </c>
      <c r="R60" s="159" t="s">
        <v>189</v>
      </c>
      <c r="S60" s="159" t="s">
        <v>189</v>
      </c>
      <c r="T60" s="159" t="s">
        <v>189</v>
      </c>
      <c r="U60" s="159" t="s">
        <v>189</v>
      </c>
      <c r="V60" s="159" t="s">
        <v>189</v>
      </c>
      <c r="W60" s="159" t="s">
        <v>189</v>
      </c>
      <c r="X60" s="159" t="s">
        <v>2398</v>
      </c>
      <c r="Y60" s="159" t="s">
        <v>2398</v>
      </c>
      <c r="Z60" s="159" t="s">
        <v>2398</v>
      </c>
      <c r="AA60" s="159" t="s">
        <v>189</v>
      </c>
      <c r="AB60" s="159" t="s">
        <v>2398</v>
      </c>
      <c r="AC60" s="159" t="s">
        <v>189</v>
      </c>
      <c r="AD60" s="159" t="s">
        <v>189</v>
      </c>
      <c r="AE60" s="159" t="s">
        <v>2398</v>
      </c>
      <c r="AF60" s="159" t="s">
        <v>189</v>
      </c>
      <c r="AG60" s="159" t="s">
        <v>189</v>
      </c>
      <c r="AH60" s="159" t="s">
        <v>189</v>
      </c>
      <c r="AI60" s="159" t="s">
        <v>189</v>
      </c>
      <c r="AJ60" s="159" t="s">
        <v>189</v>
      </c>
      <c r="AK60" s="159" t="s">
        <v>189</v>
      </c>
      <c r="AL60" s="159" t="s">
        <v>2398</v>
      </c>
      <c r="AM60" s="159" t="s">
        <v>189</v>
      </c>
      <c r="AN60" s="159" t="s">
        <v>189</v>
      </c>
      <c r="AO60" s="159" t="s">
        <v>189</v>
      </c>
      <c r="AP60" s="159" t="s">
        <v>2398</v>
      </c>
      <c r="AQ60" s="159" t="s">
        <v>189</v>
      </c>
      <c r="AR60" s="159" t="s">
        <v>189</v>
      </c>
      <c r="AS60" s="159" t="s">
        <v>189</v>
      </c>
      <c r="AT60" s="159" t="s">
        <v>189</v>
      </c>
      <c r="AU60" s="159" t="s">
        <v>189</v>
      </c>
      <c r="AV60" s="159" t="s">
        <v>2398</v>
      </c>
      <c r="AW60" s="159" t="s">
        <v>2398</v>
      </c>
      <c r="AX60" s="159" t="s">
        <v>189</v>
      </c>
      <c r="AY60" s="159" t="s">
        <v>189</v>
      </c>
      <c r="AZ60" s="159" t="s">
        <v>189</v>
      </c>
      <c r="BA60" s="159" t="s">
        <v>189</v>
      </c>
      <c r="BB60" s="159" t="s">
        <v>189</v>
      </c>
      <c r="BC60" s="159" t="s">
        <v>2398</v>
      </c>
      <c r="BD60" s="159" t="s">
        <v>2398</v>
      </c>
      <c r="BE60" s="159" t="s">
        <v>2398</v>
      </c>
      <c r="BF60" s="159" t="s">
        <v>189</v>
      </c>
      <c r="BG60" s="159" t="s">
        <v>189</v>
      </c>
      <c r="BH60" s="159" t="s">
        <v>2398</v>
      </c>
      <c r="BI60" s="159" t="s">
        <v>2398</v>
      </c>
      <c r="BJ60" s="159" t="s">
        <v>2398</v>
      </c>
      <c r="BK60" s="159" t="s">
        <v>2398</v>
      </c>
      <c r="BL60" s="159" t="s">
        <v>2398</v>
      </c>
      <c r="BM60" s="159" t="s">
        <v>2398</v>
      </c>
      <c r="BN60" s="159" t="s">
        <v>189</v>
      </c>
      <c r="BO60" s="159" t="s">
        <v>189</v>
      </c>
      <c r="BP60" s="159" t="s">
        <v>189</v>
      </c>
      <c r="BQ60" s="159" t="s">
        <v>2398</v>
      </c>
      <c r="BR60" s="159" t="s">
        <v>2398</v>
      </c>
      <c r="BS60" s="159" t="s">
        <v>2398</v>
      </c>
      <c r="BT60" s="159" t="s">
        <v>2398</v>
      </c>
      <c r="BU60" s="159" t="s">
        <v>2398</v>
      </c>
      <c r="BV60" s="159" t="s">
        <v>2398</v>
      </c>
      <c r="BW60" s="159" t="s">
        <v>2398</v>
      </c>
      <c r="BX60" s="159" t="s">
        <v>2399</v>
      </c>
      <c r="BY60" s="159" t="s">
        <v>2398</v>
      </c>
      <c r="BZ60" s="159" t="s">
        <v>2398</v>
      </c>
      <c r="CA60" s="159" t="s">
        <v>2398</v>
      </c>
      <c r="CB60" s="159" t="s">
        <v>2398</v>
      </c>
      <c r="CC60" s="159" t="s">
        <v>2398</v>
      </c>
      <c r="CD60" s="159" t="s">
        <v>2398</v>
      </c>
      <c r="CE60" s="159" t="s">
        <v>2398</v>
      </c>
      <c r="CF60" s="159" t="s">
        <v>2398</v>
      </c>
      <c r="CG60" s="159" t="s">
        <v>2398</v>
      </c>
      <c r="CH60" s="159" t="s">
        <v>2398</v>
      </c>
      <c r="CI60" s="159" t="s">
        <v>2398</v>
      </c>
      <c r="CJ60" s="159" t="s">
        <v>2398</v>
      </c>
      <c r="CK60" s="159" t="s">
        <v>2398</v>
      </c>
      <c r="CL60" s="159" t="s">
        <v>2398</v>
      </c>
      <c r="CM60" s="159" t="s">
        <v>2398</v>
      </c>
      <c r="CN60" s="159" t="s">
        <v>2398</v>
      </c>
      <c r="CO60" s="159" t="s">
        <v>2398</v>
      </c>
      <c r="CP60" s="159" t="s">
        <v>2398</v>
      </c>
      <c r="CQ60" s="159" t="s">
        <v>2398</v>
      </c>
      <c r="CR60" s="159" t="s">
        <v>2398</v>
      </c>
      <c r="CS60" s="159" t="s">
        <v>2398</v>
      </c>
      <c r="CT60" s="159" t="s">
        <v>2398</v>
      </c>
      <c r="CU60" s="159" t="s">
        <v>2398</v>
      </c>
      <c r="CV60" s="159" t="s">
        <v>2398</v>
      </c>
      <c r="CW60" s="159" t="s">
        <v>2398</v>
      </c>
      <c r="CX60" s="159" t="s">
        <v>2398</v>
      </c>
      <c r="CY60" s="159" t="s">
        <v>2398</v>
      </c>
      <c r="CZ60" s="159" t="s">
        <v>2398</v>
      </c>
      <c r="DA60" s="159" t="s">
        <v>2398</v>
      </c>
      <c r="DB60" s="159" t="s">
        <v>2398</v>
      </c>
      <c r="DC60" s="159" t="s">
        <v>2398</v>
      </c>
      <c r="DD60" s="159" t="s">
        <v>2398</v>
      </c>
      <c r="DE60" s="159" t="s">
        <v>2398</v>
      </c>
      <c r="DF60" s="159" t="s">
        <v>2398</v>
      </c>
      <c r="DG60" s="159" t="s">
        <v>2398</v>
      </c>
      <c r="DH60" s="159" t="s">
        <v>2398</v>
      </c>
      <c r="DI60" s="159" t="s">
        <v>2398</v>
      </c>
      <c r="DJ60" s="159" t="s">
        <v>2398</v>
      </c>
      <c r="DK60" s="159" t="s">
        <v>2398</v>
      </c>
      <c r="DL60" s="159" t="s">
        <v>2398</v>
      </c>
      <c r="DM60" s="159" t="s">
        <v>2398</v>
      </c>
      <c r="DN60" s="159" t="s">
        <v>2398</v>
      </c>
      <c r="DO60" s="159" t="s">
        <v>2398</v>
      </c>
      <c r="DP60" s="159" t="s">
        <v>2398</v>
      </c>
      <c r="DQ60" s="159" t="s">
        <v>2398</v>
      </c>
      <c r="DR60" s="159" t="s">
        <v>2398</v>
      </c>
      <c r="DS60" s="159" t="s">
        <v>2398</v>
      </c>
      <c r="DT60" s="159" t="s">
        <v>2398</v>
      </c>
      <c r="DU60" s="159" t="s">
        <v>2398</v>
      </c>
      <c r="DV60" s="159" t="s">
        <v>2398</v>
      </c>
      <c r="DW60" s="159" t="s">
        <v>2398</v>
      </c>
      <c r="DX60" s="159" t="s">
        <v>2398</v>
      </c>
      <c r="DY60" s="159" t="s">
        <v>2398</v>
      </c>
      <c r="DZ60" s="159" t="s">
        <v>2398</v>
      </c>
      <c r="EA60" s="159" t="s">
        <v>2398</v>
      </c>
      <c r="EB60" s="159" t="s">
        <v>2398</v>
      </c>
      <c r="EC60" s="159" t="s">
        <v>2398</v>
      </c>
      <c r="ED60" s="159" t="s">
        <v>2398</v>
      </c>
      <c r="EE60" s="159" t="s">
        <v>2398</v>
      </c>
      <c r="EF60" s="159" t="s">
        <v>2398</v>
      </c>
      <c r="EG60" s="159" t="s">
        <v>2398</v>
      </c>
      <c r="EH60" s="159" t="s">
        <v>2398</v>
      </c>
      <c r="EI60" s="159" t="s">
        <v>2398</v>
      </c>
      <c r="EJ60" s="159" t="s">
        <v>2398</v>
      </c>
      <c r="EK60" s="159" t="s">
        <v>2398</v>
      </c>
      <c r="EL60" s="159" t="s">
        <v>2398</v>
      </c>
      <c r="EM60" s="159" t="s">
        <v>2398</v>
      </c>
      <c r="EN60" s="159" t="s">
        <v>2398</v>
      </c>
      <c r="EO60" s="159" t="s">
        <v>2398</v>
      </c>
      <c r="EP60" s="159" t="s">
        <v>2398</v>
      </c>
      <c r="EQ60" s="159" t="s">
        <v>2398</v>
      </c>
      <c r="ER60" s="159" t="s">
        <v>2398</v>
      </c>
      <c r="ES60" s="159" t="s">
        <v>2398</v>
      </c>
      <c r="ET60" s="159" t="s">
        <v>2398</v>
      </c>
      <c r="EU60" s="159" t="s">
        <v>2398</v>
      </c>
      <c r="EV60" s="159" t="s">
        <v>2398</v>
      </c>
      <c r="EW60" s="159" t="s">
        <v>2398</v>
      </c>
      <c r="EX60" s="159" t="s">
        <v>2398</v>
      </c>
      <c r="EY60" s="159" t="s">
        <v>2398</v>
      </c>
      <c r="EZ60" s="159" t="s">
        <v>2398</v>
      </c>
      <c r="FA60" s="159" t="s">
        <v>2398</v>
      </c>
      <c r="FB60" s="159" t="s">
        <v>2398</v>
      </c>
      <c r="FC60" s="159" t="s">
        <v>2398</v>
      </c>
      <c r="FD60" s="159" t="s">
        <v>2398</v>
      </c>
      <c r="FE60" s="159" t="s">
        <v>2398</v>
      </c>
      <c r="FF60" s="159" t="s">
        <v>2398</v>
      </c>
      <c r="FG60" s="159" t="s">
        <v>2398</v>
      </c>
      <c r="FH60" s="159" t="s">
        <v>2398</v>
      </c>
      <c r="FI60" s="159" t="s">
        <v>2398</v>
      </c>
      <c r="FJ60" s="159" t="s">
        <v>2398</v>
      </c>
      <c r="FK60" s="159" t="s">
        <v>2398</v>
      </c>
      <c r="FL60" s="159" t="s">
        <v>2398</v>
      </c>
      <c r="FM60" s="159" t="s">
        <v>2398</v>
      </c>
      <c r="FN60" s="159" t="s">
        <v>2398</v>
      </c>
      <c r="FO60" s="159" t="s">
        <v>2398</v>
      </c>
      <c r="FP60" s="159" t="s">
        <v>2398</v>
      </c>
      <c r="FQ60" s="159" t="s">
        <v>2398</v>
      </c>
      <c r="FR60" s="159" t="s">
        <v>2398</v>
      </c>
      <c r="FS60" s="159" t="s">
        <v>2398</v>
      </c>
      <c r="FT60" s="159" t="s">
        <v>2398</v>
      </c>
      <c r="FU60" s="159" t="s">
        <v>2398</v>
      </c>
      <c r="FV60" s="159" t="s">
        <v>2398</v>
      </c>
      <c r="FW60" s="159" t="s">
        <v>2398</v>
      </c>
      <c r="FX60" s="159" t="s">
        <v>2398</v>
      </c>
      <c r="FY60" s="159" t="s">
        <v>2398</v>
      </c>
      <c r="FZ60" s="159" t="s">
        <v>2398</v>
      </c>
      <c r="GA60" s="159" t="s">
        <v>2398</v>
      </c>
      <c r="GB60" s="159" t="s">
        <v>2398</v>
      </c>
      <c r="GC60" s="159" t="s">
        <v>2398</v>
      </c>
      <c r="GD60" s="159" t="s">
        <v>2398</v>
      </c>
      <c r="GE60" s="159" t="s">
        <v>2398</v>
      </c>
      <c r="GF60" s="159" t="s">
        <v>2398</v>
      </c>
      <c r="GG60" s="159" t="s">
        <v>2398</v>
      </c>
      <c r="GH60" s="159" t="s">
        <v>2398</v>
      </c>
      <c r="GI60" s="159" t="s">
        <v>2398</v>
      </c>
      <c r="GJ60" s="159" t="s">
        <v>2398</v>
      </c>
      <c r="GK60" s="159" t="s">
        <v>2398</v>
      </c>
      <c r="GL60" s="159" t="s">
        <v>2398</v>
      </c>
      <c r="GM60" s="159" t="s">
        <v>2398</v>
      </c>
      <c r="GN60" s="159" t="s">
        <v>2398</v>
      </c>
      <c r="GO60" s="159" t="s">
        <v>2398</v>
      </c>
      <c r="GP60" s="159" t="s">
        <v>2398</v>
      </c>
      <c r="GQ60" s="159" t="s">
        <v>2398</v>
      </c>
      <c r="GR60" s="159" t="s">
        <v>2398</v>
      </c>
      <c r="GS60" s="159" t="s">
        <v>2398</v>
      </c>
      <c r="GT60" s="159" t="s">
        <v>2398</v>
      </c>
      <c r="GU60" s="159" t="s">
        <v>2398</v>
      </c>
      <c r="GV60" s="159" t="s">
        <v>2398</v>
      </c>
      <c r="GW60" s="159" t="s">
        <v>2398</v>
      </c>
      <c r="GX60" s="159" t="s">
        <v>2398</v>
      </c>
      <c r="GY60" s="159" t="s">
        <v>2398</v>
      </c>
      <c r="GZ60" s="159" t="s">
        <v>2398</v>
      </c>
      <c r="HA60" s="159" t="s">
        <v>2398</v>
      </c>
      <c r="HB60" s="159" t="s">
        <v>2398</v>
      </c>
      <c r="HC60" s="159" t="s">
        <v>2398</v>
      </c>
      <c r="HD60" s="159" t="s">
        <v>2398</v>
      </c>
      <c r="HE60" s="159" t="s">
        <v>2399</v>
      </c>
      <c r="HF60" s="159" t="s">
        <v>2399</v>
      </c>
      <c r="HG60" s="159" t="s">
        <v>2399</v>
      </c>
      <c r="HH60" s="159" t="s">
        <v>2399</v>
      </c>
      <c r="HI60" s="159" t="s">
        <v>2399</v>
      </c>
      <c r="HJ60" s="159" t="s">
        <v>2399</v>
      </c>
      <c r="HK60" s="159" t="s">
        <v>2399</v>
      </c>
      <c r="HL60" s="159" t="s">
        <v>2399</v>
      </c>
      <c r="HM60" s="159" t="s">
        <v>2399</v>
      </c>
      <c r="HN60" s="159" t="s">
        <v>2399</v>
      </c>
      <c r="HO60" s="159" t="s">
        <v>2399</v>
      </c>
      <c r="HP60" s="159" t="s">
        <v>2399</v>
      </c>
      <c r="HQ60" s="159" t="s">
        <v>2399</v>
      </c>
      <c r="HR60" s="159" t="s">
        <v>2399</v>
      </c>
      <c r="HS60" s="159" t="s">
        <v>2399</v>
      </c>
      <c r="HT60" s="159" t="s">
        <v>2399</v>
      </c>
      <c r="HU60" s="159" t="s">
        <v>2399</v>
      </c>
      <c r="HV60" s="159" t="s">
        <v>2399</v>
      </c>
      <c r="HW60" s="159" t="s">
        <v>2399</v>
      </c>
      <c r="HX60" s="159" t="s">
        <v>2399</v>
      </c>
      <c r="HY60" s="159" t="s">
        <v>2399</v>
      </c>
      <c r="HZ60" s="159" t="s">
        <v>2399</v>
      </c>
      <c r="IA60" s="159" t="s">
        <v>2399</v>
      </c>
      <c r="IB60" s="159" t="s">
        <v>2399</v>
      </c>
      <c r="IC60" s="159" t="s">
        <v>2399</v>
      </c>
      <c r="ID60" s="159" t="s">
        <v>2399</v>
      </c>
      <c r="IE60" s="159" t="s">
        <v>2399</v>
      </c>
      <c r="IF60" s="159" t="s">
        <v>2399</v>
      </c>
      <c r="IG60" s="159" t="s">
        <v>2399</v>
      </c>
      <c r="IH60" s="159" t="s">
        <v>2399</v>
      </c>
      <c r="II60" s="159" t="s">
        <v>2399</v>
      </c>
      <c r="IJ60" s="159" t="s">
        <v>2399</v>
      </c>
      <c r="IK60" s="159" t="s">
        <v>2399</v>
      </c>
      <c r="IL60" s="159" t="s">
        <v>2399</v>
      </c>
      <c r="IM60" s="159" t="s">
        <v>2399</v>
      </c>
      <c r="IN60" s="159" t="s">
        <v>2399</v>
      </c>
      <c r="IO60" s="159" t="s">
        <v>2399</v>
      </c>
      <c r="IP60" s="159" t="s">
        <v>2399</v>
      </c>
      <c r="IQ60" s="159" t="s">
        <v>2399</v>
      </c>
      <c r="IR60" s="159" t="s">
        <v>189</v>
      </c>
      <c r="IS60" s="159" t="s">
        <v>2398</v>
      </c>
      <c r="IT60" s="159" t="s">
        <v>2399</v>
      </c>
      <c r="IU60" s="159" t="s">
        <v>2399</v>
      </c>
      <c r="IV60" s="159" t="s">
        <v>2399</v>
      </c>
      <c r="IW60" s="159" t="s">
        <v>189</v>
      </c>
      <c r="IX60" s="159" t="s">
        <v>189</v>
      </c>
      <c r="IY60" s="159" t="s">
        <v>189</v>
      </c>
      <c r="IZ60" s="159" t="s">
        <v>189</v>
      </c>
      <c r="JA60" s="159" t="s">
        <v>2398</v>
      </c>
      <c r="JB60" s="159" t="s">
        <v>2399</v>
      </c>
      <c r="JC60" s="159" t="s">
        <v>2398</v>
      </c>
      <c r="JD60" s="159" t="s">
        <v>2399</v>
      </c>
      <c r="JE60" s="159" t="s">
        <v>2399</v>
      </c>
      <c r="JF60" s="159" t="s">
        <v>2399</v>
      </c>
      <c r="JG60" s="159" t="s">
        <v>2399</v>
      </c>
      <c r="JH60" s="159" t="s">
        <v>2398</v>
      </c>
      <c r="JI60" s="159" t="s">
        <v>2398</v>
      </c>
      <c r="JJ60" s="159" t="s">
        <v>2398</v>
      </c>
      <c r="JK60" s="159" t="s">
        <v>2398</v>
      </c>
      <c r="JL60" s="159" t="s">
        <v>2399</v>
      </c>
      <c r="JM60" s="159" t="s">
        <v>2398</v>
      </c>
      <c r="JN60" s="159" t="s">
        <v>2398</v>
      </c>
      <c r="JO60" s="159" t="s">
        <v>2399</v>
      </c>
      <c r="JP60" s="159" t="s">
        <v>2399</v>
      </c>
      <c r="JQ60" s="159" t="s">
        <v>2399</v>
      </c>
      <c r="JR60" s="159" t="s">
        <v>2399</v>
      </c>
      <c r="JS60" s="159" t="s">
        <v>2398</v>
      </c>
      <c r="JT60" s="159" t="s">
        <v>2398</v>
      </c>
      <c r="JU60" s="159" t="s">
        <v>2399</v>
      </c>
      <c r="JV60" s="159" t="s">
        <v>2399</v>
      </c>
      <c r="JW60" s="159" t="s">
        <v>2399</v>
      </c>
      <c r="JX60" s="159" t="s">
        <v>2399</v>
      </c>
      <c r="JY60" s="159" t="s">
        <v>2399</v>
      </c>
      <c r="JZ60" s="159" t="s">
        <v>2399</v>
      </c>
      <c r="KA60" s="159" t="s">
        <v>2399</v>
      </c>
      <c r="KB60" s="159" t="s">
        <v>2399</v>
      </c>
      <c r="KC60" s="159" t="s">
        <v>2399</v>
      </c>
      <c r="KD60" s="159" t="s">
        <v>2399</v>
      </c>
      <c r="KE60" s="159" t="s">
        <v>2399</v>
      </c>
      <c r="KF60" s="159" t="s">
        <v>2399</v>
      </c>
      <c r="KG60" s="159" t="s">
        <v>2399</v>
      </c>
      <c r="KH60" s="159" t="s">
        <v>2398</v>
      </c>
      <c r="KI60" s="159" t="s">
        <v>2398</v>
      </c>
    </row>
    <row r="61" spans="1:295" ht="27" customHeight="1" x14ac:dyDescent="0.25">
      <c r="A61" s="233" t="s">
        <v>3</v>
      </c>
      <c r="B61" s="233"/>
      <c r="C61" s="232" t="s">
        <v>42</v>
      </c>
      <c r="D61" s="232"/>
      <c r="E61" s="232"/>
      <c r="F61" s="232"/>
      <c r="G61" s="232"/>
      <c r="H61" s="232"/>
      <c r="I61" s="232"/>
      <c r="J61" s="232"/>
      <c r="K61" s="232"/>
      <c r="L61" s="232"/>
      <c r="M61" s="232"/>
      <c r="N61" s="232" t="s">
        <v>2400</v>
      </c>
      <c r="O61" s="232"/>
      <c r="P61" s="232"/>
      <c r="Q61" s="232"/>
      <c r="R61" s="232"/>
      <c r="S61" s="232" t="s">
        <v>520</v>
      </c>
      <c r="T61" s="232" t="s">
        <v>42</v>
      </c>
      <c r="U61" s="232"/>
      <c r="V61" s="232"/>
      <c r="W61" s="232"/>
      <c r="X61" s="232" t="s">
        <v>881</v>
      </c>
      <c r="Y61" s="232"/>
      <c r="Z61" s="232"/>
      <c r="AA61" s="232" t="s">
        <v>23</v>
      </c>
      <c r="AB61" s="232" t="s">
        <v>42</v>
      </c>
      <c r="AC61" s="232" t="s">
        <v>215</v>
      </c>
      <c r="AD61" s="232"/>
      <c r="AE61" s="232" t="s">
        <v>42</v>
      </c>
      <c r="AF61" s="232" t="s">
        <v>2400</v>
      </c>
      <c r="AG61" s="232"/>
      <c r="AH61" s="232" t="s">
        <v>317</v>
      </c>
      <c r="AI61" s="232"/>
      <c r="AJ61" s="232" t="s">
        <v>215</v>
      </c>
      <c r="AK61" s="232"/>
      <c r="AL61" s="232"/>
      <c r="AM61" s="232"/>
      <c r="AN61" s="232"/>
      <c r="AO61" s="232" t="s">
        <v>2401</v>
      </c>
      <c r="AP61" s="232" t="s">
        <v>2402</v>
      </c>
      <c r="AQ61" s="232" t="s">
        <v>42</v>
      </c>
      <c r="AR61" s="232"/>
      <c r="AS61" s="232"/>
      <c r="AT61" s="232"/>
      <c r="AU61" s="232"/>
      <c r="AV61" s="232"/>
      <c r="AW61" s="232"/>
      <c r="AX61" s="232"/>
      <c r="AY61" s="232"/>
      <c r="AZ61" s="232"/>
      <c r="BA61" s="232" t="s">
        <v>328</v>
      </c>
      <c r="BB61" s="232" t="s">
        <v>520</v>
      </c>
      <c r="BC61" s="232" t="s">
        <v>922</v>
      </c>
      <c r="BD61" s="232" t="s">
        <v>344</v>
      </c>
      <c r="BE61" s="232"/>
      <c r="BF61" s="232" t="s">
        <v>42</v>
      </c>
      <c r="BG61" s="232"/>
      <c r="BH61" s="232"/>
      <c r="BI61" s="232"/>
      <c r="BJ61" s="232"/>
      <c r="BK61" s="232"/>
      <c r="BL61" s="232"/>
      <c r="BM61" s="232"/>
      <c r="BN61" s="232" t="s">
        <v>520</v>
      </c>
      <c r="BO61" s="232"/>
      <c r="BP61" s="232"/>
      <c r="BQ61" s="232"/>
      <c r="BR61" s="232"/>
      <c r="BS61" s="232"/>
      <c r="BT61" s="232" t="s">
        <v>23</v>
      </c>
      <c r="BU61" s="232"/>
      <c r="BV61" s="232" t="s">
        <v>520</v>
      </c>
      <c r="BW61" s="232" t="s">
        <v>2403</v>
      </c>
      <c r="BX61" s="232"/>
      <c r="BY61" s="232"/>
      <c r="BZ61" s="232"/>
      <c r="CA61" s="232" t="s">
        <v>42</v>
      </c>
      <c r="CB61" s="232"/>
      <c r="CC61" s="232" t="s">
        <v>2404</v>
      </c>
      <c r="CD61" s="232"/>
      <c r="CE61" s="232" t="s">
        <v>35</v>
      </c>
      <c r="CF61" s="232" t="s">
        <v>42</v>
      </c>
      <c r="CG61" s="232"/>
      <c r="CH61" s="232"/>
      <c r="CI61" s="232"/>
      <c r="CJ61" s="232" t="s">
        <v>922</v>
      </c>
      <c r="CK61" s="232"/>
      <c r="CL61" s="232" t="s">
        <v>2403</v>
      </c>
      <c r="CM61" s="232"/>
      <c r="CN61" s="232"/>
      <c r="CO61" s="232" t="s">
        <v>42</v>
      </c>
      <c r="CP61" s="232"/>
      <c r="CQ61" s="232"/>
      <c r="CR61" s="232"/>
      <c r="CS61" s="232"/>
      <c r="CT61" s="232"/>
      <c r="CU61" s="232"/>
      <c r="CV61" s="232"/>
      <c r="CW61" s="232" t="s">
        <v>2404</v>
      </c>
      <c r="CX61" s="232" t="s">
        <v>2403</v>
      </c>
      <c r="CY61" s="232"/>
      <c r="CZ61" s="232" t="s">
        <v>348</v>
      </c>
      <c r="DA61" s="232"/>
      <c r="DB61" s="232"/>
      <c r="DC61" s="232"/>
      <c r="DD61" s="232" t="s">
        <v>42</v>
      </c>
      <c r="DE61" s="232"/>
      <c r="DF61" s="232"/>
      <c r="DG61" s="232" t="s">
        <v>348</v>
      </c>
      <c r="DH61" s="232"/>
      <c r="DI61" s="232" t="s">
        <v>905</v>
      </c>
      <c r="DJ61" s="232"/>
      <c r="DK61" s="232" t="s">
        <v>598</v>
      </c>
      <c r="DL61" s="232" t="s">
        <v>348</v>
      </c>
      <c r="DM61" s="232"/>
      <c r="DN61" s="232"/>
      <c r="DO61" s="232"/>
      <c r="DP61" s="232" t="s">
        <v>598</v>
      </c>
      <c r="DQ61" s="232" t="s">
        <v>348</v>
      </c>
      <c r="DR61" s="232" t="s">
        <v>598</v>
      </c>
      <c r="DS61" s="232" t="s">
        <v>348</v>
      </c>
      <c r="DT61" s="232"/>
      <c r="DU61" s="232"/>
      <c r="DV61" s="232"/>
      <c r="DW61" s="232" t="s">
        <v>42</v>
      </c>
      <c r="DX61" s="232" t="s">
        <v>598</v>
      </c>
      <c r="DY61" s="232" t="s">
        <v>42</v>
      </c>
      <c r="DZ61" s="232"/>
      <c r="EA61" s="232"/>
      <c r="EB61" s="232"/>
      <c r="EC61" s="232"/>
      <c r="ED61" s="232"/>
      <c r="EE61" s="232" t="s">
        <v>520</v>
      </c>
      <c r="EF61" s="232"/>
      <c r="EG61" s="232" t="s">
        <v>348</v>
      </c>
      <c r="EH61" s="232" t="s">
        <v>520</v>
      </c>
      <c r="EI61" s="232" t="s">
        <v>2405</v>
      </c>
      <c r="EJ61" s="232" t="s">
        <v>598</v>
      </c>
      <c r="EK61" s="232" t="s">
        <v>42</v>
      </c>
      <c r="EL61" s="232"/>
      <c r="EM61" s="232"/>
      <c r="EN61" s="232"/>
      <c r="EO61" s="232"/>
      <c r="EP61" s="232"/>
      <c r="EQ61" s="232"/>
      <c r="ER61" s="232"/>
      <c r="ES61" s="232"/>
      <c r="ET61" s="232" t="s">
        <v>900</v>
      </c>
      <c r="EU61" s="232"/>
      <c r="EV61" s="232"/>
      <c r="EW61" s="232" t="s">
        <v>42</v>
      </c>
      <c r="EX61" s="232"/>
      <c r="EY61" s="232"/>
      <c r="EZ61" s="232"/>
      <c r="FA61" s="232"/>
      <c r="FB61" s="232"/>
      <c r="FC61" s="232"/>
      <c r="FD61" s="232"/>
      <c r="FE61" s="232"/>
      <c r="FF61" s="232"/>
      <c r="FG61" s="232" t="s">
        <v>912</v>
      </c>
      <c r="FH61" s="232"/>
      <c r="FI61" s="232"/>
      <c r="FJ61" s="232" t="s">
        <v>42</v>
      </c>
      <c r="FK61" s="232"/>
      <c r="FL61" s="232"/>
      <c r="FM61" s="232"/>
      <c r="FN61" s="232"/>
      <c r="FO61" s="232"/>
      <c r="FP61" s="232" t="s">
        <v>328</v>
      </c>
      <c r="FQ61" s="232" t="s">
        <v>344</v>
      </c>
      <c r="FR61" s="232"/>
      <c r="FS61" s="232"/>
      <c r="FT61" s="232"/>
      <c r="FU61" s="232"/>
      <c r="FV61" s="232"/>
      <c r="FW61" s="232" t="s">
        <v>2404</v>
      </c>
      <c r="FX61" s="232" t="s">
        <v>641</v>
      </c>
      <c r="FY61" s="232"/>
      <c r="FZ61" s="232"/>
      <c r="GA61" s="232" t="s">
        <v>598</v>
      </c>
      <c r="GB61" s="232" t="s">
        <v>215</v>
      </c>
      <c r="GC61" s="232" t="s">
        <v>328</v>
      </c>
      <c r="GD61" s="232" t="s">
        <v>42</v>
      </c>
      <c r="GE61" s="232" t="s">
        <v>55</v>
      </c>
      <c r="GF61" s="232" t="s">
        <v>328</v>
      </c>
      <c r="GG61" s="232" t="s">
        <v>215</v>
      </c>
      <c r="GH61" s="232" t="s">
        <v>42</v>
      </c>
      <c r="GI61" s="232" t="s">
        <v>328</v>
      </c>
      <c r="GJ61" s="232" t="s">
        <v>42</v>
      </c>
      <c r="GK61" s="232"/>
      <c r="GL61" s="232" t="s">
        <v>2406</v>
      </c>
      <c r="GM61" s="232" t="s">
        <v>42</v>
      </c>
      <c r="GN61" s="232" t="s">
        <v>344</v>
      </c>
      <c r="GO61" s="232" t="s">
        <v>42</v>
      </c>
      <c r="GP61" s="232"/>
      <c r="GQ61" s="232"/>
      <c r="GR61" s="232" t="s">
        <v>364</v>
      </c>
      <c r="GS61" s="232"/>
      <c r="GT61" s="232" t="s">
        <v>328</v>
      </c>
      <c r="GU61" s="232"/>
      <c r="GV61" s="232" t="s">
        <v>42</v>
      </c>
      <c r="GW61" s="232" t="s">
        <v>328</v>
      </c>
      <c r="GX61" s="232" t="s">
        <v>602</v>
      </c>
      <c r="GY61" s="232" t="s">
        <v>42</v>
      </c>
      <c r="GZ61" s="232"/>
      <c r="HA61" s="232" t="s">
        <v>602</v>
      </c>
      <c r="HB61" s="232" t="s">
        <v>520</v>
      </c>
      <c r="HC61" s="232"/>
      <c r="HD61" s="232"/>
      <c r="HE61" s="232"/>
      <c r="HF61" s="232"/>
      <c r="HG61" s="232"/>
      <c r="HH61" s="232"/>
      <c r="HI61" s="232"/>
      <c r="HJ61" s="232"/>
      <c r="HK61" s="232"/>
      <c r="HL61" s="232"/>
      <c r="HM61" s="232" t="s">
        <v>207</v>
      </c>
      <c r="HN61" s="232"/>
      <c r="HO61" s="232" t="s">
        <v>520</v>
      </c>
      <c r="HP61" s="232"/>
      <c r="HQ61" s="232" t="s">
        <v>2407</v>
      </c>
      <c r="HR61" s="232"/>
      <c r="HS61" s="232" t="s">
        <v>520</v>
      </c>
      <c r="HT61" s="232"/>
      <c r="HU61" s="232" t="s">
        <v>373</v>
      </c>
      <c r="HV61" s="232"/>
      <c r="HW61" s="232" t="s">
        <v>2408</v>
      </c>
      <c r="HX61" s="232"/>
      <c r="HY61" s="232" t="s">
        <v>373</v>
      </c>
      <c r="HZ61" s="232" t="s">
        <v>42</v>
      </c>
      <c r="IA61" s="232" t="s">
        <v>181</v>
      </c>
      <c r="IB61" s="232" t="s">
        <v>90</v>
      </c>
      <c r="IC61" s="232"/>
      <c r="ID61" s="232" t="s">
        <v>2407</v>
      </c>
      <c r="IE61" s="232"/>
      <c r="IF61" s="232"/>
      <c r="IG61" s="232"/>
      <c r="IH61" s="232" t="s">
        <v>90</v>
      </c>
      <c r="II61" s="232"/>
      <c r="IJ61" s="232" t="s">
        <v>520</v>
      </c>
      <c r="IK61" s="232" t="s">
        <v>181</v>
      </c>
      <c r="IL61" s="232" t="s">
        <v>520</v>
      </c>
      <c r="IM61" s="232" t="s">
        <v>181</v>
      </c>
      <c r="IN61" s="232"/>
      <c r="IO61" s="232"/>
      <c r="IP61" s="232"/>
      <c r="IQ61" s="232"/>
      <c r="IR61" s="232" t="s">
        <v>520</v>
      </c>
      <c r="IS61" s="232" t="s">
        <v>2405</v>
      </c>
      <c r="IT61" s="232" t="s">
        <v>373</v>
      </c>
      <c r="IU61" s="232"/>
      <c r="IV61" s="232" t="s">
        <v>181</v>
      </c>
      <c r="IW61" s="232" t="s">
        <v>520</v>
      </c>
      <c r="IX61" s="232"/>
      <c r="IY61" s="232"/>
      <c r="IZ61" s="232"/>
      <c r="JA61" s="232" t="s">
        <v>42</v>
      </c>
      <c r="JB61" s="232" t="s">
        <v>945</v>
      </c>
      <c r="JC61" s="232" t="s">
        <v>42</v>
      </c>
      <c r="JD61" s="232" t="s">
        <v>76</v>
      </c>
      <c r="JE61" s="232"/>
      <c r="JF61" s="232" t="s">
        <v>42</v>
      </c>
      <c r="JG61" s="232"/>
      <c r="JH61" s="232"/>
      <c r="JI61" s="232"/>
      <c r="JJ61" s="232"/>
      <c r="JK61" s="232"/>
      <c r="JL61" s="232" t="s">
        <v>2408</v>
      </c>
      <c r="JM61" s="232" t="s">
        <v>55</v>
      </c>
      <c r="JN61" s="232"/>
      <c r="JO61" s="232" t="s">
        <v>939</v>
      </c>
      <c r="JP61" s="232"/>
      <c r="JQ61" s="232" t="s">
        <v>941</v>
      </c>
      <c r="JR61" s="232"/>
      <c r="JS61" s="232"/>
      <c r="JT61" s="232" t="s">
        <v>42</v>
      </c>
      <c r="JU61" s="232" t="s">
        <v>2407</v>
      </c>
      <c r="JV61" s="232" t="s">
        <v>498</v>
      </c>
      <c r="JW61" s="232" t="s">
        <v>2409</v>
      </c>
      <c r="JX61" s="232"/>
      <c r="JY61" s="232" t="s">
        <v>520</v>
      </c>
      <c r="JZ61" s="232"/>
      <c r="KA61" s="232"/>
      <c r="KB61" s="232"/>
      <c r="KC61" s="232"/>
      <c r="KD61" s="232"/>
      <c r="KE61" s="232"/>
      <c r="KF61" s="232" t="s">
        <v>2407</v>
      </c>
      <c r="KG61" s="232"/>
      <c r="KH61" s="232" t="s">
        <v>520</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4" t="s">
        <v>2414</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20.100000000000001" hidden="1" customHeight="1" x14ac:dyDescent="0.25">
      <c r="A5" s="233" t="s">
        <v>1770</v>
      </c>
      <c r="B5" s="233"/>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3" t="s">
        <v>1771</v>
      </c>
      <c r="B6" s="233"/>
      <c r="C6" s="159" t="s">
        <v>2415</v>
      </c>
      <c r="D6" s="159" t="s">
        <v>2416</v>
      </c>
      <c r="E6" s="159" t="s">
        <v>2417</v>
      </c>
      <c r="F6" s="159" t="s">
        <v>2418</v>
      </c>
      <c r="G6" s="159" t="s">
        <v>2419</v>
      </c>
      <c r="H6" s="159" t="s">
        <v>2420</v>
      </c>
      <c r="I6" s="159" t="s">
        <v>2421</v>
      </c>
      <c r="J6" s="159"/>
      <c r="K6" s="159" t="s">
        <v>2422</v>
      </c>
      <c r="L6" s="159" t="s">
        <v>2423</v>
      </c>
      <c r="M6" s="159" t="s">
        <v>2424</v>
      </c>
      <c r="N6" s="159" t="s">
        <v>2425</v>
      </c>
      <c r="O6" s="159" t="s">
        <v>2426</v>
      </c>
      <c r="P6" s="159" t="s">
        <v>2427</v>
      </c>
      <c r="Q6" s="159" t="s">
        <v>2428</v>
      </c>
      <c r="R6" s="159" t="s">
        <v>2429</v>
      </c>
      <c r="S6" s="159" t="s">
        <v>2430</v>
      </c>
      <c r="T6" s="159" t="s">
        <v>2431</v>
      </c>
      <c r="U6" s="159" t="s">
        <v>2432</v>
      </c>
      <c r="V6" s="159" t="s">
        <v>2433</v>
      </c>
      <c r="W6" s="159" t="s">
        <v>2434</v>
      </c>
      <c r="X6" s="159" t="s">
        <v>2435</v>
      </c>
      <c r="Y6" s="159" t="s">
        <v>2436</v>
      </c>
      <c r="Z6" s="159" t="s">
        <v>2437</v>
      </c>
      <c r="AA6" s="159" t="s">
        <v>2438</v>
      </c>
      <c r="AB6" s="159" t="s">
        <v>2439</v>
      </c>
      <c r="AC6" s="159" t="s">
        <v>2440</v>
      </c>
      <c r="AD6" s="159" t="s">
        <v>2441</v>
      </c>
      <c r="AE6" s="159" t="s">
        <v>2442</v>
      </c>
      <c r="AF6" s="159" t="s">
        <v>2443</v>
      </c>
      <c r="AG6" s="159" t="s">
        <v>2444</v>
      </c>
      <c r="AH6" s="159" t="s">
        <v>2445</v>
      </c>
      <c r="AI6" s="159" t="s">
        <v>2446</v>
      </c>
      <c r="AJ6" s="159" t="s">
        <v>2447</v>
      </c>
      <c r="AK6" s="159" t="s">
        <v>2448</v>
      </c>
      <c r="AL6" s="159" t="s">
        <v>2449</v>
      </c>
      <c r="AM6" s="159" t="s">
        <v>2450</v>
      </c>
      <c r="AN6" s="159" t="s">
        <v>2451</v>
      </c>
      <c r="AO6" s="159" t="s">
        <v>2452</v>
      </c>
      <c r="AP6" s="159" t="s">
        <v>2453</v>
      </c>
      <c r="AQ6" s="159" t="s">
        <v>2454</v>
      </c>
      <c r="AR6" s="159" t="s">
        <v>2455</v>
      </c>
      <c r="AS6" s="159" t="s">
        <v>2456</v>
      </c>
      <c r="AT6" s="159" t="s">
        <v>2457</v>
      </c>
      <c r="AU6" s="159" t="s">
        <v>2458</v>
      </c>
      <c r="AV6" s="159" t="s">
        <v>2459</v>
      </c>
      <c r="AW6" s="159" t="s">
        <v>2460</v>
      </c>
      <c r="AX6" s="159" t="s">
        <v>2461</v>
      </c>
      <c r="AY6" s="159" t="s">
        <v>2462</v>
      </c>
      <c r="AZ6" s="159" t="s">
        <v>2463</v>
      </c>
      <c r="BA6" s="159" t="s">
        <v>2464</v>
      </c>
      <c r="BB6" s="159" t="s">
        <v>2465</v>
      </c>
      <c r="BC6" s="159" t="s">
        <v>2466</v>
      </c>
      <c r="BD6" s="159" t="s">
        <v>2467</v>
      </c>
      <c r="BE6" s="159" t="s">
        <v>2468</v>
      </c>
      <c r="BF6" s="159" t="s">
        <v>2469</v>
      </c>
      <c r="BG6" s="159" t="s">
        <v>2470</v>
      </c>
      <c r="BH6" s="159" t="s">
        <v>2471</v>
      </c>
      <c r="BI6" s="159" t="s">
        <v>2472</v>
      </c>
      <c r="BJ6" s="159" t="s">
        <v>2473</v>
      </c>
      <c r="BK6" s="159" t="s">
        <v>2474</v>
      </c>
      <c r="BL6" s="159" t="s">
        <v>2475</v>
      </c>
      <c r="BM6" s="159" t="s">
        <v>2476</v>
      </c>
      <c r="BN6" s="159" t="s">
        <v>2477</v>
      </c>
      <c r="BO6" s="159" t="s">
        <v>2478</v>
      </c>
      <c r="BP6" s="159" t="s">
        <v>2479</v>
      </c>
      <c r="BQ6" s="159" t="s">
        <v>2480</v>
      </c>
      <c r="BR6" s="159" t="s">
        <v>2481</v>
      </c>
      <c r="BS6" s="159" t="s">
        <v>2482</v>
      </c>
      <c r="BT6" s="159"/>
      <c r="BU6" s="159"/>
      <c r="BV6" s="159" t="s">
        <v>2483</v>
      </c>
      <c r="BW6" s="159" t="s">
        <v>2484</v>
      </c>
      <c r="BX6" s="159" t="s">
        <v>2485</v>
      </c>
      <c r="BY6" s="159" t="s">
        <v>2486</v>
      </c>
      <c r="BZ6" s="159" t="s">
        <v>2487</v>
      </c>
      <c r="CA6" s="159" t="s">
        <v>2488</v>
      </c>
      <c r="CB6" s="159" t="s">
        <v>2489</v>
      </c>
      <c r="CC6" s="159" t="s">
        <v>2490</v>
      </c>
      <c r="CD6" s="159" t="s">
        <v>2491</v>
      </c>
      <c r="CE6" s="159" t="s">
        <v>2492</v>
      </c>
      <c r="CF6" s="159" t="s">
        <v>2493</v>
      </c>
      <c r="CG6" s="159" t="s">
        <v>2494</v>
      </c>
      <c r="CH6" s="159" t="s">
        <v>1855</v>
      </c>
      <c r="CI6" s="159" t="s">
        <v>2495</v>
      </c>
      <c r="CJ6" s="159" t="s">
        <v>2496</v>
      </c>
      <c r="CK6" s="159" t="s">
        <v>2497</v>
      </c>
      <c r="CL6" s="159" t="s">
        <v>2498</v>
      </c>
      <c r="CM6" s="159" t="s">
        <v>2499</v>
      </c>
      <c r="CN6" s="159" t="s">
        <v>2500</v>
      </c>
      <c r="CO6" s="159" t="s">
        <v>2501</v>
      </c>
      <c r="CP6" s="159" t="s">
        <v>2502</v>
      </c>
      <c r="CQ6" s="159" t="s">
        <v>2503</v>
      </c>
      <c r="CR6" s="159" t="s">
        <v>2504</v>
      </c>
      <c r="CS6" s="159" t="s">
        <v>2505</v>
      </c>
      <c r="CT6" s="159" t="s">
        <v>2506</v>
      </c>
      <c r="CU6" s="159" t="s">
        <v>2507</v>
      </c>
      <c r="CV6" s="159" t="s">
        <v>2508</v>
      </c>
      <c r="CW6" s="159" t="s">
        <v>2509</v>
      </c>
      <c r="CX6" s="159" t="s">
        <v>2510</v>
      </c>
      <c r="CY6" s="159" t="s">
        <v>2511</v>
      </c>
      <c r="CZ6" s="159" t="s">
        <v>2512</v>
      </c>
      <c r="DA6" s="159" t="s">
        <v>2513</v>
      </c>
      <c r="DB6" s="159" t="s">
        <v>2514</v>
      </c>
      <c r="DC6" s="159" t="s">
        <v>2515</v>
      </c>
      <c r="DD6" s="159" t="s">
        <v>2516</v>
      </c>
      <c r="DE6" s="159" t="s">
        <v>2517</v>
      </c>
      <c r="DF6" s="159" t="s">
        <v>2518</v>
      </c>
      <c r="DG6" s="159" t="s">
        <v>2519</v>
      </c>
      <c r="DH6" s="159" t="s">
        <v>2520</v>
      </c>
      <c r="DI6" s="159" t="s">
        <v>2521</v>
      </c>
      <c r="DJ6" s="159" t="s">
        <v>2522</v>
      </c>
      <c r="DK6" s="159" t="s">
        <v>2523</v>
      </c>
      <c r="DL6" s="159" t="s">
        <v>2524</v>
      </c>
      <c r="DM6" s="159" t="s">
        <v>2525</v>
      </c>
      <c r="DN6" s="159" t="s">
        <v>2526</v>
      </c>
      <c r="DO6" s="159" t="s">
        <v>2527</v>
      </c>
      <c r="DP6" s="159" t="s">
        <v>2528</v>
      </c>
      <c r="DQ6" s="159" t="s">
        <v>2529</v>
      </c>
      <c r="DR6" s="159" t="s">
        <v>2530</v>
      </c>
      <c r="DS6" s="159" t="s">
        <v>2531</v>
      </c>
      <c r="DT6" s="159" t="s">
        <v>2532</v>
      </c>
      <c r="DU6" s="159" t="s">
        <v>2533</v>
      </c>
      <c r="DV6" s="159" t="s">
        <v>2534</v>
      </c>
      <c r="DW6" s="159" t="s">
        <v>2535</v>
      </c>
      <c r="DX6" s="159" t="s">
        <v>2536</v>
      </c>
      <c r="DY6" s="159" t="s">
        <v>2537</v>
      </c>
      <c r="DZ6" s="159" t="s">
        <v>2538</v>
      </c>
      <c r="EA6" s="159" t="s">
        <v>2539</v>
      </c>
      <c r="EB6" s="159" t="s">
        <v>2540</v>
      </c>
      <c r="EC6" s="159" t="s">
        <v>2541</v>
      </c>
      <c r="ED6" s="159" t="s">
        <v>2542</v>
      </c>
      <c r="EE6" s="159" t="s">
        <v>2543</v>
      </c>
      <c r="EF6" s="159" t="s">
        <v>2544</v>
      </c>
      <c r="EG6" s="159" t="s">
        <v>2545</v>
      </c>
      <c r="EH6" s="159" t="s">
        <v>2546</v>
      </c>
      <c r="EI6" s="159" t="s">
        <v>2547</v>
      </c>
      <c r="EJ6" s="159" t="s">
        <v>2548</v>
      </c>
      <c r="EK6" s="159" t="s">
        <v>2549</v>
      </c>
      <c r="EL6" s="159" t="s">
        <v>2550</v>
      </c>
      <c r="EM6" s="159" t="s">
        <v>2551</v>
      </c>
      <c r="EN6" s="159" t="s">
        <v>2552</v>
      </c>
      <c r="EO6" s="159" t="s">
        <v>2553</v>
      </c>
      <c r="EP6" s="159" t="s">
        <v>2554</v>
      </c>
      <c r="EQ6" s="159" t="s">
        <v>2555</v>
      </c>
      <c r="ER6" s="159" t="s">
        <v>2556</v>
      </c>
      <c r="ES6" s="159" t="s">
        <v>2557</v>
      </c>
      <c r="ET6" s="159" t="s">
        <v>2558</v>
      </c>
      <c r="EU6" s="159" t="s">
        <v>2559</v>
      </c>
      <c r="EV6" s="159" t="s">
        <v>2560</v>
      </c>
      <c r="EW6" s="159" t="s">
        <v>2561</v>
      </c>
      <c r="EX6" s="159" t="s">
        <v>2562</v>
      </c>
      <c r="EY6" s="159" t="s">
        <v>2563</v>
      </c>
      <c r="EZ6" s="159" t="s">
        <v>2564</v>
      </c>
      <c r="FA6" s="159" t="s">
        <v>2565</v>
      </c>
      <c r="FB6" s="159" t="s">
        <v>2566</v>
      </c>
      <c r="FC6" s="159" t="s">
        <v>2567</v>
      </c>
      <c r="FD6" s="159" t="s">
        <v>2568</v>
      </c>
      <c r="FE6" s="159" t="s">
        <v>2569</v>
      </c>
      <c r="FF6" s="159" t="s">
        <v>2570</v>
      </c>
      <c r="FG6" s="159" t="s">
        <v>2571</v>
      </c>
      <c r="FH6" s="159" t="s">
        <v>2572</v>
      </c>
      <c r="FI6" s="159" t="s">
        <v>2573</v>
      </c>
      <c r="FJ6" s="159" t="s">
        <v>2574</v>
      </c>
      <c r="FK6" s="159" t="s">
        <v>2575</v>
      </c>
      <c r="FL6" s="159" t="s">
        <v>2576</v>
      </c>
      <c r="FM6" s="159" t="s">
        <v>2577</v>
      </c>
      <c r="FN6" s="159" t="s">
        <v>2578</v>
      </c>
      <c r="FO6" s="159" t="s">
        <v>2579</v>
      </c>
      <c r="FP6" s="159" t="s">
        <v>2580</v>
      </c>
      <c r="FQ6" s="159" t="s">
        <v>2581</v>
      </c>
      <c r="FR6" s="159" t="s">
        <v>2582</v>
      </c>
      <c r="FS6" s="159" t="s">
        <v>2583</v>
      </c>
      <c r="FT6" s="159" t="s">
        <v>2584</v>
      </c>
      <c r="FU6" s="159" t="s">
        <v>2585</v>
      </c>
      <c r="FV6" s="159" t="s">
        <v>2586</v>
      </c>
      <c r="FW6" s="159" t="s">
        <v>2587</v>
      </c>
      <c r="FX6" s="159" t="s">
        <v>2588</v>
      </c>
      <c r="FY6" s="159" t="s">
        <v>2589</v>
      </c>
      <c r="FZ6" s="159" t="s">
        <v>2590</v>
      </c>
      <c r="GA6" s="159" t="s">
        <v>2591</v>
      </c>
      <c r="GB6" s="159" t="s">
        <v>2592</v>
      </c>
      <c r="GC6" s="159" t="s">
        <v>2593</v>
      </c>
      <c r="GD6" s="159" t="s">
        <v>2594</v>
      </c>
      <c r="GE6" s="159" t="s">
        <v>2595</v>
      </c>
      <c r="GF6" s="159" t="s">
        <v>2596</v>
      </c>
      <c r="GG6" s="159" t="s">
        <v>2597</v>
      </c>
      <c r="GH6" s="159" t="s">
        <v>2598</v>
      </c>
      <c r="GI6" s="159" t="s">
        <v>2599</v>
      </c>
      <c r="GJ6" s="159" t="s">
        <v>2600</v>
      </c>
      <c r="GK6" s="159" t="s">
        <v>2601</v>
      </c>
      <c r="GL6" s="159" t="s">
        <v>2602</v>
      </c>
      <c r="GM6" s="159"/>
      <c r="GN6" s="159" t="s">
        <v>2603</v>
      </c>
      <c r="GO6" s="159" t="s">
        <v>2604</v>
      </c>
      <c r="GP6" s="159" t="s">
        <v>2605</v>
      </c>
      <c r="GQ6" s="159" t="s">
        <v>2606</v>
      </c>
      <c r="GR6" s="159" t="s">
        <v>2607</v>
      </c>
      <c r="GS6" s="159" t="s">
        <v>2608</v>
      </c>
      <c r="GT6" s="159" t="s">
        <v>2609</v>
      </c>
      <c r="GU6" s="159" t="s">
        <v>2610</v>
      </c>
      <c r="GV6" s="159" t="s">
        <v>2611</v>
      </c>
      <c r="GW6" s="159" t="s">
        <v>2612</v>
      </c>
      <c r="GX6" s="159" t="s">
        <v>2613</v>
      </c>
      <c r="GY6" s="159" t="s">
        <v>2614</v>
      </c>
      <c r="GZ6" s="159" t="s">
        <v>2615</v>
      </c>
      <c r="HA6" s="159" t="s">
        <v>2616</v>
      </c>
      <c r="HB6" s="159" t="s">
        <v>2617</v>
      </c>
      <c r="HC6" s="159" t="s">
        <v>2618</v>
      </c>
      <c r="HD6" s="159" t="s">
        <v>2619</v>
      </c>
      <c r="HE6" s="159" t="s">
        <v>2620</v>
      </c>
      <c r="HF6" s="159" t="s">
        <v>2621</v>
      </c>
      <c r="HG6" s="159" t="s">
        <v>2622</v>
      </c>
      <c r="HH6" s="159" t="s">
        <v>2623</v>
      </c>
      <c r="HI6" s="159" t="s">
        <v>2624</v>
      </c>
      <c r="HJ6" s="159" t="s">
        <v>2625</v>
      </c>
      <c r="HK6" s="159" t="s">
        <v>2626</v>
      </c>
      <c r="HL6" s="159" t="s">
        <v>2627</v>
      </c>
      <c r="HM6" s="159" t="s">
        <v>2628</v>
      </c>
      <c r="HN6" s="159" t="s">
        <v>2629</v>
      </c>
      <c r="HO6" s="159" t="s">
        <v>2630</v>
      </c>
      <c r="HP6" s="159" t="s">
        <v>2631</v>
      </c>
      <c r="HQ6" s="159" t="s">
        <v>2632</v>
      </c>
      <c r="HR6" s="159" t="s">
        <v>2633</v>
      </c>
      <c r="HS6" s="159" t="s">
        <v>2634</v>
      </c>
      <c r="HT6" s="159" t="s">
        <v>2635</v>
      </c>
      <c r="HU6" s="159" t="s">
        <v>2636</v>
      </c>
      <c r="HV6" s="159" t="s">
        <v>2637</v>
      </c>
      <c r="HW6" s="159" t="s">
        <v>2638</v>
      </c>
      <c r="HX6" s="159" t="s">
        <v>2639</v>
      </c>
      <c r="HY6" s="159" t="s">
        <v>2640</v>
      </c>
      <c r="HZ6" s="159" t="s">
        <v>2641</v>
      </c>
      <c r="IA6" s="159" t="s">
        <v>2642</v>
      </c>
      <c r="IB6" s="159" t="s">
        <v>2643</v>
      </c>
      <c r="IC6" s="159" t="s">
        <v>2644</v>
      </c>
      <c r="ID6" s="159" t="s">
        <v>2645</v>
      </c>
      <c r="IE6" s="159" t="s">
        <v>2646</v>
      </c>
      <c r="IF6" s="159" t="s">
        <v>2647</v>
      </c>
      <c r="IG6" s="159" t="s">
        <v>2648</v>
      </c>
      <c r="IH6" s="159" t="s">
        <v>2649</v>
      </c>
      <c r="II6" s="159" t="s">
        <v>2650</v>
      </c>
      <c r="IJ6" s="159" t="s">
        <v>2651</v>
      </c>
      <c r="IK6" s="159" t="s">
        <v>2652</v>
      </c>
      <c r="IL6" s="159" t="s">
        <v>2653</v>
      </c>
      <c r="IM6" s="159" t="s">
        <v>2654</v>
      </c>
      <c r="IN6" s="159" t="s">
        <v>2655</v>
      </c>
      <c r="IO6" s="159" t="s">
        <v>2656</v>
      </c>
      <c r="IP6" s="159" t="s">
        <v>2657</v>
      </c>
      <c r="IQ6" s="159" t="s">
        <v>2658</v>
      </c>
      <c r="IR6" s="159" t="s">
        <v>2659</v>
      </c>
      <c r="IS6" s="159" t="s">
        <v>2660</v>
      </c>
      <c r="IT6" s="159" t="s">
        <v>2661</v>
      </c>
      <c r="IU6" s="159" t="s">
        <v>2662</v>
      </c>
      <c r="IV6" s="159" t="s">
        <v>2663</v>
      </c>
      <c r="IW6" s="159" t="s">
        <v>2664</v>
      </c>
      <c r="IX6" s="159" t="s">
        <v>2665</v>
      </c>
      <c r="IY6" s="159" t="s">
        <v>2666</v>
      </c>
      <c r="IZ6" s="159" t="s">
        <v>2667</v>
      </c>
      <c r="JA6" s="159" t="s">
        <v>2668</v>
      </c>
      <c r="JB6" s="159" t="s">
        <v>2669</v>
      </c>
      <c r="JC6" s="159" t="s">
        <v>2670</v>
      </c>
      <c r="JD6" s="159" t="s">
        <v>2671</v>
      </c>
      <c r="JE6" s="159" t="s">
        <v>2672</v>
      </c>
      <c r="JF6" s="159" t="s">
        <v>2673</v>
      </c>
      <c r="JG6" s="159" t="s">
        <v>2674</v>
      </c>
      <c r="JH6" s="159" t="s">
        <v>2675</v>
      </c>
      <c r="JI6" s="159" t="s">
        <v>2676</v>
      </c>
      <c r="JJ6" s="159" t="s">
        <v>2677</v>
      </c>
      <c r="JK6" s="159" t="s">
        <v>2678</v>
      </c>
      <c r="JL6" s="159" t="s">
        <v>2679</v>
      </c>
      <c r="JM6" s="159" t="s">
        <v>2680</v>
      </c>
      <c r="JN6" s="159" t="s">
        <v>2681</v>
      </c>
      <c r="JO6" s="159" t="s">
        <v>2682</v>
      </c>
      <c r="JP6" s="159" t="s">
        <v>2683</v>
      </c>
      <c r="JQ6" s="159" t="s">
        <v>2684</v>
      </c>
      <c r="JR6" s="159" t="s">
        <v>2685</v>
      </c>
      <c r="JS6" s="159" t="s">
        <v>2686</v>
      </c>
      <c r="JT6" s="159" t="s">
        <v>2687</v>
      </c>
      <c r="JU6" s="159" t="s">
        <v>2688</v>
      </c>
      <c r="JV6" s="159" t="s">
        <v>2689</v>
      </c>
      <c r="JW6" s="159" t="s">
        <v>2690</v>
      </c>
      <c r="JX6" s="159" t="s">
        <v>2691</v>
      </c>
      <c r="JY6" s="159" t="s">
        <v>2692</v>
      </c>
      <c r="JZ6" s="159" t="s">
        <v>2693</v>
      </c>
      <c r="KA6" s="159" t="s">
        <v>2694</v>
      </c>
      <c r="KB6" s="159" t="s">
        <v>2695</v>
      </c>
      <c r="KC6" s="159" t="s">
        <v>2696</v>
      </c>
      <c r="KD6" s="159" t="s">
        <v>2697</v>
      </c>
      <c r="KE6" s="159" t="s">
        <v>2698</v>
      </c>
      <c r="KF6" s="159" t="s">
        <v>2699</v>
      </c>
      <c r="KG6" s="159" t="s">
        <v>2700</v>
      </c>
      <c r="KH6" s="159" t="s">
        <v>2701</v>
      </c>
      <c r="KI6" s="159" t="s">
        <v>2702</v>
      </c>
    </row>
    <row r="7" spans="1:295" ht="27" customHeight="1" x14ac:dyDescent="0.25">
      <c r="A7" s="233" t="s">
        <v>26</v>
      </c>
      <c r="B7" s="233"/>
      <c r="C7" s="232" t="s">
        <v>2065</v>
      </c>
      <c r="D7" s="232"/>
      <c r="E7" s="232"/>
      <c r="F7" s="232" t="s">
        <v>2066</v>
      </c>
      <c r="G7" s="232" t="s">
        <v>2067</v>
      </c>
      <c r="H7" s="232"/>
      <c r="I7" s="232"/>
      <c r="J7" s="232"/>
      <c r="K7" s="232" t="s">
        <v>2068</v>
      </c>
      <c r="L7" s="232"/>
      <c r="M7" s="232"/>
      <c r="N7" s="232" t="s">
        <v>2069</v>
      </c>
      <c r="O7" s="232" t="s">
        <v>2070</v>
      </c>
      <c r="P7" s="232"/>
      <c r="Q7" s="232" t="s">
        <v>2071</v>
      </c>
      <c r="R7" s="232"/>
      <c r="S7" s="232" t="s">
        <v>2072</v>
      </c>
      <c r="T7" s="232"/>
      <c r="U7" s="232" t="s">
        <v>2073</v>
      </c>
      <c r="V7" s="232"/>
      <c r="W7" s="232"/>
      <c r="X7" s="232" t="s">
        <v>2074</v>
      </c>
      <c r="Y7" s="232"/>
      <c r="Z7" s="232"/>
      <c r="AA7" s="232" t="s">
        <v>2075</v>
      </c>
      <c r="AB7" s="232"/>
      <c r="AC7" s="232"/>
      <c r="AD7" s="232"/>
      <c r="AE7" s="232"/>
      <c r="AF7" s="232"/>
      <c r="AG7" s="232"/>
      <c r="AH7" s="232"/>
      <c r="AI7" s="232"/>
      <c r="AJ7" s="232" t="s">
        <v>2076</v>
      </c>
      <c r="AK7" s="232"/>
      <c r="AL7" s="232"/>
      <c r="AM7" s="232" t="s">
        <v>2077</v>
      </c>
      <c r="AN7" s="232"/>
      <c r="AO7" s="232" t="s">
        <v>2078</v>
      </c>
      <c r="AP7" s="232"/>
      <c r="AQ7" s="232" t="s">
        <v>2079</v>
      </c>
      <c r="AR7" s="232"/>
      <c r="AS7" s="232"/>
      <c r="AT7" s="232" t="s">
        <v>2080</v>
      </c>
      <c r="AU7" s="232"/>
      <c r="AV7" s="232" t="s">
        <v>2081</v>
      </c>
      <c r="AW7" s="232"/>
      <c r="AX7" s="232" t="s">
        <v>2080</v>
      </c>
      <c r="AY7" s="232"/>
      <c r="AZ7" s="232"/>
      <c r="BA7" s="232" t="s">
        <v>2082</v>
      </c>
      <c r="BB7" s="232" t="s">
        <v>2083</v>
      </c>
      <c r="BC7" s="232" t="s">
        <v>2084</v>
      </c>
      <c r="BD7" s="232"/>
      <c r="BE7" s="232"/>
      <c r="BF7" s="232" t="s">
        <v>2085</v>
      </c>
      <c r="BG7" s="232"/>
      <c r="BH7" s="232"/>
      <c r="BI7" s="232"/>
      <c r="BJ7" s="232"/>
      <c r="BK7" s="232" t="s">
        <v>2086</v>
      </c>
      <c r="BL7" s="232" t="s">
        <v>2087</v>
      </c>
      <c r="BM7" s="232"/>
      <c r="BN7" s="232" t="s">
        <v>2088</v>
      </c>
      <c r="BO7" s="232"/>
      <c r="BP7" s="232"/>
      <c r="BQ7" s="232" t="s">
        <v>2089</v>
      </c>
      <c r="BR7" s="232"/>
      <c r="BS7" s="232"/>
      <c r="BT7" s="232"/>
      <c r="BU7" s="232" t="s">
        <v>2090</v>
      </c>
      <c r="BV7" s="232" t="s">
        <v>2091</v>
      </c>
      <c r="BW7" s="232" t="s">
        <v>2092</v>
      </c>
      <c r="BX7" s="232"/>
      <c r="BY7" s="232"/>
      <c r="BZ7" s="232"/>
      <c r="CA7" s="232" t="s">
        <v>2093</v>
      </c>
      <c r="CB7" s="232"/>
      <c r="CC7" s="232"/>
      <c r="CD7" s="232"/>
      <c r="CE7" s="232"/>
      <c r="CF7" s="232" t="s">
        <v>2094</v>
      </c>
      <c r="CG7" s="232"/>
      <c r="CH7" s="232"/>
      <c r="CI7" s="232"/>
      <c r="CJ7" s="232" t="s">
        <v>2095</v>
      </c>
      <c r="CK7" s="232"/>
      <c r="CL7" s="232" t="s">
        <v>2096</v>
      </c>
      <c r="CM7" s="232"/>
      <c r="CN7" s="232" t="s">
        <v>2097</v>
      </c>
      <c r="CO7" s="232" t="s">
        <v>2098</v>
      </c>
      <c r="CP7" s="232"/>
      <c r="CQ7" s="232"/>
      <c r="CR7" s="232" t="s">
        <v>2099</v>
      </c>
      <c r="CS7" s="232"/>
      <c r="CT7" s="232"/>
      <c r="CU7" s="232"/>
      <c r="CV7" s="232"/>
      <c r="CW7" s="232" t="s">
        <v>2100</v>
      </c>
      <c r="CX7" s="232" t="s">
        <v>2101</v>
      </c>
      <c r="CY7" s="232"/>
      <c r="CZ7" s="232"/>
      <c r="DA7" s="232"/>
      <c r="DB7" s="232"/>
      <c r="DC7" s="232"/>
      <c r="DD7" s="232" t="s">
        <v>2102</v>
      </c>
      <c r="DE7" s="232"/>
      <c r="DF7" s="232"/>
      <c r="DG7" s="232" t="s">
        <v>2103</v>
      </c>
      <c r="DH7" s="232"/>
      <c r="DI7" s="232" t="s">
        <v>2104</v>
      </c>
      <c r="DJ7" s="232"/>
      <c r="DK7" s="232" t="s">
        <v>2105</v>
      </c>
      <c r="DL7" s="232" t="s">
        <v>2106</v>
      </c>
      <c r="DM7" s="232"/>
      <c r="DN7" s="232"/>
      <c r="DO7" s="232"/>
      <c r="DP7" s="232"/>
      <c r="DQ7" s="232" t="s">
        <v>2107</v>
      </c>
      <c r="DR7" s="232" t="s">
        <v>2108</v>
      </c>
      <c r="DS7" s="232" t="s">
        <v>2109</v>
      </c>
      <c r="DT7" s="232"/>
      <c r="DU7" s="232"/>
      <c r="DV7" s="232"/>
      <c r="DW7" s="232"/>
      <c r="DX7" s="232"/>
      <c r="DY7" s="232"/>
      <c r="DZ7" s="232"/>
      <c r="EA7" s="232" t="s">
        <v>2110</v>
      </c>
      <c r="EB7" s="232" t="s">
        <v>2111</v>
      </c>
      <c r="EC7" s="232"/>
      <c r="ED7" s="232"/>
      <c r="EE7" s="232" t="s">
        <v>2110</v>
      </c>
      <c r="EF7" s="232"/>
      <c r="EG7" s="232" t="s">
        <v>2112</v>
      </c>
      <c r="EH7" s="232" t="s">
        <v>2113</v>
      </c>
      <c r="EI7" s="232"/>
      <c r="EJ7" s="232" t="s">
        <v>2114</v>
      </c>
      <c r="EK7" s="232"/>
      <c r="EL7" s="232"/>
      <c r="EM7" s="232"/>
      <c r="EN7" s="232"/>
      <c r="EO7" s="232"/>
      <c r="EP7" s="232"/>
      <c r="EQ7" s="232"/>
      <c r="ER7" s="232"/>
      <c r="ES7" s="232"/>
      <c r="ET7" s="232" t="s">
        <v>2115</v>
      </c>
      <c r="EU7" s="232" t="s">
        <v>2116</v>
      </c>
      <c r="EV7" s="232" t="s">
        <v>2117</v>
      </c>
      <c r="EW7" s="232" t="s">
        <v>2118</v>
      </c>
      <c r="EX7" s="232" t="s">
        <v>2119</v>
      </c>
      <c r="EY7" s="232" t="s">
        <v>2120</v>
      </c>
      <c r="EZ7" s="232" t="s">
        <v>2121</v>
      </c>
      <c r="FA7" s="232"/>
      <c r="FB7" s="232" t="s">
        <v>2122</v>
      </c>
      <c r="FC7" s="232"/>
      <c r="FD7" s="232" t="s">
        <v>2123</v>
      </c>
      <c r="FE7" s="232"/>
      <c r="FF7" s="232"/>
      <c r="FG7" s="232" t="s">
        <v>2124</v>
      </c>
      <c r="FH7" s="232"/>
      <c r="FI7" s="232"/>
      <c r="FJ7" s="232" t="s">
        <v>2125</v>
      </c>
      <c r="FK7" s="232"/>
      <c r="FL7" s="232"/>
      <c r="FM7" s="232" t="s">
        <v>2126</v>
      </c>
      <c r="FN7" s="232"/>
      <c r="FO7" s="232"/>
      <c r="FP7" s="232" t="s">
        <v>2127</v>
      </c>
      <c r="FQ7" s="232"/>
      <c r="FR7" s="232"/>
      <c r="FS7" s="232" t="s">
        <v>2128</v>
      </c>
      <c r="FT7" s="232" t="s">
        <v>2127</v>
      </c>
      <c r="FU7" s="232"/>
      <c r="FV7" s="232"/>
      <c r="FW7" s="232"/>
      <c r="FX7" s="232" t="s">
        <v>2129</v>
      </c>
      <c r="FY7" s="232" t="s">
        <v>2130</v>
      </c>
      <c r="FZ7" s="232" t="s">
        <v>2131</v>
      </c>
      <c r="GA7" s="232" t="s">
        <v>2132</v>
      </c>
      <c r="GB7" s="232" t="s">
        <v>2133</v>
      </c>
      <c r="GC7" s="232" t="s">
        <v>2134</v>
      </c>
      <c r="GD7" s="232"/>
      <c r="GE7" s="232" t="s">
        <v>2135</v>
      </c>
      <c r="GF7" s="232" t="s">
        <v>2136</v>
      </c>
      <c r="GG7" s="232" t="s">
        <v>2137</v>
      </c>
      <c r="GH7" s="232" t="s">
        <v>2138</v>
      </c>
      <c r="GI7" s="232" t="s">
        <v>2139</v>
      </c>
      <c r="GJ7" s="232"/>
      <c r="GK7" s="232" t="s">
        <v>2138</v>
      </c>
      <c r="GL7" s="232" t="s">
        <v>2140</v>
      </c>
      <c r="GM7" s="232"/>
      <c r="GN7" s="232" t="s">
        <v>2141</v>
      </c>
      <c r="GO7" s="232" t="s">
        <v>2142</v>
      </c>
      <c r="GP7" s="232" t="s">
        <v>2137</v>
      </c>
      <c r="GQ7" s="232"/>
      <c r="GR7" s="232" t="s">
        <v>2143</v>
      </c>
      <c r="GS7" s="232"/>
      <c r="GT7" s="232"/>
      <c r="GU7" s="232" t="s">
        <v>2144</v>
      </c>
      <c r="GV7" s="232" t="s">
        <v>2139</v>
      </c>
      <c r="GW7" s="232"/>
      <c r="GX7" s="232" t="s">
        <v>2145</v>
      </c>
      <c r="GY7" s="232" t="s">
        <v>2146</v>
      </c>
      <c r="GZ7" s="232"/>
      <c r="HA7" s="232" t="s">
        <v>2145</v>
      </c>
      <c r="HB7" s="232" t="s">
        <v>2147</v>
      </c>
      <c r="HC7" s="232"/>
      <c r="HD7" s="232" t="s">
        <v>2148</v>
      </c>
      <c r="HE7" s="232" t="s">
        <v>2149</v>
      </c>
      <c r="HF7" s="232" t="s">
        <v>2150</v>
      </c>
      <c r="HG7" s="232" t="s">
        <v>2151</v>
      </c>
      <c r="HH7" s="232" t="s">
        <v>2149</v>
      </c>
      <c r="HI7" s="232" t="s">
        <v>2152</v>
      </c>
      <c r="HJ7" s="232"/>
      <c r="HK7" s="232"/>
      <c r="HL7" s="232"/>
      <c r="HM7" s="232"/>
      <c r="HN7" s="232"/>
      <c r="HO7" s="232" t="s">
        <v>2153</v>
      </c>
      <c r="HP7" s="232"/>
      <c r="HQ7" s="232"/>
      <c r="HR7" s="232"/>
      <c r="HS7" s="232"/>
      <c r="HT7" s="232"/>
      <c r="HU7" s="232"/>
      <c r="HV7" s="232"/>
      <c r="HW7" s="232"/>
      <c r="HX7" s="232"/>
      <c r="HY7" s="232" t="s">
        <v>2154</v>
      </c>
      <c r="HZ7" s="232"/>
      <c r="IA7" s="232" t="s">
        <v>2155</v>
      </c>
      <c r="IB7" s="232"/>
      <c r="IC7" s="232"/>
      <c r="ID7" s="232"/>
      <c r="IE7" s="232"/>
      <c r="IF7" s="232"/>
      <c r="IG7" s="232"/>
      <c r="IH7" s="232"/>
      <c r="II7" s="232"/>
      <c r="IJ7" s="232" t="s">
        <v>2156</v>
      </c>
      <c r="IK7" s="232"/>
      <c r="IL7" s="232"/>
      <c r="IM7" s="232"/>
      <c r="IN7" s="232"/>
      <c r="IO7" s="232" t="s">
        <v>2157</v>
      </c>
      <c r="IP7" s="232"/>
      <c r="IQ7" s="232" t="s">
        <v>2158</v>
      </c>
      <c r="IR7" s="232"/>
      <c r="IS7" s="232" t="s">
        <v>2159</v>
      </c>
      <c r="IT7" s="232"/>
      <c r="IU7" s="232"/>
      <c r="IV7" s="232"/>
      <c r="IW7" s="232" t="s">
        <v>2160</v>
      </c>
      <c r="IX7" s="232"/>
      <c r="IY7" s="232" t="s">
        <v>2161</v>
      </c>
      <c r="IZ7" s="232" t="s">
        <v>2162</v>
      </c>
      <c r="JA7" s="232" t="s">
        <v>2163</v>
      </c>
      <c r="JB7" s="232" t="s">
        <v>2164</v>
      </c>
      <c r="JC7" s="232"/>
      <c r="JD7" s="232" t="s">
        <v>2165</v>
      </c>
      <c r="JE7" s="232"/>
      <c r="JF7" s="232" t="s">
        <v>2166</v>
      </c>
      <c r="JG7" s="232"/>
      <c r="JH7" s="232"/>
      <c r="JI7" s="232" t="s">
        <v>2167</v>
      </c>
      <c r="JJ7" s="232"/>
      <c r="JK7" s="232"/>
      <c r="JL7" s="232"/>
      <c r="JM7" s="232"/>
      <c r="JN7" s="232"/>
      <c r="JO7" s="232" t="s">
        <v>2168</v>
      </c>
      <c r="JP7" s="232"/>
      <c r="JQ7" s="232" t="s">
        <v>2169</v>
      </c>
      <c r="JR7" s="232"/>
      <c r="JS7" s="232"/>
      <c r="JT7" s="232" t="s">
        <v>2170</v>
      </c>
      <c r="JU7" s="232" t="s">
        <v>2171</v>
      </c>
      <c r="JV7" s="232" t="s">
        <v>2172</v>
      </c>
      <c r="JW7" s="232" t="s">
        <v>2155</v>
      </c>
      <c r="JX7" s="232" t="s">
        <v>2173</v>
      </c>
      <c r="JY7" s="232" t="s">
        <v>2174</v>
      </c>
      <c r="JZ7" s="232" t="s">
        <v>2175</v>
      </c>
      <c r="KA7" s="232"/>
      <c r="KB7" s="232"/>
      <c r="KC7" s="232" t="s">
        <v>2176</v>
      </c>
      <c r="KD7" s="232"/>
      <c r="KE7" s="232"/>
      <c r="KF7" s="232" t="s">
        <v>2171</v>
      </c>
      <c r="KG7" s="232" t="s">
        <v>2177</v>
      </c>
      <c r="KH7" s="232" t="s">
        <v>2178</v>
      </c>
      <c r="KI7" s="232"/>
    </row>
    <row r="8" spans="1:295" ht="27" customHeight="1" x14ac:dyDescent="0.25">
      <c r="A8" s="158" t="s">
        <v>64</v>
      </c>
      <c r="B8" s="158" t="s">
        <v>581</v>
      </c>
      <c r="C8" s="159" t="s">
        <v>403</v>
      </c>
      <c r="D8" s="159" t="s">
        <v>2179</v>
      </c>
      <c r="E8" s="159" t="s">
        <v>2180</v>
      </c>
      <c r="F8" s="159" t="s">
        <v>2181</v>
      </c>
      <c r="G8" s="159" t="s">
        <v>2182</v>
      </c>
      <c r="H8" s="159" t="s">
        <v>473</v>
      </c>
      <c r="I8" s="159" t="s">
        <v>2183</v>
      </c>
      <c r="J8" s="159" t="s">
        <v>2184</v>
      </c>
      <c r="K8" s="159" t="s">
        <v>2185</v>
      </c>
      <c r="L8" s="159" t="s">
        <v>415</v>
      </c>
      <c r="M8" s="159" t="s">
        <v>413</v>
      </c>
      <c r="N8" s="159" t="s">
        <v>2186</v>
      </c>
      <c r="O8" s="160" t="s">
        <v>2187</v>
      </c>
      <c r="P8" s="159" t="s">
        <v>2188</v>
      </c>
      <c r="Q8" s="159" t="s">
        <v>2189</v>
      </c>
      <c r="R8" s="159" t="s">
        <v>2188</v>
      </c>
      <c r="S8" s="159" t="s">
        <v>2190</v>
      </c>
      <c r="T8" s="159" t="s">
        <v>2184</v>
      </c>
      <c r="U8" s="159" t="s">
        <v>2191</v>
      </c>
      <c r="V8" s="159" t="s">
        <v>2192</v>
      </c>
      <c r="W8" s="159" t="s">
        <v>2193</v>
      </c>
      <c r="X8" s="159" t="s">
        <v>2194</v>
      </c>
      <c r="Y8" s="159" t="s">
        <v>2195</v>
      </c>
      <c r="Z8" s="159" t="s">
        <v>2196</v>
      </c>
      <c r="AA8" s="159" t="s">
        <v>2197</v>
      </c>
      <c r="AB8" s="159" t="s">
        <v>2198</v>
      </c>
      <c r="AC8" s="159" t="s">
        <v>2199</v>
      </c>
      <c r="AD8" s="159" t="s">
        <v>2200</v>
      </c>
      <c r="AE8" s="159" t="s">
        <v>2201</v>
      </c>
      <c r="AF8" s="159" t="s">
        <v>2186</v>
      </c>
      <c r="AG8" s="159" t="s">
        <v>2187</v>
      </c>
      <c r="AH8" s="159" t="s">
        <v>2202</v>
      </c>
      <c r="AI8" s="159" t="s">
        <v>2203</v>
      </c>
      <c r="AJ8" s="160" t="s">
        <v>217</v>
      </c>
      <c r="AK8" s="160" t="s">
        <v>220</v>
      </c>
      <c r="AL8" s="159" t="s">
        <v>2204</v>
      </c>
      <c r="AM8" s="159" t="s">
        <v>217</v>
      </c>
      <c r="AN8" s="159" t="s">
        <v>220</v>
      </c>
      <c r="AO8" s="159" t="s">
        <v>2205</v>
      </c>
      <c r="AP8" s="159" t="s">
        <v>2206</v>
      </c>
      <c r="AQ8" s="159" t="s">
        <v>2207</v>
      </c>
      <c r="AR8" s="159" t="s">
        <v>2208</v>
      </c>
      <c r="AS8" s="159" t="s">
        <v>2209</v>
      </c>
      <c r="AT8" s="160" t="s">
        <v>2210</v>
      </c>
      <c r="AU8" s="160" t="s">
        <v>464</v>
      </c>
      <c r="AV8" s="159" t="s">
        <v>2211</v>
      </c>
      <c r="AW8" s="159" t="s">
        <v>2212</v>
      </c>
      <c r="AX8" s="159" t="s">
        <v>45</v>
      </c>
      <c r="AY8" s="159" t="s">
        <v>2213</v>
      </c>
      <c r="AZ8" s="159" t="s">
        <v>2214</v>
      </c>
      <c r="BA8" s="159" t="s">
        <v>2215</v>
      </c>
      <c r="BB8" s="160" t="s">
        <v>2216</v>
      </c>
      <c r="BC8" s="159" t="s">
        <v>346</v>
      </c>
      <c r="BD8" s="159" t="s">
        <v>2217</v>
      </c>
      <c r="BE8" s="159" t="s">
        <v>2218</v>
      </c>
      <c r="BF8" s="159" t="s">
        <v>2210</v>
      </c>
      <c r="BG8" s="159" t="s">
        <v>464</v>
      </c>
      <c r="BH8" s="159" t="s">
        <v>2219</v>
      </c>
      <c r="BI8" s="159" t="s">
        <v>2220</v>
      </c>
      <c r="BJ8" s="159" t="s">
        <v>2221</v>
      </c>
      <c r="BK8" s="159" t="s">
        <v>2222</v>
      </c>
      <c r="BL8" s="159" t="s">
        <v>2223</v>
      </c>
      <c r="BM8" s="159" t="s">
        <v>2224</v>
      </c>
      <c r="BN8" s="159" t="s">
        <v>2216</v>
      </c>
      <c r="BO8" s="159" t="s">
        <v>2225</v>
      </c>
      <c r="BP8" s="159" t="s">
        <v>2226</v>
      </c>
      <c r="BQ8" s="159" t="s">
        <v>2227</v>
      </c>
      <c r="BR8" s="159" t="s">
        <v>2228</v>
      </c>
      <c r="BS8" s="159" t="s">
        <v>2229</v>
      </c>
      <c r="BT8" s="159" t="s">
        <v>2230</v>
      </c>
      <c r="BU8" s="159" t="s">
        <v>2230</v>
      </c>
      <c r="BV8" s="159" t="s">
        <v>355</v>
      </c>
      <c r="BW8" s="159" t="s">
        <v>2231</v>
      </c>
      <c r="BX8" s="159" t="s">
        <v>2232</v>
      </c>
      <c r="BY8" s="159" t="s">
        <v>2233</v>
      </c>
      <c r="BZ8" s="159" t="s">
        <v>2234</v>
      </c>
      <c r="CA8" s="159" t="s">
        <v>2235</v>
      </c>
      <c r="CB8" s="159" t="s">
        <v>2236</v>
      </c>
      <c r="CC8" s="159" t="s">
        <v>2237</v>
      </c>
      <c r="CD8" s="159" t="s">
        <v>2238</v>
      </c>
      <c r="CE8" s="159" t="s">
        <v>2239</v>
      </c>
      <c r="CF8" s="159" t="s">
        <v>2240</v>
      </c>
      <c r="CG8" s="159" t="s">
        <v>2241</v>
      </c>
      <c r="CH8" s="159" t="s">
        <v>2242</v>
      </c>
      <c r="CI8" s="159" t="s">
        <v>2243</v>
      </c>
      <c r="CJ8" s="159" t="s">
        <v>2244</v>
      </c>
      <c r="CK8" s="159" t="s">
        <v>2245</v>
      </c>
      <c r="CL8" s="159" t="s">
        <v>2246</v>
      </c>
      <c r="CM8" s="159" t="s">
        <v>2247</v>
      </c>
      <c r="CN8" s="159" t="s">
        <v>2248</v>
      </c>
      <c r="CO8" s="159" t="s">
        <v>2249</v>
      </c>
      <c r="CP8" s="159" t="s">
        <v>2250</v>
      </c>
      <c r="CQ8" s="159" t="s">
        <v>2251</v>
      </c>
      <c r="CR8" s="159" t="s">
        <v>2252</v>
      </c>
      <c r="CS8" s="159" t="s">
        <v>2253</v>
      </c>
      <c r="CT8" s="159" t="s">
        <v>2254</v>
      </c>
      <c r="CU8" s="159" t="s">
        <v>2255</v>
      </c>
      <c r="CV8" s="159" t="s">
        <v>2256</v>
      </c>
      <c r="CW8" s="159" t="s">
        <v>2257</v>
      </c>
      <c r="CX8" s="159" t="s">
        <v>2258</v>
      </c>
      <c r="CY8" s="159" t="s">
        <v>2259</v>
      </c>
      <c r="CZ8" s="159" t="s">
        <v>360</v>
      </c>
      <c r="DA8" s="159" t="s">
        <v>2260</v>
      </c>
      <c r="DB8" s="159" t="s">
        <v>2261</v>
      </c>
      <c r="DC8" s="159" t="s">
        <v>2262</v>
      </c>
      <c r="DD8" s="159" t="s">
        <v>2242</v>
      </c>
      <c r="DE8" s="159" t="s">
        <v>2243</v>
      </c>
      <c r="DF8" s="159" t="s">
        <v>2263</v>
      </c>
      <c r="DG8" s="159" t="s">
        <v>2264</v>
      </c>
      <c r="DH8" s="159" t="s">
        <v>2265</v>
      </c>
      <c r="DI8" s="159" t="s">
        <v>2266</v>
      </c>
      <c r="DJ8" s="159" t="s">
        <v>2267</v>
      </c>
      <c r="DK8" s="159" t="s">
        <v>2268</v>
      </c>
      <c r="DL8" s="159" t="s">
        <v>2259</v>
      </c>
      <c r="DM8" s="159" t="s">
        <v>360</v>
      </c>
      <c r="DN8" s="159" t="s">
        <v>2260</v>
      </c>
      <c r="DO8" s="159" t="s">
        <v>2269</v>
      </c>
      <c r="DP8" s="159" t="s">
        <v>2270</v>
      </c>
      <c r="DQ8" s="159" t="s">
        <v>2271</v>
      </c>
      <c r="DR8" s="159" t="s">
        <v>2272</v>
      </c>
      <c r="DS8" s="159" t="s">
        <v>2273</v>
      </c>
      <c r="DT8" s="159" t="s">
        <v>2274</v>
      </c>
      <c r="DU8" s="159" t="s">
        <v>2258</v>
      </c>
      <c r="DV8" s="159" t="s">
        <v>2259</v>
      </c>
      <c r="DW8" s="159" t="s">
        <v>2263</v>
      </c>
      <c r="DX8" s="159" t="s">
        <v>2272</v>
      </c>
      <c r="DY8" s="159" t="s">
        <v>2275</v>
      </c>
      <c r="DZ8" s="159" t="s">
        <v>2276</v>
      </c>
      <c r="EA8" s="159" t="s">
        <v>428</v>
      </c>
      <c r="EB8" s="159" t="s">
        <v>2277</v>
      </c>
      <c r="EC8" s="159" t="s">
        <v>2278</v>
      </c>
      <c r="ED8" s="159" t="s">
        <v>2279</v>
      </c>
      <c r="EE8" s="159" t="s">
        <v>2280</v>
      </c>
      <c r="EF8" s="159" t="s">
        <v>2281</v>
      </c>
      <c r="EG8" s="159" t="s">
        <v>2217</v>
      </c>
      <c r="EH8" s="159" t="s">
        <v>2227</v>
      </c>
      <c r="EI8" s="159" t="s">
        <v>183</v>
      </c>
      <c r="EJ8" s="159" t="s">
        <v>2282</v>
      </c>
      <c r="EK8" s="159" t="s">
        <v>2283</v>
      </c>
      <c r="EL8" s="159" t="s">
        <v>2284</v>
      </c>
      <c r="EM8" s="159" t="s">
        <v>2285</v>
      </c>
      <c r="EN8" s="159" t="s">
        <v>2286</v>
      </c>
      <c r="EO8" s="159" t="s">
        <v>2287</v>
      </c>
      <c r="EP8" s="159" t="s">
        <v>2288</v>
      </c>
      <c r="EQ8" s="159" t="s">
        <v>2289</v>
      </c>
      <c r="ER8" s="159" t="s">
        <v>2290</v>
      </c>
      <c r="ES8" s="159" t="s">
        <v>2291</v>
      </c>
      <c r="ET8" s="159" t="s">
        <v>284</v>
      </c>
      <c r="EU8" s="159" t="s">
        <v>279</v>
      </c>
      <c r="EV8" s="159" t="s">
        <v>2292</v>
      </c>
      <c r="EW8" s="159" t="s">
        <v>2293</v>
      </c>
      <c r="EX8" s="159" t="s">
        <v>2294</v>
      </c>
      <c r="EY8" s="159" t="s">
        <v>2295</v>
      </c>
      <c r="EZ8" s="159" t="s">
        <v>2296</v>
      </c>
      <c r="FA8" s="159" t="s">
        <v>2297</v>
      </c>
      <c r="FB8" s="159" t="s">
        <v>2281</v>
      </c>
      <c r="FC8" s="159" t="s">
        <v>2285</v>
      </c>
      <c r="FD8" s="159" t="s">
        <v>2298</v>
      </c>
      <c r="FE8" s="159" t="s">
        <v>2299</v>
      </c>
      <c r="FF8" s="159" t="s">
        <v>2300</v>
      </c>
      <c r="FG8" s="159" t="s">
        <v>2301</v>
      </c>
      <c r="FH8" s="159" t="s">
        <v>2302</v>
      </c>
      <c r="FI8" s="159" t="s">
        <v>2303</v>
      </c>
      <c r="FJ8" s="159" t="s">
        <v>2235</v>
      </c>
      <c r="FK8" s="159" t="s">
        <v>2236</v>
      </c>
      <c r="FL8" s="159" t="s">
        <v>2304</v>
      </c>
      <c r="FM8" s="159" t="s">
        <v>2275</v>
      </c>
      <c r="FN8" s="159" t="s">
        <v>2276</v>
      </c>
      <c r="FO8" s="159" t="s">
        <v>2305</v>
      </c>
      <c r="FP8" s="159" t="s">
        <v>2306</v>
      </c>
      <c r="FQ8" s="160" t="s">
        <v>2307</v>
      </c>
      <c r="FR8" s="159" t="s">
        <v>2308</v>
      </c>
      <c r="FS8" s="159" t="s">
        <v>2309</v>
      </c>
      <c r="FT8" s="159" t="s">
        <v>2310</v>
      </c>
      <c r="FU8" s="159" t="s">
        <v>2311</v>
      </c>
      <c r="FV8" s="159" t="s">
        <v>2312</v>
      </c>
      <c r="FW8" s="159" t="s">
        <v>2313</v>
      </c>
      <c r="FX8" s="159" t="s">
        <v>2314</v>
      </c>
      <c r="FY8" s="159" t="s">
        <v>2315</v>
      </c>
      <c r="FZ8" s="159" t="s">
        <v>2316</v>
      </c>
      <c r="GA8" s="159" t="s">
        <v>2282</v>
      </c>
      <c r="GB8" s="160" t="s">
        <v>2317</v>
      </c>
      <c r="GC8" s="159" t="s">
        <v>2306</v>
      </c>
      <c r="GD8" s="159" t="s">
        <v>2305</v>
      </c>
      <c r="GE8" s="159" t="s">
        <v>2318</v>
      </c>
      <c r="GF8" s="160" t="s">
        <v>2319</v>
      </c>
      <c r="GG8" s="159" t="s">
        <v>2320</v>
      </c>
      <c r="GH8" s="159" t="s">
        <v>2321</v>
      </c>
      <c r="GI8" s="159" t="s">
        <v>2258</v>
      </c>
      <c r="GJ8" s="159" t="s">
        <v>2322</v>
      </c>
      <c r="GK8" s="159" t="s">
        <v>2323</v>
      </c>
      <c r="GL8" s="159" t="s">
        <v>2324</v>
      </c>
      <c r="GM8" s="159" t="s">
        <v>2325</v>
      </c>
      <c r="GN8" s="159" t="s">
        <v>2326</v>
      </c>
      <c r="GO8" s="159" t="s">
        <v>2327</v>
      </c>
      <c r="GP8" s="159" t="s">
        <v>2328</v>
      </c>
      <c r="GQ8" s="160" t="s">
        <v>2327</v>
      </c>
      <c r="GR8" s="159" t="s">
        <v>2329</v>
      </c>
      <c r="GS8" s="159" t="s">
        <v>2330</v>
      </c>
      <c r="GT8" s="159" t="s">
        <v>2331</v>
      </c>
      <c r="GU8" s="159" t="s">
        <v>2332</v>
      </c>
      <c r="GV8" s="159" t="s">
        <v>2333</v>
      </c>
      <c r="GW8" s="159" t="s">
        <v>2334</v>
      </c>
      <c r="GX8" s="159" t="s">
        <v>2335</v>
      </c>
      <c r="GY8" s="159" t="s">
        <v>2336</v>
      </c>
      <c r="GZ8" s="159" t="s">
        <v>2337</v>
      </c>
      <c r="HA8" s="159" t="s">
        <v>2338</v>
      </c>
      <c r="HB8" s="160" t="s">
        <v>2339</v>
      </c>
      <c r="HC8" s="160" t="s">
        <v>2340</v>
      </c>
      <c r="HD8" s="159" t="s">
        <v>2341</v>
      </c>
      <c r="HE8" s="159" t="s">
        <v>2341</v>
      </c>
      <c r="HF8" s="159" t="s">
        <v>542</v>
      </c>
      <c r="HG8" s="159" t="s">
        <v>542</v>
      </c>
      <c r="HH8" s="159" t="s">
        <v>545</v>
      </c>
      <c r="HI8" s="160" t="s">
        <v>2339</v>
      </c>
      <c r="HJ8" s="160" t="s">
        <v>2340</v>
      </c>
      <c r="HK8" s="159" t="s">
        <v>2342</v>
      </c>
      <c r="HL8" s="159" t="s">
        <v>2343</v>
      </c>
      <c r="HM8" s="159" t="s">
        <v>209</v>
      </c>
      <c r="HN8" s="159" t="s">
        <v>213</v>
      </c>
      <c r="HO8" s="159" t="s">
        <v>2344</v>
      </c>
      <c r="HP8" s="159" t="s">
        <v>2345</v>
      </c>
      <c r="HQ8" s="159" t="s">
        <v>2346</v>
      </c>
      <c r="HR8" s="159" t="s">
        <v>2347</v>
      </c>
      <c r="HS8" s="159" t="s">
        <v>2348</v>
      </c>
      <c r="HT8" s="159" t="s">
        <v>2349</v>
      </c>
      <c r="HU8" s="159" t="s">
        <v>2350</v>
      </c>
      <c r="HV8" s="159" t="s">
        <v>2351</v>
      </c>
      <c r="HW8" s="159" t="s">
        <v>2352</v>
      </c>
      <c r="HX8" s="159" t="s">
        <v>2353</v>
      </c>
      <c r="HY8" s="159" t="s">
        <v>2354</v>
      </c>
      <c r="HZ8" s="159" t="s">
        <v>2355</v>
      </c>
      <c r="IA8" s="159" t="s">
        <v>2356</v>
      </c>
      <c r="IB8" s="159" t="s">
        <v>2357</v>
      </c>
      <c r="IC8" s="159" t="s">
        <v>2358</v>
      </c>
      <c r="ID8" s="159" t="s">
        <v>2359</v>
      </c>
      <c r="IE8" s="159" t="s">
        <v>2360</v>
      </c>
      <c r="IF8" s="159" t="s">
        <v>2346</v>
      </c>
      <c r="IG8" s="159" t="s">
        <v>2347</v>
      </c>
      <c r="IH8" s="159" t="s">
        <v>2361</v>
      </c>
      <c r="II8" s="159" t="s">
        <v>2362</v>
      </c>
      <c r="IJ8" s="159" t="s">
        <v>545</v>
      </c>
      <c r="IK8" s="159" t="s">
        <v>183</v>
      </c>
      <c r="IL8" s="160" t="s">
        <v>563</v>
      </c>
      <c r="IM8" s="160" t="s">
        <v>2363</v>
      </c>
      <c r="IN8" s="159" t="s">
        <v>2364</v>
      </c>
      <c r="IO8" s="159" t="s">
        <v>2363</v>
      </c>
      <c r="IP8" s="159" t="s">
        <v>2365</v>
      </c>
      <c r="IQ8" s="159" t="s">
        <v>2366</v>
      </c>
      <c r="IR8" s="159" t="s">
        <v>2367</v>
      </c>
      <c r="IS8" s="160" t="s">
        <v>2365</v>
      </c>
      <c r="IT8" s="159" t="s">
        <v>2368</v>
      </c>
      <c r="IU8" s="159" t="s">
        <v>2369</v>
      </c>
      <c r="IV8" s="159" t="s">
        <v>2366</v>
      </c>
      <c r="IW8" s="160" t="s">
        <v>563</v>
      </c>
      <c r="IX8" s="159" t="s">
        <v>2367</v>
      </c>
      <c r="IY8" s="159" t="s">
        <v>572</v>
      </c>
      <c r="IZ8" s="159" t="s">
        <v>572</v>
      </c>
      <c r="JA8" s="159" t="s">
        <v>2370</v>
      </c>
      <c r="JB8" s="159" t="s">
        <v>2371</v>
      </c>
      <c r="JC8" s="159" t="s">
        <v>2372</v>
      </c>
      <c r="JD8" s="159" t="s">
        <v>2373</v>
      </c>
      <c r="JE8" s="159" t="s">
        <v>2374</v>
      </c>
      <c r="JF8" s="159" t="s">
        <v>2372</v>
      </c>
      <c r="JG8" s="159" t="s">
        <v>2375</v>
      </c>
      <c r="JH8" s="159" t="s">
        <v>2376</v>
      </c>
      <c r="JI8" s="159" t="s">
        <v>2375</v>
      </c>
      <c r="JJ8" s="159" t="s">
        <v>2377</v>
      </c>
      <c r="JK8" s="159" t="s">
        <v>2378</v>
      </c>
      <c r="JL8" s="159" t="s">
        <v>2379</v>
      </c>
      <c r="JM8" s="159" t="s">
        <v>2380</v>
      </c>
      <c r="JN8" s="159" t="s">
        <v>2381</v>
      </c>
      <c r="JO8" s="159" t="s">
        <v>2382</v>
      </c>
      <c r="JP8" s="159" t="s">
        <v>2383</v>
      </c>
      <c r="JQ8" s="159" t="s">
        <v>2384</v>
      </c>
      <c r="JR8" s="159" t="s">
        <v>2385</v>
      </c>
      <c r="JS8" s="159" t="s">
        <v>2386</v>
      </c>
      <c r="JT8" s="159" t="s">
        <v>2387</v>
      </c>
      <c r="JU8" s="159" t="s">
        <v>2360</v>
      </c>
      <c r="JV8" s="159" t="s">
        <v>2388</v>
      </c>
      <c r="JW8" s="159" t="s">
        <v>2389</v>
      </c>
      <c r="JX8" s="159" t="s">
        <v>2390</v>
      </c>
      <c r="JY8" s="159" t="s">
        <v>2391</v>
      </c>
      <c r="JZ8" s="159" t="s">
        <v>2392</v>
      </c>
      <c r="KA8" s="159" t="s">
        <v>2342</v>
      </c>
      <c r="KB8" s="159" t="s">
        <v>2393</v>
      </c>
      <c r="KC8" s="159" t="s">
        <v>2392</v>
      </c>
      <c r="KD8" s="159" t="s">
        <v>2343</v>
      </c>
      <c r="KE8" s="159" t="s">
        <v>2394</v>
      </c>
      <c r="KF8" s="159" t="s">
        <v>2395</v>
      </c>
      <c r="KG8" s="159" t="s">
        <v>2395</v>
      </c>
      <c r="KH8" s="159" t="s">
        <v>2396</v>
      </c>
      <c r="KI8" s="159" t="s">
        <v>2229</v>
      </c>
    </row>
    <row r="9" spans="1:295" ht="18" customHeight="1" x14ac:dyDescent="0.25">
      <c r="A9" s="161" t="s">
        <v>68</v>
      </c>
      <c r="B9" s="161" t="s">
        <v>809</v>
      </c>
      <c r="C9" s="162">
        <v>0</v>
      </c>
      <c r="D9" s="163">
        <v>2.4708999999999999</v>
      </c>
      <c r="E9" s="163">
        <v>-7.4161000000000001</v>
      </c>
      <c r="F9" s="163">
        <v>3.2804000000000002</v>
      </c>
      <c r="G9" s="163">
        <v>9.0630000000000006</v>
      </c>
      <c r="H9" s="164"/>
      <c r="I9" s="163">
        <v>11.069699999999999</v>
      </c>
      <c r="J9" s="164"/>
      <c r="K9" s="163">
        <v>12.9284</v>
      </c>
      <c r="L9" s="163">
        <v>4.8169000000000004</v>
      </c>
      <c r="M9" s="163">
        <v>4.4535</v>
      </c>
      <c r="N9" s="163">
        <v>-6.66</v>
      </c>
      <c r="O9" s="164"/>
      <c r="P9" s="163">
        <v>-4.4000000000000004</v>
      </c>
      <c r="Q9" s="163">
        <v>1.6559999999999999</v>
      </c>
      <c r="R9" s="164"/>
      <c r="S9" s="163">
        <v>3.4638</v>
      </c>
      <c r="T9" s="163">
        <v>-1.7536</v>
      </c>
      <c r="U9" s="163">
        <v>3.1408</v>
      </c>
      <c r="V9" s="163">
        <v>2.9809000000000001</v>
      </c>
      <c r="W9" s="163">
        <v>5.4897</v>
      </c>
      <c r="X9" s="163">
        <v>2.8464999999999998</v>
      </c>
      <c r="Y9" s="163">
        <v>-1.1989000000000001</v>
      </c>
      <c r="Z9" s="163">
        <v>2.2141000000000002</v>
      </c>
      <c r="AA9" s="164"/>
      <c r="AB9" s="163">
        <v>-0.91069999999999995</v>
      </c>
      <c r="AC9" s="163">
        <v>-0.97499999999999998</v>
      </c>
      <c r="AD9" s="163">
        <v>-0.94799999999999995</v>
      </c>
      <c r="AE9" s="163">
        <v>2.589</v>
      </c>
      <c r="AF9" s="163">
        <v>-13.32</v>
      </c>
      <c r="AG9" s="163">
        <v>-17.600000000000001</v>
      </c>
      <c r="AH9" s="163">
        <v>-1.26</v>
      </c>
      <c r="AI9" s="163">
        <v>0.19700000000000001</v>
      </c>
      <c r="AJ9" s="164"/>
      <c r="AK9" s="163">
        <v>-14.4</v>
      </c>
      <c r="AL9" s="164"/>
      <c r="AM9" s="163">
        <v>-10.199999999999999</v>
      </c>
      <c r="AN9" s="163">
        <v>-10.25</v>
      </c>
      <c r="AO9" s="163">
        <v>2.9420999999999999</v>
      </c>
      <c r="AP9" s="163">
        <v>3.6720000000000002</v>
      </c>
      <c r="AQ9" s="163">
        <v>13.6305</v>
      </c>
      <c r="AR9" s="163">
        <v>15.581200000000001</v>
      </c>
      <c r="AS9" s="163">
        <v>-17.022400000000001</v>
      </c>
      <c r="AT9" s="163">
        <v>-11.2026</v>
      </c>
      <c r="AU9" s="164"/>
      <c r="AV9" s="163">
        <v>1.4821</v>
      </c>
      <c r="AW9" s="163">
        <v>1.9431</v>
      </c>
      <c r="AX9" s="163">
        <v>-19.063800000000001</v>
      </c>
      <c r="AY9" s="163">
        <v>-17.148099999999999</v>
      </c>
      <c r="AZ9" s="163">
        <v>22.266999999999999</v>
      </c>
      <c r="BA9" s="163">
        <v>22.73</v>
      </c>
      <c r="BB9" s="163">
        <v>-4.8909000000000002</v>
      </c>
      <c r="BC9" s="163">
        <v>21.398399999999999</v>
      </c>
      <c r="BD9" s="163">
        <v>-6.1</v>
      </c>
      <c r="BE9" s="163">
        <v>-6.1</v>
      </c>
      <c r="BF9" s="163">
        <v>-17.317399999999999</v>
      </c>
      <c r="BG9" s="164"/>
      <c r="BH9" s="163">
        <v>-2.0283000000000002</v>
      </c>
      <c r="BI9" s="164"/>
      <c r="BJ9" s="163">
        <v>-5.5711000000000004</v>
      </c>
      <c r="BK9" s="163">
        <v>3.2656000000000001</v>
      </c>
      <c r="BL9" s="164"/>
      <c r="BM9" s="163">
        <v>0.22939999999999999</v>
      </c>
      <c r="BN9" s="163">
        <v>-90.395799999999994</v>
      </c>
      <c r="BO9" s="163">
        <v>60.975999999999999</v>
      </c>
      <c r="BP9" s="163">
        <v>61.006500000000003</v>
      </c>
      <c r="BQ9" s="163">
        <v>-89.552499999999995</v>
      </c>
      <c r="BR9" s="163">
        <v>-178.53579999999999</v>
      </c>
      <c r="BS9" s="164"/>
      <c r="BT9" s="164"/>
      <c r="BU9" s="164"/>
      <c r="BV9" s="163">
        <v>15.7477</v>
      </c>
      <c r="BW9" s="163">
        <v>10.029999999999999</v>
      </c>
      <c r="BX9" s="163">
        <v>6.61</v>
      </c>
      <c r="BY9" s="163">
        <v>-10.46</v>
      </c>
      <c r="BZ9" s="163">
        <v>6.29</v>
      </c>
      <c r="CA9" s="163">
        <v>-9.3727999999999998</v>
      </c>
      <c r="CB9" s="163">
        <v>-9.3727999999999998</v>
      </c>
      <c r="CC9" s="163">
        <v>8.8602000000000007</v>
      </c>
      <c r="CD9" s="163">
        <v>7.0373000000000001</v>
      </c>
      <c r="CE9" s="164"/>
      <c r="CF9" s="163">
        <v>-26.597300000000001</v>
      </c>
      <c r="CG9" s="163">
        <v>-26.3736</v>
      </c>
      <c r="CH9" s="163">
        <v>-6.0366</v>
      </c>
      <c r="CI9" s="164"/>
      <c r="CJ9" s="164"/>
      <c r="CK9" s="164"/>
      <c r="CL9" s="163">
        <v>-15.7</v>
      </c>
      <c r="CM9" s="163">
        <v>-15.3</v>
      </c>
      <c r="CN9" s="163">
        <v>-2.33</v>
      </c>
      <c r="CO9" s="163">
        <v>10.905900000000001</v>
      </c>
      <c r="CP9" s="163">
        <v>11.2578</v>
      </c>
      <c r="CQ9" s="163">
        <v>9.7998999999999992</v>
      </c>
      <c r="CR9" s="163">
        <v>56.863700000000001</v>
      </c>
      <c r="CS9" s="163">
        <v>56.776299999999999</v>
      </c>
      <c r="CT9" s="163">
        <v>-27.513000000000002</v>
      </c>
      <c r="CU9" s="163">
        <v>-36.883099999999999</v>
      </c>
      <c r="CV9" s="163">
        <v>-26.126100000000001</v>
      </c>
      <c r="CW9" s="163">
        <v>3.2341000000000002</v>
      </c>
      <c r="CX9" s="163">
        <v>24.79</v>
      </c>
      <c r="CY9" s="163">
        <v>9.0299999999999994</v>
      </c>
      <c r="CZ9" s="163">
        <v>6.8799000000000001</v>
      </c>
      <c r="DA9" s="163">
        <v>5.7648000000000001</v>
      </c>
      <c r="DB9" s="163">
        <v>7.3316999999999997</v>
      </c>
      <c r="DC9" s="164"/>
      <c r="DD9" s="164"/>
      <c r="DE9" s="164"/>
      <c r="DF9" s="163">
        <v>30.8353</v>
      </c>
      <c r="DG9" s="164"/>
      <c r="DH9" s="163">
        <v>-2.8635999999999999</v>
      </c>
      <c r="DI9" s="164"/>
      <c r="DJ9" s="164"/>
      <c r="DK9" s="163">
        <v>-5.0133999999999999</v>
      </c>
      <c r="DL9" s="163">
        <v>0.37990000000000002</v>
      </c>
      <c r="DM9" s="163">
        <v>9.7832000000000008</v>
      </c>
      <c r="DN9" s="163">
        <v>7.9843000000000002</v>
      </c>
      <c r="DO9" s="163">
        <v>0.86</v>
      </c>
      <c r="DP9" s="163">
        <v>-7.12</v>
      </c>
      <c r="DQ9" s="163">
        <v>11.454499999999999</v>
      </c>
      <c r="DR9" s="163">
        <v>-30.769200000000001</v>
      </c>
      <c r="DS9" s="163">
        <v>-13.13</v>
      </c>
      <c r="DT9" s="163">
        <v>-13.33</v>
      </c>
      <c r="DU9" s="163">
        <v>32.71</v>
      </c>
      <c r="DV9" s="163">
        <v>2.38</v>
      </c>
      <c r="DW9" s="163">
        <v>-32.4</v>
      </c>
      <c r="DX9" s="163">
        <v>-16.072700000000001</v>
      </c>
      <c r="DY9" s="163">
        <v>-27.841699999999999</v>
      </c>
      <c r="DZ9" s="163">
        <v>-26.7636</v>
      </c>
      <c r="EA9" s="163">
        <v>10.9002</v>
      </c>
      <c r="EB9" s="163">
        <v>-14.2796</v>
      </c>
      <c r="EC9" s="163">
        <v>-21.946899999999999</v>
      </c>
      <c r="ED9" s="163">
        <v>-21.846900000000002</v>
      </c>
      <c r="EE9" s="163">
        <v>-10.881399999999999</v>
      </c>
      <c r="EF9" s="163">
        <v>-18.022600000000001</v>
      </c>
      <c r="EG9" s="163">
        <v>-16.649999999999999</v>
      </c>
      <c r="EH9" s="163">
        <v>-6.1726000000000001</v>
      </c>
      <c r="EI9" s="163">
        <v>-8.9976000000000003</v>
      </c>
      <c r="EJ9" s="164"/>
      <c r="EK9" s="163">
        <v>-11.783799999999999</v>
      </c>
      <c r="EL9" s="163">
        <v>-10.807499999999999</v>
      </c>
      <c r="EM9" s="163">
        <v>12.893000000000001</v>
      </c>
      <c r="EN9" s="163">
        <v>-9.9296000000000006</v>
      </c>
      <c r="EO9" s="163">
        <v>-9.6234999999999999</v>
      </c>
      <c r="EP9" s="163">
        <v>-6.1479999999999997</v>
      </c>
      <c r="EQ9" s="163">
        <v>-17.889600000000002</v>
      </c>
      <c r="ER9" s="163">
        <v>-17.617599999999999</v>
      </c>
      <c r="ES9" s="163">
        <v>0.74780000000000002</v>
      </c>
      <c r="ET9" s="163">
        <v>0</v>
      </c>
      <c r="EU9" s="163">
        <v>-2.97</v>
      </c>
      <c r="EV9" s="163">
        <v>0</v>
      </c>
      <c r="EW9" s="163">
        <v>4.5510000000000002</v>
      </c>
      <c r="EX9" s="163">
        <v>-16.8383</v>
      </c>
      <c r="EY9" s="163">
        <v>-14.695499999999999</v>
      </c>
      <c r="EZ9" s="163">
        <v>-14.916700000000001</v>
      </c>
      <c r="FA9" s="163">
        <v>10.4518</v>
      </c>
      <c r="FB9" s="163">
        <v>1.4638</v>
      </c>
      <c r="FC9" s="163">
        <v>-18.7148</v>
      </c>
      <c r="FD9" s="163">
        <v>5.7081999999999997</v>
      </c>
      <c r="FE9" s="163">
        <v>5.4718999999999998</v>
      </c>
      <c r="FF9" s="164"/>
      <c r="FG9" s="163">
        <v>3.1850999999999998</v>
      </c>
      <c r="FH9" s="163">
        <v>3.3022999999999998</v>
      </c>
      <c r="FI9" s="163">
        <v>2.5278999999999998</v>
      </c>
      <c r="FJ9" s="163">
        <v>-3.1817000000000002</v>
      </c>
      <c r="FK9" s="163">
        <v>-3.6840000000000002</v>
      </c>
      <c r="FL9" s="163">
        <v>-4.0190000000000001</v>
      </c>
      <c r="FM9" s="163">
        <v>7.8990999999999998</v>
      </c>
      <c r="FN9" s="163">
        <v>8.5357000000000003</v>
      </c>
      <c r="FO9" s="163">
        <v>8.2710000000000008</v>
      </c>
      <c r="FP9" s="163">
        <v>22.708200000000001</v>
      </c>
      <c r="FQ9" s="163">
        <v>23.595300000000002</v>
      </c>
      <c r="FR9" s="163">
        <v>-17.07</v>
      </c>
      <c r="FS9" s="163">
        <v>-1.6072</v>
      </c>
      <c r="FT9" s="163">
        <v>0.17419999999999999</v>
      </c>
      <c r="FU9" s="163">
        <v>0.81</v>
      </c>
      <c r="FV9" s="163">
        <v>-0.56000000000000005</v>
      </c>
      <c r="FW9" s="163">
        <v>-22.5608</v>
      </c>
      <c r="FX9" s="164"/>
      <c r="FY9" s="163">
        <v>7.4359999999999999</v>
      </c>
      <c r="FZ9" s="163">
        <v>1.0840000000000001</v>
      </c>
      <c r="GA9" s="164"/>
      <c r="GB9" s="163">
        <v>42.54</v>
      </c>
      <c r="GC9" s="163">
        <v>-35.646099999999997</v>
      </c>
      <c r="GD9" s="163">
        <v>-25.102699999999999</v>
      </c>
      <c r="GE9" s="163">
        <v>-0.48</v>
      </c>
      <c r="GF9" s="163">
        <v>23.632899999999999</v>
      </c>
      <c r="GG9" s="164"/>
      <c r="GH9" s="163">
        <v>19.6661</v>
      </c>
      <c r="GI9" s="163">
        <v>-3.883</v>
      </c>
      <c r="GJ9" s="163">
        <v>-4.1314000000000002</v>
      </c>
      <c r="GK9" s="163">
        <v>2.0015999999999998</v>
      </c>
      <c r="GL9" s="164"/>
      <c r="GM9" s="164"/>
      <c r="GN9" s="163">
        <v>-10.7692</v>
      </c>
      <c r="GO9" s="163">
        <v>-27.709499999999998</v>
      </c>
      <c r="GP9" s="163">
        <v>6.1035000000000004</v>
      </c>
      <c r="GQ9" s="163">
        <v>-21.121400000000001</v>
      </c>
      <c r="GR9" s="163">
        <v>6.3673999999999999</v>
      </c>
      <c r="GS9" s="163">
        <v>7.3875000000000002</v>
      </c>
      <c r="GT9" s="163">
        <v>133.7774</v>
      </c>
      <c r="GU9" s="163">
        <v>-9.3081999999999994</v>
      </c>
      <c r="GV9" s="163">
        <v>-11.2896</v>
      </c>
      <c r="GW9" s="163">
        <v>0.22800000000000001</v>
      </c>
      <c r="GX9" s="163">
        <v>4.0551000000000004</v>
      </c>
      <c r="GY9" s="163">
        <v>6.8932000000000002</v>
      </c>
      <c r="GZ9" s="163">
        <v>6.9226000000000001</v>
      </c>
      <c r="HA9" s="163">
        <v>3</v>
      </c>
      <c r="HB9" s="163">
        <v>-9.6982999999999997</v>
      </c>
      <c r="HC9" s="163">
        <v>-7.2942999999999998</v>
      </c>
      <c r="HD9" s="163">
        <v>-2.93</v>
      </c>
      <c r="HE9" s="163">
        <v>6.0191999999999997</v>
      </c>
      <c r="HF9" s="163">
        <v>63.305900000000001</v>
      </c>
      <c r="HG9" s="163">
        <v>21.1614</v>
      </c>
      <c r="HH9" s="163">
        <v>79.025199999999998</v>
      </c>
      <c r="HI9" s="163">
        <v>-15.509499999999999</v>
      </c>
      <c r="HJ9" s="163">
        <v>35.418799999999997</v>
      </c>
      <c r="HK9" s="164"/>
      <c r="HL9" s="163">
        <v>6.6757999999999997</v>
      </c>
      <c r="HM9" s="163">
        <v>0</v>
      </c>
      <c r="HN9" s="163">
        <v>0</v>
      </c>
      <c r="HO9" s="164"/>
      <c r="HP9" s="164"/>
      <c r="HQ9" s="163">
        <v>-14.907299999999999</v>
      </c>
      <c r="HR9" s="163">
        <v>-14.066800000000001</v>
      </c>
      <c r="HS9" s="163">
        <v>-12.0395</v>
      </c>
      <c r="HT9" s="163">
        <v>-12.376899999999999</v>
      </c>
      <c r="HU9" s="163">
        <v>0.5</v>
      </c>
      <c r="HV9" s="163">
        <v>0.59</v>
      </c>
      <c r="HW9" s="163">
        <v>-23.1</v>
      </c>
      <c r="HX9" s="163">
        <v>-23</v>
      </c>
      <c r="HY9" s="163">
        <v>0.3342</v>
      </c>
      <c r="HZ9" s="163">
        <v>-7.04</v>
      </c>
      <c r="IA9" s="163">
        <v>41.899700000000003</v>
      </c>
      <c r="IB9" s="163">
        <v>26.630600000000001</v>
      </c>
      <c r="IC9" s="163">
        <v>26.339500000000001</v>
      </c>
      <c r="ID9" s="163">
        <v>-18.2</v>
      </c>
      <c r="IE9" s="163">
        <v>-23.9</v>
      </c>
      <c r="IF9" s="163">
        <v>0.1</v>
      </c>
      <c r="IG9" s="163">
        <v>-0.8</v>
      </c>
      <c r="IH9" s="163">
        <v>-17.829000000000001</v>
      </c>
      <c r="II9" s="163">
        <v>-17.8736</v>
      </c>
      <c r="IJ9" s="163">
        <v>-108.88849999999999</v>
      </c>
      <c r="IK9" s="163">
        <v>-29.682400000000001</v>
      </c>
      <c r="IL9" s="163">
        <v>-222.25649999999999</v>
      </c>
      <c r="IM9" s="163">
        <v>-18.4438</v>
      </c>
      <c r="IN9" s="163">
        <v>-30.8962</v>
      </c>
      <c r="IO9" s="163">
        <v>85.795299999999997</v>
      </c>
      <c r="IP9" s="163">
        <v>80.2941</v>
      </c>
      <c r="IQ9" s="163">
        <v>74.339100000000002</v>
      </c>
      <c r="IR9" s="163">
        <v>134.86259999999999</v>
      </c>
      <c r="IS9" s="163">
        <v>16.505199999999999</v>
      </c>
      <c r="IT9" s="163">
        <v>12.650499999999999</v>
      </c>
      <c r="IU9" s="163">
        <v>11.059900000000001</v>
      </c>
      <c r="IV9" s="163">
        <v>31.527000000000001</v>
      </c>
      <c r="IW9" s="163">
        <v>129.2011</v>
      </c>
      <c r="IX9" s="163">
        <v>-238.3561</v>
      </c>
      <c r="IY9" s="163">
        <v>26.6145</v>
      </c>
      <c r="IZ9" s="163">
        <v>-22.9405</v>
      </c>
      <c r="JA9" s="163">
        <v>-1.2415</v>
      </c>
      <c r="JB9" s="163">
        <v>-4.3209999999999997</v>
      </c>
      <c r="JC9" s="163">
        <v>-2.8</v>
      </c>
      <c r="JD9" s="163">
        <v>-2.14</v>
      </c>
      <c r="JE9" s="164"/>
      <c r="JF9" s="163">
        <v>-2</v>
      </c>
      <c r="JG9" s="163">
        <v>2.08</v>
      </c>
      <c r="JH9" s="163">
        <v>-1.0848</v>
      </c>
      <c r="JI9" s="163">
        <v>-8.4672000000000001</v>
      </c>
      <c r="JJ9" s="163">
        <v>4.4541000000000004</v>
      </c>
      <c r="JK9" s="163">
        <v>0.73399999999999999</v>
      </c>
      <c r="JL9" s="163">
        <v>-1.5</v>
      </c>
      <c r="JM9" s="163">
        <v>-1.5940000000000001</v>
      </c>
      <c r="JN9" s="163">
        <v>-2.0950000000000002</v>
      </c>
      <c r="JO9" s="163">
        <v>2.4251999999999998</v>
      </c>
      <c r="JP9" s="163">
        <v>2.7462</v>
      </c>
      <c r="JQ9" s="163">
        <v>4.7819000000000003</v>
      </c>
      <c r="JR9" s="163">
        <v>3.9590999999999998</v>
      </c>
      <c r="JS9" s="163">
        <v>4.2129000000000003</v>
      </c>
      <c r="JT9" s="164"/>
      <c r="JU9" s="163">
        <v>9</v>
      </c>
      <c r="JV9" s="163">
        <v>10.301600000000001</v>
      </c>
      <c r="JW9" s="163">
        <v>0.04</v>
      </c>
      <c r="JX9" s="164"/>
      <c r="JY9" s="163">
        <v>-16.107399999999998</v>
      </c>
      <c r="JZ9" s="163">
        <v>0.78779999999999994</v>
      </c>
      <c r="KA9" s="163">
        <v>-22.981200000000001</v>
      </c>
      <c r="KB9" s="163">
        <v>-11.8125</v>
      </c>
      <c r="KC9" s="163">
        <v>-4.2629999999999999</v>
      </c>
      <c r="KD9" s="163">
        <v>-27.3718</v>
      </c>
      <c r="KE9" s="163">
        <v>0</v>
      </c>
      <c r="KF9" s="163">
        <v>-6.3</v>
      </c>
      <c r="KG9" s="163">
        <v>-7.2</v>
      </c>
      <c r="KH9" s="163">
        <v>83.119799999999998</v>
      </c>
      <c r="KI9" s="163">
        <v>-145.35669999999999</v>
      </c>
    </row>
    <row r="10" spans="1:295" ht="18" customHeight="1" x14ac:dyDescent="0.25">
      <c r="A10" s="161" t="s">
        <v>68</v>
      </c>
      <c r="B10" s="161" t="s">
        <v>810</v>
      </c>
      <c r="C10" s="165">
        <v>0</v>
      </c>
      <c r="D10" s="166">
        <v>2.3984999999999999</v>
      </c>
      <c r="E10" s="166">
        <v>-7.2892000000000001</v>
      </c>
      <c r="F10" s="166">
        <v>3.3934000000000002</v>
      </c>
      <c r="G10" s="166">
        <v>8.9609000000000005</v>
      </c>
      <c r="H10" s="167"/>
      <c r="I10" s="166">
        <v>10.5251</v>
      </c>
      <c r="J10" s="167"/>
      <c r="K10" s="166">
        <v>12.2331</v>
      </c>
      <c r="L10" s="166">
        <v>4.5648999999999997</v>
      </c>
      <c r="M10" s="166">
        <v>4.2481</v>
      </c>
      <c r="N10" s="166">
        <v>-4.4400000000000004</v>
      </c>
      <c r="O10" s="166">
        <v>-19.8</v>
      </c>
      <c r="P10" s="167"/>
      <c r="Q10" s="166">
        <v>1.6559999999999999</v>
      </c>
      <c r="R10" s="167"/>
      <c r="S10" s="166">
        <v>3.698</v>
      </c>
      <c r="T10" s="166">
        <v>-2.0539999999999998</v>
      </c>
      <c r="U10" s="166">
        <v>3.0316000000000001</v>
      </c>
      <c r="V10" s="166">
        <v>2.8672</v>
      </c>
      <c r="W10" s="166">
        <v>5.3209999999999997</v>
      </c>
      <c r="X10" s="166">
        <v>2.9228000000000001</v>
      </c>
      <c r="Y10" s="166">
        <v>-1.2412000000000001</v>
      </c>
      <c r="Z10" s="166">
        <v>2.2423000000000002</v>
      </c>
      <c r="AA10" s="167"/>
      <c r="AB10" s="166">
        <v>-0.84770000000000001</v>
      </c>
      <c r="AC10" s="166">
        <v>-0.91300000000000003</v>
      </c>
      <c r="AD10" s="166">
        <v>-0.89600000000000002</v>
      </c>
      <c r="AE10" s="166">
        <v>2.008</v>
      </c>
      <c r="AF10" s="166">
        <v>-15.54</v>
      </c>
      <c r="AG10" s="166">
        <v>-17.600000000000001</v>
      </c>
      <c r="AH10" s="166">
        <v>-2.637</v>
      </c>
      <c r="AI10" s="166">
        <v>0.22600000000000001</v>
      </c>
      <c r="AJ10" s="167"/>
      <c r="AK10" s="166">
        <v>-14.13</v>
      </c>
      <c r="AL10" s="167"/>
      <c r="AM10" s="166">
        <v>-9.86</v>
      </c>
      <c r="AN10" s="166">
        <v>-10.02</v>
      </c>
      <c r="AO10" s="166">
        <v>2.8201999999999998</v>
      </c>
      <c r="AP10" s="166">
        <v>3.6541000000000001</v>
      </c>
      <c r="AQ10" s="166">
        <v>13.242800000000001</v>
      </c>
      <c r="AR10" s="166">
        <v>15.168699999999999</v>
      </c>
      <c r="AS10" s="166">
        <v>-18.172499999999999</v>
      </c>
      <c r="AT10" s="166">
        <v>-11.963900000000001</v>
      </c>
      <c r="AU10" s="167"/>
      <c r="AV10" s="166">
        <v>14.624700000000001</v>
      </c>
      <c r="AW10" s="166">
        <v>13.870200000000001</v>
      </c>
      <c r="AX10" s="166">
        <v>-21.646000000000001</v>
      </c>
      <c r="AY10" s="166">
        <v>-19.496400000000001</v>
      </c>
      <c r="AZ10" s="166">
        <v>30.923100000000002</v>
      </c>
      <c r="BA10" s="166">
        <v>26.825500000000002</v>
      </c>
      <c r="BB10" s="166">
        <v>-7.1980000000000004</v>
      </c>
      <c r="BC10" s="166">
        <v>19.831900000000001</v>
      </c>
      <c r="BD10" s="166">
        <v>-6.1</v>
      </c>
      <c r="BE10" s="166">
        <v>-6.1</v>
      </c>
      <c r="BF10" s="166">
        <v>-15.4124</v>
      </c>
      <c r="BG10" s="166">
        <v>-35.401800000000001</v>
      </c>
      <c r="BH10" s="166">
        <v>-2.0811000000000002</v>
      </c>
      <c r="BI10" s="167"/>
      <c r="BJ10" s="166">
        <v>-6.4545000000000003</v>
      </c>
      <c r="BK10" s="166">
        <v>1.9522999999999999</v>
      </c>
      <c r="BL10" s="167"/>
      <c r="BM10" s="166">
        <v>0.13220000000000001</v>
      </c>
      <c r="BN10" s="166">
        <v>-80.080500000000001</v>
      </c>
      <c r="BO10" s="166">
        <v>58.351399999999998</v>
      </c>
      <c r="BP10" s="166">
        <v>58.717599999999997</v>
      </c>
      <c r="BQ10" s="166">
        <v>-89.810599999999994</v>
      </c>
      <c r="BR10" s="166">
        <v>-174.2672</v>
      </c>
      <c r="BS10" s="167"/>
      <c r="BT10" s="167"/>
      <c r="BU10" s="167"/>
      <c r="BV10" s="166">
        <v>14.64</v>
      </c>
      <c r="BW10" s="166">
        <v>10.52</v>
      </c>
      <c r="BX10" s="166">
        <v>7.04</v>
      </c>
      <c r="BY10" s="166">
        <v>-10.95</v>
      </c>
      <c r="BZ10" s="166">
        <v>6.4</v>
      </c>
      <c r="CA10" s="166">
        <v>-8.4351000000000003</v>
      </c>
      <c r="CB10" s="166">
        <v>-8.4351000000000003</v>
      </c>
      <c r="CC10" s="166">
        <v>8.3065999999999995</v>
      </c>
      <c r="CD10" s="166">
        <v>6.9619999999999997</v>
      </c>
      <c r="CE10" s="167"/>
      <c r="CF10" s="166">
        <v>-26.782599999999999</v>
      </c>
      <c r="CG10" s="166">
        <v>-26.787600000000001</v>
      </c>
      <c r="CH10" s="166">
        <v>-5.3391000000000002</v>
      </c>
      <c r="CI10" s="167"/>
      <c r="CJ10" s="167"/>
      <c r="CK10" s="167"/>
      <c r="CL10" s="166">
        <v>-16.600000000000001</v>
      </c>
      <c r="CM10" s="166">
        <v>-16</v>
      </c>
      <c r="CN10" s="166">
        <v>-2.39</v>
      </c>
      <c r="CO10" s="166">
        <v>9.7456999999999994</v>
      </c>
      <c r="CP10" s="166">
        <v>10.148099999999999</v>
      </c>
      <c r="CQ10" s="166">
        <v>8.9562000000000008</v>
      </c>
      <c r="CR10" s="166">
        <v>57.066600000000001</v>
      </c>
      <c r="CS10" s="166">
        <v>57.3613</v>
      </c>
      <c r="CT10" s="166">
        <v>-26.783999999999999</v>
      </c>
      <c r="CU10" s="166">
        <v>-36.150700000000001</v>
      </c>
      <c r="CV10" s="166">
        <v>-26.747900000000001</v>
      </c>
      <c r="CW10" s="166">
        <v>3.2511999999999999</v>
      </c>
      <c r="CX10" s="166">
        <v>24.39</v>
      </c>
      <c r="CY10" s="166">
        <v>8.76</v>
      </c>
      <c r="CZ10" s="166">
        <v>6.4111000000000002</v>
      </c>
      <c r="DA10" s="166">
        <v>5.2765000000000004</v>
      </c>
      <c r="DB10" s="166">
        <v>7.1429</v>
      </c>
      <c r="DC10" s="167"/>
      <c r="DD10" s="167"/>
      <c r="DE10" s="167"/>
      <c r="DF10" s="166">
        <v>31.573699999999999</v>
      </c>
      <c r="DG10" s="167"/>
      <c r="DH10" s="166">
        <v>-2.7488000000000001</v>
      </c>
      <c r="DI10" s="167"/>
      <c r="DJ10" s="167"/>
      <c r="DK10" s="166">
        <v>-4.9866000000000001</v>
      </c>
      <c r="DL10" s="166">
        <v>-0.187</v>
      </c>
      <c r="DM10" s="166">
        <v>9.6255000000000006</v>
      </c>
      <c r="DN10" s="166">
        <v>7.2420999999999998</v>
      </c>
      <c r="DO10" s="166">
        <v>0.37</v>
      </c>
      <c r="DP10" s="166">
        <v>-6.9</v>
      </c>
      <c r="DQ10" s="166">
        <v>11.6715</v>
      </c>
      <c r="DR10" s="166">
        <v>-32.206800000000001</v>
      </c>
      <c r="DS10" s="166">
        <v>-13.09</v>
      </c>
      <c r="DT10" s="166">
        <v>-13.24</v>
      </c>
      <c r="DU10" s="166">
        <v>32.369999999999997</v>
      </c>
      <c r="DV10" s="166">
        <v>1.67</v>
      </c>
      <c r="DW10" s="166">
        <v>-32.472700000000003</v>
      </c>
      <c r="DX10" s="166">
        <v>-15.654500000000001</v>
      </c>
      <c r="DY10" s="166">
        <v>-27.743500000000001</v>
      </c>
      <c r="DZ10" s="166">
        <v>-25.836400000000001</v>
      </c>
      <c r="EA10" s="166">
        <v>9.8695000000000004</v>
      </c>
      <c r="EB10" s="166">
        <v>-16.319600000000001</v>
      </c>
      <c r="EC10" s="166">
        <v>-24.037299999999998</v>
      </c>
      <c r="ED10" s="166">
        <v>-23.419899999999998</v>
      </c>
      <c r="EE10" s="166">
        <v>-9.0344999999999995</v>
      </c>
      <c r="EF10" s="166">
        <v>-16.886800000000001</v>
      </c>
      <c r="EG10" s="166">
        <v>-16.698</v>
      </c>
      <c r="EH10" s="166">
        <v>-6.2769000000000004</v>
      </c>
      <c r="EI10" s="166">
        <v>-11.271800000000001</v>
      </c>
      <c r="EJ10" s="167"/>
      <c r="EK10" s="166">
        <v>-11.1145</v>
      </c>
      <c r="EL10" s="166">
        <v>-10.030799999999999</v>
      </c>
      <c r="EM10" s="166">
        <v>9.6903000000000006</v>
      </c>
      <c r="EN10" s="166">
        <v>-11.043100000000001</v>
      </c>
      <c r="EO10" s="166">
        <v>-10.732799999999999</v>
      </c>
      <c r="EP10" s="166">
        <v>-10.244</v>
      </c>
      <c r="EQ10" s="166">
        <v>-16.751999999999999</v>
      </c>
      <c r="ER10" s="166">
        <v>-16.254200000000001</v>
      </c>
      <c r="ES10" s="166">
        <v>2.0350999999999999</v>
      </c>
      <c r="ET10" s="166">
        <v>6.75</v>
      </c>
      <c r="EU10" s="166">
        <v>-3.52</v>
      </c>
      <c r="EV10" s="166">
        <v>-0.1</v>
      </c>
      <c r="EW10" s="166">
        <v>4.4843000000000002</v>
      </c>
      <c r="EX10" s="166">
        <v>-18.772200000000002</v>
      </c>
      <c r="EY10" s="166">
        <v>-14.967700000000001</v>
      </c>
      <c r="EZ10" s="166">
        <v>-15.110900000000001</v>
      </c>
      <c r="FA10" s="166">
        <v>10.294</v>
      </c>
      <c r="FB10" s="166">
        <v>2.4054000000000002</v>
      </c>
      <c r="FC10" s="166">
        <v>-18.472000000000001</v>
      </c>
      <c r="FD10" s="166">
        <v>6.2123999999999997</v>
      </c>
      <c r="FE10" s="166">
        <v>5.9196</v>
      </c>
      <c r="FF10" s="167"/>
      <c r="FG10" s="166">
        <v>3.5063</v>
      </c>
      <c r="FH10" s="166">
        <v>5.2271999999999998</v>
      </c>
      <c r="FI10" s="166">
        <v>2.8250999999999999</v>
      </c>
      <c r="FJ10" s="166">
        <v>-3.1817000000000002</v>
      </c>
      <c r="FK10" s="166">
        <v>-3.5165999999999999</v>
      </c>
      <c r="FL10" s="166">
        <v>-3.5165999999999999</v>
      </c>
      <c r="FM10" s="166">
        <v>7.5796999999999999</v>
      </c>
      <c r="FN10" s="166">
        <v>7.5171000000000001</v>
      </c>
      <c r="FO10" s="166">
        <v>8.4044000000000008</v>
      </c>
      <c r="FP10" s="166">
        <v>22.622900000000001</v>
      </c>
      <c r="FQ10" s="166">
        <v>22.4771</v>
      </c>
      <c r="FR10" s="166">
        <v>-17.54</v>
      </c>
      <c r="FS10" s="166">
        <v>-2.0137</v>
      </c>
      <c r="FT10" s="166">
        <v>0.17419999999999999</v>
      </c>
      <c r="FU10" s="166">
        <v>1.32</v>
      </c>
      <c r="FV10" s="166">
        <v>-0.34</v>
      </c>
      <c r="FW10" s="166">
        <v>-22.367899999999999</v>
      </c>
      <c r="FX10" s="167"/>
      <c r="FY10" s="166">
        <v>7.46</v>
      </c>
      <c r="FZ10" s="166">
        <v>1.129</v>
      </c>
      <c r="GA10" s="167"/>
      <c r="GB10" s="166">
        <v>42.97</v>
      </c>
      <c r="GC10" s="166">
        <v>-35.839599999999997</v>
      </c>
      <c r="GD10" s="166">
        <v>-25.419899999999998</v>
      </c>
      <c r="GE10" s="166">
        <v>-0.49</v>
      </c>
      <c r="GF10" s="166">
        <v>23.855399999999999</v>
      </c>
      <c r="GG10" s="167"/>
      <c r="GH10" s="166">
        <v>19.630700000000001</v>
      </c>
      <c r="GI10" s="166">
        <v>-3.8355999999999999</v>
      </c>
      <c r="GJ10" s="166">
        <v>-4.0411999999999999</v>
      </c>
      <c r="GK10" s="166">
        <v>1.9200999999999999</v>
      </c>
      <c r="GL10" s="167"/>
      <c r="GM10" s="167"/>
      <c r="GN10" s="166">
        <v>-10.6111</v>
      </c>
      <c r="GO10" s="166">
        <v>-28.136500000000002</v>
      </c>
      <c r="GP10" s="166">
        <v>5.9600999999999997</v>
      </c>
      <c r="GQ10" s="166">
        <v>-21.545200000000001</v>
      </c>
      <c r="GR10" s="166">
        <v>6.2070999999999996</v>
      </c>
      <c r="GS10" s="166">
        <v>6.9100999999999999</v>
      </c>
      <c r="GT10" s="166">
        <v>137.0401</v>
      </c>
      <c r="GU10" s="166">
        <v>-9.5353999999999992</v>
      </c>
      <c r="GV10" s="166">
        <v>-11.374499999999999</v>
      </c>
      <c r="GW10" s="166">
        <v>0.1191</v>
      </c>
      <c r="GX10" s="166">
        <v>3.9889999999999999</v>
      </c>
      <c r="GY10" s="166">
        <v>6.8712</v>
      </c>
      <c r="GZ10" s="166">
        <v>6.8513999999999999</v>
      </c>
      <c r="HA10" s="166">
        <v>3.3572000000000002</v>
      </c>
      <c r="HB10" s="166">
        <v>-10.991</v>
      </c>
      <c r="HC10" s="166">
        <v>-9.9883000000000006</v>
      </c>
      <c r="HD10" s="166">
        <v>-4.1900000000000004</v>
      </c>
      <c r="HE10" s="166">
        <v>6.2205000000000004</v>
      </c>
      <c r="HF10" s="166">
        <v>67.099400000000003</v>
      </c>
      <c r="HG10" s="166">
        <v>16.048200000000001</v>
      </c>
      <c r="HH10" s="166">
        <v>81.723799999999997</v>
      </c>
      <c r="HI10" s="166">
        <v>-15.4556</v>
      </c>
      <c r="HJ10" s="166">
        <v>35.431199999999997</v>
      </c>
      <c r="HK10" s="167"/>
      <c r="HL10" s="166">
        <v>5.8811999999999998</v>
      </c>
      <c r="HM10" s="166">
        <v>0</v>
      </c>
      <c r="HN10" s="166">
        <v>0</v>
      </c>
      <c r="HO10" s="167"/>
      <c r="HP10" s="167"/>
      <c r="HQ10" s="166">
        <v>-15.863099999999999</v>
      </c>
      <c r="HR10" s="166">
        <v>-15.330299999999999</v>
      </c>
      <c r="HS10" s="166">
        <v>-12.404999999999999</v>
      </c>
      <c r="HT10" s="166">
        <v>-12.228400000000001</v>
      </c>
      <c r="HU10" s="166">
        <v>0.2</v>
      </c>
      <c r="HV10" s="166">
        <v>0.38</v>
      </c>
      <c r="HW10" s="166">
        <v>-22.4</v>
      </c>
      <c r="HX10" s="166">
        <v>-22.7</v>
      </c>
      <c r="HY10" s="166">
        <v>0.3342</v>
      </c>
      <c r="HZ10" s="166">
        <v>-6.72</v>
      </c>
      <c r="IA10" s="166">
        <v>48.479399999999998</v>
      </c>
      <c r="IB10" s="166">
        <v>25.943899999999999</v>
      </c>
      <c r="IC10" s="166">
        <v>25.8306</v>
      </c>
      <c r="ID10" s="166">
        <v>-18.2</v>
      </c>
      <c r="IE10" s="166">
        <v>-23.6</v>
      </c>
      <c r="IF10" s="166">
        <v>1.3</v>
      </c>
      <c r="IG10" s="166">
        <v>0.8</v>
      </c>
      <c r="IH10" s="167"/>
      <c r="II10" s="166">
        <v>-17.924099999999999</v>
      </c>
      <c r="IJ10" s="166">
        <v>-108.9131</v>
      </c>
      <c r="IK10" s="166">
        <v>-29.821999999999999</v>
      </c>
      <c r="IL10" s="166">
        <v>-223.19470000000001</v>
      </c>
      <c r="IM10" s="166">
        <v>-16.460899999999999</v>
      </c>
      <c r="IN10" s="166">
        <v>-31.373000000000001</v>
      </c>
      <c r="IO10" s="166">
        <v>84.322100000000006</v>
      </c>
      <c r="IP10" s="166">
        <v>81.458799999999997</v>
      </c>
      <c r="IQ10" s="166">
        <v>81.433999999999997</v>
      </c>
      <c r="IR10" s="166">
        <v>137.23480000000001</v>
      </c>
      <c r="IS10" s="166">
        <v>13.9504</v>
      </c>
      <c r="IT10" s="166">
        <v>12.4787</v>
      </c>
      <c r="IU10" s="166">
        <v>11.5235</v>
      </c>
      <c r="IV10" s="166">
        <v>30.37</v>
      </c>
      <c r="IW10" s="166">
        <v>125.32859999999999</v>
      </c>
      <c r="IX10" s="166">
        <v>-242.0847</v>
      </c>
      <c r="IY10" s="166">
        <v>21.520399999999999</v>
      </c>
      <c r="IZ10" s="166">
        <v>-21.368099999999998</v>
      </c>
      <c r="JA10" s="166">
        <v>-1.1707000000000001</v>
      </c>
      <c r="JB10" s="166">
        <v>-4.1989999999999998</v>
      </c>
      <c r="JC10" s="166">
        <v>-3.2</v>
      </c>
      <c r="JD10" s="167"/>
      <c r="JE10" s="166">
        <v>-2.141</v>
      </c>
      <c r="JF10" s="166">
        <v>-1.76</v>
      </c>
      <c r="JG10" s="166">
        <v>2.88</v>
      </c>
      <c r="JH10" s="166">
        <v>-1.0555000000000001</v>
      </c>
      <c r="JI10" s="166">
        <v>-8.8762000000000008</v>
      </c>
      <c r="JJ10" s="166">
        <v>4.1337000000000002</v>
      </c>
      <c r="JK10" s="166">
        <v>0.441</v>
      </c>
      <c r="JL10" s="166">
        <v>-0.9</v>
      </c>
      <c r="JM10" s="166">
        <v>0.36799999999999999</v>
      </c>
      <c r="JN10" s="166">
        <v>0.28999999999999998</v>
      </c>
      <c r="JO10" s="166">
        <v>2.3874</v>
      </c>
      <c r="JP10" s="166">
        <v>2.7399</v>
      </c>
      <c r="JQ10" s="166">
        <v>4.6558999999999999</v>
      </c>
      <c r="JR10" s="166">
        <v>3.3797000000000001</v>
      </c>
      <c r="JS10" s="166">
        <v>4.7335000000000003</v>
      </c>
      <c r="JT10" s="167"/>
      <c r="JU10" s="166">
        <v>8.6</v>
      </c>
      <c r="JV10" s="166">
        <v>10.478999999999999</v>
      </c>
      <c r="JW10" s="166">
        <v>7.0000000000000007E-2</v>
      </c>
      <c r="JX10" s="167"/>
      <c r="JY10" s="166">
        <v>-15.4231</v>
      </c>
      <c r="JZ10" s="166">
        <v>0.77170000000000005</v>
      </c>
      <c r="KA10" s="166">
        <v>-22.349</v>
      </c>
      <c r="KB10" s="166">
        <v>-11.4857</v>
      </c>
      <c r="KC10" s="166">
        <v>-4.0529000000000002</v>
      </c>
      <c r="KD10" s="166">
        <v>-27.370899999999999</v>
      </c>
      <c r="KE10" s="166">
        <v>0</v>
      </c>
      <c r="KF10" s="166">
        <v>-5.6</v>
      </c>
      <c r="KG10" s="166">
        <v>-7.5</v>
      </c>
      <c r="KH10" s="166">
        <v>80.804100000000005</v>
      </c>
      <c r="KI10" s="166">
        <v>-144.9615</v>
      </c>
    </row>
    <row r="11" spans="1:295" ht="18" customHeight="1" x14ac:dyDescent="0.25">
      <c r="A11" s="161" t="s">
        <v>68</v>
      </c>
      <c r="B11" s="161" t="s">
        <v>811</v>
      </c>
      <c r="C11" s="165">
        <v>0</v>
      </c>
      <c r="D11" s="166">
        <v>2.1968999999999999</v>
      </c>
      <c r="E11" s="166">
        <v>-7.3017000000000003</v>
      </c>
      <c r="F11" s="166">
        <v>3.4293</v>
      </c>
      <c r="G11" s="166">
        <v>8.9756999999999998</v>
      </c>
      <c r="H11" s="167"/>
      <c r="I11" s="166">
        <v>10.3414</v>
      </c>
      <c r="J11" s="167"/>
      <c r="K11" s="166">
        <v>11.511699999999999</v>
      </c>
      <c r="L11" s="166">
        <v>4.2369000000000003</v>
      </c>
      <c r="M11" s="166">
        <v>3.8422000000000001</v>
      </c>
      <c r="N11" s="166">
        <v>-4.4400000000000004</v>
      </c>
      <c r="O11" s="166">
        <v>-19.8</v>
      </c>
      <c r="P11" s="166">
        <v>-2.2000000000000002</v>
      </c>
      <c r="Q11" s="166">
        <v>1.6559999999999999</v>
      </c>
      <c r="R11" s="166">
        <v>-13.2</v>
      </c>
      <c r="S11" s="166">
        <v>3.7608000000000001</v>
      </c>
      <c r="T11" s="166">
        <v>-1.7253000000000001</v>
      </c>
      <c r="U11" s="166">
        <v>3.0205000000000002</v>
      </c>
      <c r="V11" s="166">
        <v>2.8584999999999998</v>
      </c>
      <c r="W11" s="166">
        <v>4.9527999999999999</v>
      </c>
      <c r="X11" s="166">
        <v>3.1539000000000001</v>
      </c>
      <c r="Y11" s="166">
        <v>-1.2141999999999999</v>
      </c>
      <c r="Z11" s="166">
        <v>2.3571</v>
      </c>
      <c r="AA11" s="167"/>
      <c r="AB11" s="166">
        <v>-0.87360000000000004</v>
      </c>
      <c r="AC11" s="166">
        <v>-0.878</v>
      </c>
      <c r="AD11" s="166">
        <v>-0.88</v>
      </c>
      <c r="AE11" s="166">
        <v>2.202</v>
      </c>
      <c r="AF11" s="166">
        <v>-15.54</v>
      </c>
      <c r="AG11" s="166">
        <v>-15.4</v>
      </c>
      <c r="AH11" s="166">
        <v>-2.1219999999999999</v>
      </c>
      <c r="AI11" s="166">
        <v>0.22</v>
      </c>
      <c r="AJ11" s="167"/>
      <c r="AK11" s="166">
        <v>-13.49</v>
      </c>
      <c r="AL11" s="167"/>
      <c r="AM11" s="166">
        <v>-10.67</v>
      </c>
      <c r="AN11" s="166">
        <v>-10.55</v>
      </c>
      <c r="AO11" s="166">
        <v>2.1857000000000002</v>
      </c>
      <c r="AP11" s="166">
        <v>3.3443999999999998</v>
      </c>
      <c r="AQ11" s="166">
        <v>12.868499999999999</v>
      </c>
      <c r="AR11" s="166">
        <v>14.599500000000001</v>
      </c>
      <c r="AS11" s="166">
        <v>-18.317499999999999</v>
      </c>
      <c r="AT11" s="166">
        <v>-9.2784999999999993</v>
      </c>
      <c r="AU11" s="167"/>
      <c r="AV11" s="166">
        <v>12.068899999999999</v>
      </c>
      <c r="AW11" s="166">
        <v>12.1509</v>
      </c>
      <c r="AX11" s="166">
        <v>-21.7121</v>
      </c>
      <c r="AY11" s="166">
        <v>-19.4956</v>
      </c>
      <c r="AZ11" s="166">
        <v>30.899000000000001</v>
      </c>
      <c r="BA11" s="166">
        <v>37.240600000000001</v>
      </c>
      <c r="BB11" s="166">
        <v>-14.730700000000001</v>
      </c>
      <c r="BC11" s="166">
        <v>18.9528</v>
      </c>
      <c r="BD11" s="166">
        <v>-5.4</v>
      </c>
      <c r="BE11" s="166">
        <v>-5.4</v>
      </c>
      <c r="BF11" s="166">
        <v>-17.477900000000002</v>
      </c>
      <c r="BG11" s="166">
        <v>-35.784399999999998</v>
      </c>
      <c r="BH11" s="166">
        <v>-2.2052999999999998</v>
      </c>
      <c r="BI11" s="167"/>
      <c r="BJ11" s="166">
        <v>-4.3829000000000002</v>
      </c>
      <c r="BK11" s="166">
        <v>1.5867</v>
      </c>
      <c r="BL11" s="167"/>
      <c r="BM11" s="166">
        <v>-0.17019999999999999</v>
      </c>
      <c r="BN11" s="166">
        <v>-78.7072</v>
      </c>
      <c r="BO11" s="166">
        <v>58.015700000000002</v>
      </c>
      <c r="BP11" s="166">
        <v>58.046199999999999</v>
      </c>
      <c r="BQ11" s="166">
        <v>-75.025899999999993</v>
      </c>
      <c r="BR11" s="166">
        <v>-168.36429999999999</v>
      </c>
      <c r="BS11" s="167"/>
      <c r="BT11" s="167"/>
      <c r="BU11" s="167"/>
      <c r="BV11" s="166">
        <v>13.5922</v>
      </c>
      <c r="BW11" s="166">
        <v>10.14</v>
      </c>
      <c r="BX11" s="166">
        <v>6.43</v>
      </c>
      <c r="BY11" s="166">
        <v>-11.24</v>
      </c>
      <c r="BZ11" s="166">
        <v>5.29</v>
      </c>
      <c r="CA11" s="166">
        <v>-14.061299999999999</v>
      </c>
      <c r="CB11" s="166">
        <v>-13.6594</v>
      </c>
      <c r="CC11" s="166">
        <v>12.5467</v>
      </c>
      <c r="CD11" s="166">
        <v>10.7796</v>
      </c>
      <c r="CE11" s="167"/>
      <c r="CF11" s="166">
        <v>-13.662599999999999</v>
      </c>
      <c r="CG11" s="166">
        <v>-13.8863</v>
      </c>
      <c r="CH11" s="166">
        <v>-3.6168</v>
      </c>
      <c r="CI11" s="167"/>
      <c r="CJ11" s="167"/>
      <c r="CK11" s="167"/>
      <c r="CL11" s="166">
        <v>-19</v>
      </c>
      <c r="CM11" s="166">
        <v>-18.2</v>
      </c>
      <c r="CN11" s="166">
        <v>-2.2200000000000002</v>
      </c>
      <c r="CO11" s="166">
        <v>13.9124</v>
      </c>
      <c r="CP11" s="166">
        <v>13.4603</v>
      </c>
      <c r="CQ11" s="166">
        <v>12.746700000000001</v>
      </c>
      <c r="CR11" s="166">
        <v>56.032699999999998</v>
      </c>
      <c r="CS11" s="166">
        <v>56.216500000000003</v>
      </c>
      <c r="CT11" s="166">
        <v>-25.6616</v>
      </c>
      <c r="CU11" s="166">
        <v>-36.909399999999998</v>
      </c>
      <c r="CV11" s="166">
        <v>-25.239000000000001</v>
      </c>
      <c r="CW11" s="166">
        <v>3.2919999999999998</v>
      </c>
      <c r="CX11" s="166">
        <v>25.5</v>
      </c>
      <c r="CY11" s="166">
        <v>9.3000000000000007</v>
      </c>
      <c r="CZ11" s="166">
        <v>5.9424000000000001</v>
      </c>
      <c r="DA11" s="166">
        <v>4.8859000000000004</v>
      </c>
      <c r="DB11" s="166">
        <v>6.8522999999999996</v>
      </c>
      <c r="DC11" s="167"/>
      <c r="DD11" s="167"/>
      <c r="DE11" s="167"/>
      <c r="DF11" s="166">
        <v>12.646000000000001</v>
      </c>
      <c r="DG11" s="167"/>
      <c r="DH11" s="166">
        <v>-2.6884000000000001</v>
      </c>
      <c r="DI11" s="166">
        <v>-25.5</v>
      </c>
      <c r="DJ11" s="166">
        <v>-25.3</v>
      </c>
      <c r="DK11" s="166">
        <v>-4.7351000000000001</v>
      </c>
      <c r="DL11" s="166">
        <v>-0.374</v>
      </c>
      <c r="DM11" s="166">
        <v>10.8873</v>
      </c>
      <c r="DN11" s="166">
        <v>6.6855000000000002</v>
      </c>
      <c r="DO11" s="166">
        <v>-0.1</v>
      </c>
      <c r="DP11" s="166">
        <v>-8.81</v>
      </c>
      <c r="DQ11" s="166">
        <v>12.244999999999999</v>
      </c>
      <c r="DR11" s="166">
        <v>-14.4733</v>
      </c>
      <c r="DS11" s="166">
        <v>-12.79</v>
      </c>
      <c r="DT11" s="166">
        <v>-12.94</v>
      </c>
      <c r="DU11" s="166">
        <v>30.9</v>
      </c>
      <c r="DV11" s="166">
        <v>0.15</v>
      </c>
      <c r="DW11" s="166">
        <v>-15.9636</v>
      </c>
      <c r="DX11" s="166">
        <v>-8.0635999999999992</v>
      </c>
      <c r="DY11" s="166">
        <v>-25.639900000000001</v>
      </c>
      <c r="DZ11" s="166">
        <v>-24.2</v>
      </c>
      <c r="EA11" s="166">
        <v>12.078799999999999</v>
      </c>
      <c r="EB11" s="166">
        <v>-11.4975</v>
      </c>
      <c r="EC11" s="166">
        <v>-17.621500000000001</v>
      </c>
      <c r="ED11" s="166">
        <v>-17.981100000000001</v>
      </c>
      <c r="EE11" s="166">
        <v>-5.0353000000000003</v>
      </c>
      <c r="EF11" s="166">
        <v>-11.1526</v>
      </c>
      <c r="EG11" s="166">
        <v>-16.459</v>
      </c>
      <c r="EH11" s="166">
        <v>-22.223400000000002</v>
      </c>
      <c r="EI11" s="166">
        <v>-6.9729999999999999</v>
      </c>
      <c r="EJ11" s="167"/>
      <c r="EK11" s="166">
        <v>-10.4909</v>
      </c>
      <c r="EL11" s="166">
        <v>-9.4821000000000009</v>
      </c>
      <c r="EM11" s="166">
        <v>0</v>
      </c>
      <c r="EN11" s="166">
        <v>-15.147600000000001</v>
      </c>
      <c r="EO11" s="166">
        <v>-14.6722</v>
      </c>
      <c r="EP11" s="166">
        <v>14.352</v>
      </c>
      <c r="EQ11" s="166">
        <v>-15.8499</v>
      </c>
      <c r="ER11" s="166">
        <v>-15.247</v>
      </c>
      <c r="ES11" s="166">
        <v>-2.9005000000000001</v>
      </c>
      <c r="ET11" s="166">
        <v>-15.09</v>
      </c>
      <c r="EU11" s="166">
        <v>0</v>
      </c>
      <c r="EV11" s="166">
        <v>0.6</v>
      </c>
      <c r="EW11" s="166">
        <v>4.2278000000000002</v>
      </c>
      <c r="EX11" s="166">
        <v>-25.4787</v>
      </c>
      <c r="EY11" s="166">
        <v>-14.597300000000001</v>
      </c>
      <c r="EZ11" s="166">
        <v>-14.860099999999999</v>
      </c>
      <c r="FA11" s="166">
        <v>10.367800000000001</v>
      </c>
      <c r="FB11" s="166">
        <v>-0.68740000000000001</v>
      </c>
      <c r="FC11" s="166">
        <v>-17.146100000000001</v>
      </c>
      <c r="FD11" s="166">
        <v>6.2599</v>
      </c>
      <c r="FE11" s="166">
        <v>6.0141999999999998</v>
      </c>
      <c r="FF11" s="167"/>
      <c r="FG11" s="166">
        <v>3.3527999999999998</v>
      </c>
      <c r="FH11" s="166">
        <v>3.7646999999999999</v>
      </c>
      <c r="FI11" s="166">
        <v>0</v>
      </c>
      <c r="FJ11" s="166">
        <v>2.1768999999999998</v>
      </c>
      <c r="FK11" s="166">
        <v>2.0095000000000001</v>
      </c>
      <c r="FL11" s="166">
        <v>-3.3491</v>
      </c>
      <c r="FM11" s="166">
        <v>6.4504999999999999</v>
      </c>
      <c r="FN11" s="166">
        <v>6.3990999999999998</v>
      </c>
      <c r="FO11" s="166">
        <v>8.3294999999999995</v>
      </c>
      <c r="FP11" s="166">
        <v>22.434000000000001</v>
      </c>
      <c r="FQ11" s="166">
        <v>21.871700000000001</v>
      </c>
      <c r="FR11" s="166">
        <v>-18.149999999999999</v>
      </c>
      <c r="FS11" s="166">
        <v>-2.5063</v>
      </c>
      <c r="FT11" s="166">
        <v>0.16589999999999999</v>
      </c>
      <c r="FU11" s="166">
        <v>1.03</v>
      </c>
      <c r="FV11" s="166">
        <v>-1.28</v>
      </c>
      <c r="FW11" s="166">
        <v>-22.348400000000002</v>
      </c>
      <c r="FX11" s="167"/>
      <c r="FY11" s="166">
        <v>7.5380000000000003</v>
      </c>
      <c r="FZ11" s="166">
        <v>1.016</v>
      </c>
      <c r="GA11" s="167"/>
      <c r="GB11" s="166">
        <v>41.96</v>
      </c>
      <c r="GC11" s="166">
        <v>-34.291699999999999</v>
      </c>
      <c r="GD11" s="166">
        <v>-24.767900000000001</v>
      </c>
      <c r="GE11" s="166">
        <v>-0.27</v>
      </c>
      <c r="GF11" s="166">
        <v>28.211500000000001</v>
      </c>
      <c r="GG11" s="167"/>
      <c r="GH11" s="166">
        <v>13.1059</v>
      </c>
      <c r="GI11" s="166">
        <v>-0.21</v>
      </c>
      <c r="GJ11" s="166">
        <v>0</v>
      </c>
      <c r="GK11" s="166">
        <v>1.8092999999999999</v>
      </c>
      <c r="GL11" s="167"/>
      <c r="GM11" s="167"/>
      <c r="GN11" s="166">
        <v>-11.1197</v>
      </c>
      <c r="GO11" s="166">
        <v>-31.072099999999999</v>
      </c>
      <c r="GP11" s="166">
        <v>5.8376000000000001</v>
      </c>
      <c r="GQ11" s="166">
        <v>-17.328099999999999</v>
      </c>
      <c r="GR11" s="166">
        <v>6.9139999999999997</v>
      </c>
      <c r="GS11" s="166">
        <v>6.7290000000000001</v>
      </c>
      <c r="GT11" s="166">
        <v>133.0247</v>
      </c>
      <c r="GU11" s="166">
        <v>-5.6840999999999999</v>
      </c>
      <c r="GV11" s="166">
        <v>-12.7334</v>
      </c>
      <c r="GW11" s="166">
        <v>14.7096</v>
      </c>
      <c r="GX11" s="166">
        <v>4.2327000000000004</v>
      </c>
      <c r="GY11" s="166">
        <v>6.7832999999999997</v>
      </c>
      <c r="GZ11" s="166">
        <v>6.7801999999999998</v>
      </c>
      <c r="HA11" s="166">
        <v>4</v>
      </c>
      <c r="HB11" s="166">
        <v>-11.542400000000001</v>
      </c>
      <c r="HC11" s="166">
        <v>-10.304399999999999</v>
      </c>
      <c r="HD11" s="166">
        <v>-4.1900000000000004</v>
      </c>
      <c r="HE11" s="166">
        <v>8.1389999999999993</v>
      </c>
      <c r="HF11" s="166">
        <v>74.320700000000002</v>
      </c>
      <c r="HG11" s="166">
        <v>10.199</v>
      </c>
      <c r="HH11" s="166">
        <v>80.709000000000003</v>
      </c>
      <c r="HI11" s="166">
        <v>-17.4023</v>
      </c>
      <c r="HJ11" s="166">
        <v>33.868000000000002</v>
      </c>
      <c r="HK11" s="167"/>
      <c r="HL11" s="166">
        <v>7.5606999999999998</v>
      </c>
      <c r="HM11" s="166">
        <v>0</v>
      </c>
      <c r="HN11" s="166">
        <v>0</v>
      </c>
      <c r="HO11" s="167"/>
      <c r="HP11" s="167"/>
      <c r="HQ11" s="166">
        <v>-15.522500000000001</v>
      </c>
      <c r="HR11" s="166">
        <v>-14.995200000000001</v>
      </c>
      <c r="HS11" s="166">
        <v>-12.3306</v>
      </c>
      <c r="HT11" s="166">
        <v>-12.182499999999999</v>
      </c>
      <c r="HU11" s="166">
        <v>4.3899999999999997</v>
      </c>
      <c r="HV11" s="166">
        <v>4.57</v>
      </c>
      <c r="HW11" s="166">
        <v>-20.9</v>
      </c>
      <c r="HX11" s="166">
        <v>-20.5</v>
      </c>
      <c r="HY11" s="166">
        <v>0.35249999999999998</v>
      </c>
      <c r="HZ11" s="166">
        <v>-7.12</v>
      </c>
      <c r="IA11" s="166">
        <v>40.196399999999997</v>
      </c>
      <c r="IB11" s="166">
        <v>25.404499999999999</v>
      </c>
      <c r="IC11" s="166">
        <v>25.5505</v>
      </c>
      <c r="ID11" s="166">
        <v>-18.2</v>
      </c>
      <c r="IE11" s="166">
        <v>-18.8</v>
      </c>
      <c r="IF11" s="166">
        <v>0.9</v>
      </c>
      <c r="IG11" s="166">
        <v>0.3</v>
      </c>
      <c r="IH11" s="167"/>
      <c r="II11" s="167"/>
      <c r="IJ11" s="166">
        <v>-112.6241</v>
      </c>
      <c r="IK11" s="166">
        <v>-34.719299999999997</v>
      </c>
      <c r="IL11" s="166">
        <v>-221.84379999999999</v>
      </c>
      <c r="IM11" s="166">
        <v>-14.0967</v>
      </c>
      <c r="IN11" s="166">
        <v>-32.031199999999998</v>
      </c>
      <c r="IO11" s="166">
        <v>78.960099999999997</v>
      </c>
      <c r="IP11" s="166">
        <v>87.344200000000001</v>
      </c>
      <c r="IQ11" s="166">
        <v>78.993200000000002</v>
      </c>
      <c r="IR11" s="166">
        <v>133.7276</v>
      </c>
      <c r="IS11" s="166">
        <v>7.8670999999999998</v>
      </c>
      <c r="IT11" s="166">
        <v>13.3353</v>
      </c>
      <c r="IU11" s="166">
        <v>14.207700000000001</v>
      </c>
      <c r="IV11" s="166">
        <v>30.002400000000002</v>
      </c>
      <c r="IW11" s="166">
        <v>117.6808</v>
      </c>
      <c r="IX11" s="166">
        <v>-236.71039999999999</v>
      </c>
      <c r="IY11" s="166">
        <v>14.674799999999999</v>
      </c>
      <c r="IZ11" s="166">
        <v>-12.3932</v>
      </c>
      <c r="JA11" s="166">
        <v>-1.1951000000000001</v>
      </c>
      <c r="JB11" s="166">
        <v>-4.3659999999999997</v>
      </c>
      <c r="JC11" s="166">
        <v>-1.28</v>
      </c>
      <c r="JD11" s="166">
        <v>-2.173</v>
      </c>
      <c r="JE11" s="166">
        <v>-2.1779999999999999</v>
      </c>
      <c r="JF11" s="166">
        <v>-3.04</v>
      </c>
      <c r="JG11" s="166">
        <v>3.92</v>
      </c>
      <c r="JH11" s="166">
        <v>-1.1786000000000001</v>
      </c>
      <c r="JI11" s="166">
        <v>-9.9901</v>
      </c>
      <c r="JJ11" s="166">
        <v>3.0777000000000001</v>
      </c>
      <c r="JK11" s="166">
        <v>2.5223</v>
      </c>
      <c r="JL11" s="166">
        <v>-1.9</v>
      </c>
      <c r="JM11" s="166">
        <v>0.82499999999999996</v>
      </c>
      <c r="JN11" s="166">
        <v>0.48299999999999998</v>
      </c>
      <c r="JO11" s="167"/>
      <c r="JP11" s="167"/>
      <c r="JQ11" s="166">
        <v>4.5194000000000001</v>
      </c>
      <c r="JR11" s="166">
        <v>3.5706000000000002</v>
      </c>
      <c r="JS11" s="166">
        <v>2.9315000000000002</v>
      </c>
      <c r="JT11" s="167"/>
      <c r="JU11" s="166">
        <v>6.3</v>
      </c>
      <c r="JV11" s="166">
        <v>6.7121000000000004</v>
      </c>
      <c r="JW11" s="166">
        <v>0.01</v>
      </c>
      <c r="JX11" s="167"/>
      <c r="JY11" s="166">
        <v>-16.0075</v>
      </c>
      <c r="JZ11" s="166">
        <v>5.9200000000000003E-2</v>
      </c>
      <c r="KA11" s="166">
        <v>-23.471499999999999</v>
      </c>
      <c r="KB11" s="166">
        <v>-11.950100000000001</v>
      </c>
      <c r="KC11" s="166">
        <v>-3.4041999999999999</v>
      </c>
      <c r="KD11" s="166">
        <v>-27.681100000000001</v>
      </c>
      <c r="KE11" s="166">
        <v>0</v>
      </c>
      <c r="KF11" s="166">
        <v>-3.3</v>
      </c>
      <c r="KG11" s="166">
        <v>-9.1</v>
      </c>
      <c r="KH11" s="166">
        <v>88.504499999999993</v>
      </c>
      <c r="KI11" s="166">
        <v>-158.9717</v>
      </c>
    </row>
    <row r="12" spans="1:295" ht="18" customHeight="1" x14ac:dyDescent="0.25">
      <c r="A12" s="161" t="s">
        <v>68</v>
      </c>
      <c r="B12" s="161" t="s">
        <v>812</v>
      </c>
      <c r="C12" s="165">
        <v>0</v>
      </c>
      <c r="D12" s="166">
        <v>2.2446000000000002</v>
      </c>
      <c r="E12" s="166">
        <v>-7.3677000000000001</v>
      </c>
      <c r="F12" s="166">
        <v>3.3249</v>
      </c>
      <c r="G12" s="166">
        <v>8.8178999999999998</v>
      </c>
      <c r="H12" s="167"/>
      <c r="I12" s="166">
        <v>9.5132999999999992</v>
      </c>
      <c r="J12" s="167"/>
      <c r="K12" s="166">
        <v>10.936299999999999</v>
      </c>
      <c r="L12" s="166">
        <v>3.8209</v>
      </c>
      <c r="M12" s="166">
        <v>3.4822000000000002</v>
      </c>
      <c r="N12" s="166">
        <v>-2.2200000000000002</v>
      </c>
      <c r="O12" s="167"/>
      <c r="P12" s="166">
        <v>-2.2000000000000002</v>
      </c>
      <c r="Q12" s="166">
        <v>1.6559999999999999</v>
      </c>
      <c r="R12" s="167"/>
      <c r="S12" s="166">
        <v>3.6049000000000002</v>
      </c>
      <c r="T12" s="166">
        <v>-1.7766999999999999</v>
      </c>
      <c r="U12" s="166">
        <v>2.9906999999999999</v>
      </c>
      <c r="V12" s="166">
        <v>2.8435999999999999</v>
      </c>
      <c r="W12" s="166">
        <v>5.2023999999999999</v>
      </c>
      <c r="X12" s="166">
        <v>3.4514999999999998</v>
      </c>
      <c r="Y12" s="166">
        <v>-1.1912</v>
      </c>
      <c r="Z12" s="166">
        <v>2.1770999999999998</v>
      </c>
      <c r="AA12" s="167"/>
      <c r="AB12" s="166">
        <v>-0.95450000000000002</v>
      </c>
      <c r="AC12" s="166">
        <v>-0.83399999999999996</v>
      </c>
      <c r="AD12" s="166">
        <v>-0.81499999999999995</v>
      </c>
      <c r="AE12" s="166">
        <v>2.532</v>
      </c>
      <c r="AF12" s="167"/>
      <c r="AG12" s="166">
        <v>-15.4</v>
      </c>
      <c r="AH12" s="166">
        <v>-1.796</v>
      </c>
      <c r="AI12" s="166">
        <v>0.218</v>
      </c>
      <c r="AJ12" s="167"/>
      <c r="AK12" s="166">
        <v>-11.77</v>
      </c>
      <c r="AL12" s="167"/>
      <c r="AM12" s="166">
        <v>-12.34</v>
      </c>
      <c r="AN12" s="166">
        <v>-12.18</v>
      </c>
      <c r="AO12" s="166">
        <v>2.1827000000000001</v>
      </c>
      <c r="AP12" s="166">
        <v>3.2852999999999999</v>
      </c>
      <c r="AQ12" s="166">
        <v>12.678000000000001</v>
      </c>
      <c r="AR12" s="166">
        <v>14.543200000000001</v>
      </c>
      <c r="AS12" s="166">
        <v>-18.013100000000001</v>
      </c>
      <c r="AT12" s="166">
        <v>-2.0482</v>
      </c>
      <c r="AU12" s="167"/>
      <c r="AV12" s="166">
        <v>10.5686</v>
      </c>
      <c r="AW12" s="166">
        <v>10.5038</v>
      </c>
      <c r="AX12" s="166">
        <v>-22.269600000000001</v>
      </c>
      <c r="AY12" s="166">
        <v>-20.3401</v>
      </c>
      <c r="AZ12" s="166">
        <v>28.633800000000001</v>
      </c>
      <c r="BA12" s="166">
        <v>29.5916</v>
      </c>
      <c r="BB12" s="166">
        <v>-14.9999</v>
      </c>
      <c r="BC12" s="166">
        <v>13.336399999999999</v>
      </c>
      <c r="BD12" s="166">
        <v>-4</v>
      </c>
      <c r="BE12" s="166">
        <v>-4</v>
      </c>
      <c r="BF12" s="166">
        <v>-24.8645</v>
      </c>
      <c r="BG12" s="166">
        <v>0</v>
      </c>
      <c r="BH12" s="166">
        <v>-1.4460999999999999</v>
      </c>
      <c r="BI12" s="167"/>
      <c r="BJ12" s="166">
        <v>-7.7595000000000001</v>
      </c>
      <c r="BK12" s="166">
        <v>0.58389999999999997</v>
      </c>
      <c r="BL12" s="167"/>
      <c r="BM12" s="166">
        <v>0.1207</v>
      </c>
      <c r="BN12" s="166">
        <v>-83.437600000000003</v>
      </c>
      <c r="BO12" s="166">
        <v>59.846800000000002</v>
      </c>
      <c r="BP12" s="166">
        <v>59.846800000000002</v>
      </c>
      <c r="BQ12" s="166">
        <v>-81.482299999999995</v>
      </c>
      <c r="BR12" s="166">
        <v>-175.94579999999999</v>
      </c>
      <c r="BS12" s="167"/>
      <c r="BT12" s="167"/>
      <c r="BU12" s="167"/>
      <c r="BV12" s="166">
        <v>13.252800000000001</v>
      </c>
      <c r="BW12" s="166">
        <v>10.52</v>
      </c>
      <c r="BX12" s="166">
        <v>6.46</v>
      </c>
      <c r="BY12" s="166">
        <v>-10.82</v>
      </c>
      <c r="BZ12" s="166">
        <v>5.75</v>
      </c>
      <c r="CA12" s="166">
        <v>-13.6594</v>
      </c>
      <c r="CB12" s="166">
        <v>-13.2576</v>
      </c>
      <c r="CC12" s="166">
        <v>12.824199999999999</v>
      </c>
      <c r="CD12" s="166">
        <v>10.9678</v>
      </c>
      <c r="CE12" s="167"/>
      <c r="CF12" s="166">
        <v>-6.6131000000000002</v>
      </c>
      <c r="CG12" s="166">
        <v>-6.7740999999999998</v>
      </c>
      <c r="CH12" s="166">
        <v>-6.6976000000000004</v>
      </c>
      <c r="CI12" s="167"/>
      <c r="CJ12" s="167"/>
      <c r="CK12" s="167"/>
      <c r="CL12" s="166">
        <v>-19.100000000000001</v>
      </c>
      <c r="CM12" s="166">
        <v>-18.3</v>
      </c>
      <c r="CN12" s="166">
        <v>-2.2999999999999998</v>
      </c>
      <c r="CO12" s="166">
        <v>16.800999999999998</v>
      </c>
      <c r="CP12" s="166">
        <v>16.973500000000001</v>
      </c>
      <c r="CQ12" s="166">
        <v>15.488799999999999</v>
      </c>
      <c r="CR12" s="166">
        <v>48.965699999999998</v>
      </c>
      <c r="CS12" s="166">
        <v>49.728900000000003</v>
      </c>
      <c r="CT12" s="166">
        <v>-14.417899999999999</v>
      </c>
      <c r="CU12" s="166">
        <v>-39.999000000000002</v>
      </c>
      <c r="CV12" s="166">
        <v>-13.522500000000001</v>
      </c>
      <c r="CW12" s="166">
        <v>3.1456</v>
      </c>
      <c r="CX12" s="166">
        <v>24.65</v>
      </c>
      <c r="CY12" s="166">
        <v>8.9</v>
      </c>
      <c r="CZ12" s="166">
        <v>5.7861000000000002</v>
      </c>
      <c r="DA12" s="166">
        <v>4.7881999999999998</v>
      </c>
      <c r="DB12" s="166">
        <v>6.8338000000000001</v>
      </c>
      <c r="DC12" s="167"/>
      <c r="DD12" s="167"/>
      <c r="DE12" s="167"/>
      <c r="DF12" s="166">
        <v>20.246200000000002</v>
      </c>
      <c r="DG12" s="167"/>
      <c r="DH12" s="166">
        <v>-2.6621000000000001</v>
      </c>
      <c r="DI12" s="166">
        <v>-22.9</v>
      </c>
      <c r="DJ12" s="166">
        <v>-22.9</v>
      </c>
      <c r="DK12" s="166">
        <v>-4.6032999999999999</v>
      </c>
      <c r="DL12" s="166">
        <v>-0.93500000000000005</v>
      </c>
      <c r="DM12" s="166">
        <v>9.6255000000000006</v>
      </c>
      <c r="DN12" s="166">
        <v>5.9432999999999998</v>
      </c>
      <c r="DO12" s="166">
        <v>-0.46</v>
      </c>
      <c r="DP12" s="166">
        <v>-7.99</v>
      </c>
      <c r="DQ12" s="166">
        <v>11.237500000000001</v>
      </c>
      <c r="DR12" s="166">
        <v>-23.448799999999999</v>
      </c>
      <c r="DS12" s="166">
        <v>-12.91</v>
      </c>
      <c r="DT12" s="166">
        <v>-12.91</v>
      </c>
      <c r="DU12" s="166">
        <v>30.79</v>
      </c>
      <c r="DV12" s="166">
        <v>-0.35</v>
      </c>
      <c r="DW12" s="166">
        <v>-25.5273</v>
      </c>
      <c r="DX12" s="166">
        <v>-12.2545</v>
      </c>
      <c r="DY12" s="166">
        <v>-28.4986</v>
      </c>
      <c r="DZ12" s="166">
        <v>-27.2818</v>
      </c>
      <c r="EA12" s="166">
        <v>10.351599999999999</v>
      </c>
      <c r="EB12" s="166">
        <v>-19.011299999999999</v>
      </c>
      <c r="EC12" s="166">
        <v>-24.3232</v>
      </c>
      <c r="ED12" s="166">
        <v>-23.654</v>
      </c>
      <c r="EE12" s="166">
        <v>-12.877700000000001</v>
      </c>
      <c r="EF12" s="166">
        <v>-19.0092</v>
      </c>
      <c r="EG12" s="166">
        <v>-16.007999999999999</v>
      </c>
      <c r="EH12" s="166">
        <v>-15.1465</v>
      </c>
      <c r="EI12" s="166">
        <v>-13.102600000000001</v>
      </c>
      <c r="EJ12" s="167"/>
      <c r="EK12" s="166">
        <v>-10.348599999999999</v>
      </c>
      <c r="EL12" s="166">
        <v>-9.2119999999999997</v>
      </c>
      <c r="EM12" s="166">
        <v>13.332000000000001</v>
      </c>
      <c r="EN12" s="166">
        <v>-13.832700000000001</v>
      </c>
      <c r="EO12" s="166">
        <v>-13.5924</v>
      </c>
      <c r="EP12" s="166">
        <v>-6.1479999999999997</v>
      </c>
      <c r="EQ12" s="166">
        <v>-16.738299999999999</v>
      </c>
      <c r="ER12" s="166">
        <v>-17.160399999999999</v>
      </c>
      <c r="ES12" s="166">
        <v>1.8723000000000001</v>
      </c>
      <c r="ET12" s="166">
        <v>6.43</v>
      </c>
      <c r="EU12" s="166">
        <v>0</v>
      </c>
      <c r="EV12" s="166">
        <v>-4.8</v>
      </c>
      <c r="EW12" s="166">
        <v>4.1859999999999999</v>
      </c>
      <c r="EX12" s="166">
        <v>-24.455100000000002</v>
      </c>
      <c r="EY12" s="166">
        <v>-14.029</v>
      </c>
      <c r="EZ12" s="166">
        <v>-14.224500000000001</v>
      </c>
      <c r="FA12" s="166">
        <v>10.2089</v>
      </c>
      <c r="FB12" s="166">
        <v>4.2961</v>
      </c>
      <c r="FC12" s="166">
        <v>-20.415199999999999</v>
      </c>
      <c r="FD12" s="166">
        <v>5.7957000000000001</v>
      </c>
      <c r="FE12" s="166">
        <v>5.4253</v>
      </c>
      <c r="FF12" s="167"/>
      <c r="FG12" s="166">
        <v>3.6286999999999998</v>
      </c>
      <c r="FH12" s="166">
        <v>3.7366999999999999</v>
      </c>
      <c r="FI12" s="166">
        <v>0</v>
      </c>
      <c r="FJ12" s="166">
        <v>2.6793</v>
      </c>
      <c r="FK12" s="166">
        <v>2.8468</v>
      </c>
      <c r="FL12" s="166">
        <v>-6.1959</v>
      </c>
      <c r="FM12" s="166">
        <v>10.85</v>
      </c>
      <c r="FN12" s="166">
        <v>10.318300000000001</v>
      </c>
      <c r="FO12" s="166">
        <v>6.8150000000000004</v>
      </c>
      <c r="FP12" s="166">
        <v>20.610700000000001</v>
      </c>
      <c r="FQ12" s="166">
        <v>22.106100000000001</v>
      </c>
      <c r="FR12" s="166">
        <v>-19.05</v>
      </c>
      <c r="FS12" s="166">
        <v>-1.9075</v>
      </c>
      <c r="FT12" s="166">
        <v>0.19800000000000001</v>
      </c>
      <c r="FU12" s="166">
        <v>1.05</v>
      </c>
      <c r="FV12" s="166">
        <v>-0.04</v>
      </c>
      <c r="FW12" s="166">
        <v>-21.103300000000001</v>
      </c>
      <c r="FX12" s="167"/>
      <c r="FY12" s="166">
        <v>7.5679999999999996</v>
      </c>
      <c r="FZ12" s="166">
        <v>1.0580000000000001</v>
      </c>
      <c r="GA12" s="167"/>
      <c r="GB12" s="166">
        <v>41.22</v>
      </c>
      <c r="GC12" s="166">
        <v>-32.326000000000001</v>
      </c>
      <c r="GD12" s="166">
        <v>-22.549600000000002</v>
      </c>
      <c r="GE12" s="166">
        <v>-0.8</v>
      </c>
      <c r="GF12" s="166">
        <v>27.426200000000001</v>
      </c>
      <c r="GG12" s="167"/>
      <c r="GH12" s="166">
        <v>13.0966</v>
      </c>
      <c r="GI12" s="166">
        <v>-0.14050000000000001</v>
      </c>
      <c r="GJ12" s="167"/>
      <c r="GK12" s="166">
        <v>1.7911999999999999</v>
      </c>
      <c r="GL12" s="167"/>
      <c r="GM12" s="167"/>
      <c r="GN12" s="166">
        <v>-14.0617</v>
      </c>
      <c r="GO12" s="166">
        <v>-29.9998</v>
      </c>
      <c r="GP12" s="166">
        <v>5.2110000000000003</v>
      </c>
      <c r="GQ12" s="166">
        <v>-17.328700000000001</v>
      </c>
      <c r="GR12" s="166">
        <v>6.2526000000000002</v>
      </c>
      <c r="GS12" s="166">
        <v>5.3686999999999996</v>
      </c>
      <c r="GT12" s="166">
        <v>131.7287</v>
      </c>
      <c r="GU12" s="166">
        <v>-5.7466999999999997</v>
      </c>
      <c r="GV12" s="166">
        <v>-13.0564</v>
      </c>
      <c r="GW12" s="166">
        <v>15.0288</v>
      </c>
      <c r="GX12" s="166">
        <v>4.0613000000000001</v>
      </c>
      <c r="GY12" s="166">
        <v>6.7686999999999999</v>
      </c>
      <c r="GZ12" s="166">
        <v>6.7405999999999997</v>
      </c>
      <c r="HA12" s="166">
        <v>3.5116999999999998</v>
      </c>
      <c r="HB12" s="166">
        <v>-12.600300000000001</v>
      </c>
      <c r="HC12" s="166">
        <v>-11.9231</v>
      </c>
      <c r="HD12" s="166">
        <v>-2.93</v>
      </c>
      <c r="HE12" s="166">
        <v>6.4682000000000004</v>
      </c>
      <c r="HF12" s="166">
        <v>68.129099999999994</v>
      </c>
      <c r="HG12" s="166">
        <v>15.793900000000001</v>
      </c>
      <c r="HH12" s="166">
        <v>73.165499999999994</v>
      </c>
      <c r="HI12" s="166">
        <v>-17.383600000000001</v>
      </c>
      <c r="HJ12" s="166">
        <v>34.467199999999998</v>
      </c>
      <c r="HK12" s="167"/>
      <c r="HL12" s="166">
        <v>6.5103</v>
      </c>
      <c r="HM12" s="166">
        <v>0</v>
      </c>
      <c r="HN12" s="166">
        <v>0</v>
      </c>
      <c r="HO12" s="166">
        <v>28.633600000000001</v>
      </c>
      <c r="HP12" s="166">
        <v>28.918199999999999</v>
      </c>
      <c r="HQ12" s="166">
        <v>-18.379000000000001</v>
      </c>
      <c r="HR12" s="166">
        <v>-17.483599999999999</v>
      </c>
      <c r="HS12" s="166">
        <v>-12.4849</v>
      </c>
      <c r="HT12" s="166">
        <v>-11.966200000000001</v>
      </c>
      <c r="HU12" s="166">
        <v>6.07</v>
      </c>
      <c r="HV12" s="166">
        <v>6.16</v>
      </c>
      <c r="HW12" s="166">
        <v>-20.9</v>
      </c>
      <c r="HX12" s="166">
        <v>-20.9</v>
      </c>
      <c r="HY12" s="166">
        <v>0.31769999999999998</v>
      </c>
      <c r="HZ12" s="166">
        <v>-7.44</v>
      </c>
      <c r="IA12" s="166">
        <v>50.136499999999998</v>
      </c>
      <c r="IB12" s="166">
        <v>23.466699999999999</v>
      </c>
      <c r="IC12" s="166">
        <v>23.3521</v>
      </c>
      <c r="ID12" s="167"/>
      <c r="IE12" s="166">
        <v>-19.600000000000001</v>
      </c>
      <c r="IF12" s="166">
        <v>3</v>
      </c>
      <c r="IG12" s="166">
        <v>2.1</v>
      </c>
      <c r="IH12" s="166">
        <v>-17.930099999999999</v>
      </c>
      <c r="II12" s="167"/>
      <c r="IJ12" s="166">
        <v>-108.6065</v>
      </c>
      <c r="IK12" s="166">
        <v>-32.047699999999999</v>
      </c>
      <c r="IL12" s="166">
        <v>-223.63550000000001</v>
      </c>
      <c r="IM12" s="166">
        <v>-17.0427</v>
      </c>
      <c r="IN12" s="166">
        <v>-30.624099999999999</v>
      </c>
      <c r="IO12" s="166">
        <v>81.463099999999997</v>
      </c>
      <c r="IP12" s="166">
        <v>86.830100000000002</v>
      </c>
      <c r="IQ12" s="166">
        <v>83.102800000000002</v>
      </c>
      <c r="IR12" s="166">
        <v>138.6198</v>
      </c>
      <c r="IS12" s="166">
        <v>10.966200000000001</v>
      </c>
      <c r="IT12" s="166">
        <v>13.7301</v>
      </c>
      <c r="IU12" s="166">
        <v>13.512</v>
      </c>
      <c r="IV12" s="166">
        <v>22.5687</v>
      </c>
      <c r="IW12" s="166">
        <v>118.8849</v>
      </c>
      <c r="IX12" s="166">
        <v>-242.30860000000001</v>
      </c>
      <c r="IY12" s="166">
        <v>16.604399999999998</v>
      </c>
      <c r="IZ12" s="166">
        <v>-11.111700000000001</v>
      </c>
      <c r="JA12" s="166">
        <v>-0.65549999999999997</v>
      </c>
      <c r="JB12" s="166">
        <v>-4.3079999999999998</v>
      </c>
      <c r="JC12" s="166">
        <v>-2.3199999999999998</v>
      </c>
      <c r="JD12" s="166">
        <v>-2.1669999999999998</v>
      </c>
      <c r="JE12" s="166">
        <v>-2.173</v>
      </c>
      <c r="JF12" s="166">
        <v>-2.3199999999999998</v>
      </c>
      <c r="JG12" s="166">
        <v>3.36</v>
      </c>
      <c r="JH12" s="166">
        <v>-1.1080000000000001</v>
      </c>
      <c r="JI12" s="166">
        <v>-9.3735999999999997</v>
      </c>
      <c r="JJ12" s="166">
        <v>2.6688000000000001</v>
      </c>
      <c r="JK12" s="166">
        <v>2.2873000000000001</v>
      </c>
      <c r="JL12" s="166">
        <v>-1.1000000000000001</v>
      </c>
      <c r="JM12" s="166">
        <v>-2.1999999999999999E-2</v>
      </c>
      <c r="JN12" s="166">
        <v>9.6000000000000002E-2</v>
      </c>
      <c r="JO12" s="166">
        <v>2.3892000000000002</v>
      </c>
      <c r="JP12" s="166">
        <v>2.7452999999999999</v>
      </c>
      <c r="JQ12" s="166">
        <v>4.2337999999999996</v>
      </c>
      <c r="JR12" s="166">
        <v>4.7449000000000003</v>
      </c>
      <c r="JS12" s="166">
        <v>4.3281999999999998</v>
      </c>
      <c r="JT12" s="167"/>
      <c r="JU12" s="166">
        <v>5.9</v>
      </c>
      <c r="JV12" s="166">
        <v>7.9946000000000002</v>
      </c>
      <c r="JW12" s="166">
        <v>0.01</v>
      </c>
      <c r="JX12" s="167"/>
      <c r="JY12" s="166">
        <v>-15.437799999999999</v>
      </c>
      <c r="JZ12" s="166">
        <v>1.1869000000000001</v>
      </c>
      <c r="KA12" s="166">
        <v>-22.746700000000001</v>
      </c>
      <c r="KB12" s="166">
        <v>-10.7904</v>
      </c>
      <c r="KC12" s="166">
        <v>-3.7345000000000002</v>
      </c>
      <c r="KD12" s="166">
        <v>-27.131900000000002</v>
      </c>
      <c r="KE12" s="166">
        <v>0</v>
      </c>
      <c r="KF12" s="166">
        <v>-2.6</v>
      </c>
      <c r="KG12" s="166">
        <v>-9.6</v>
      </c>
      <c r="KH12" s="166">
        <v>77.286900000000003</v>
      </c>
      <c r="KI12" s="166">
        <v>-155.4949</v>
      </c>
    </row>
    <row r="13" spans="1:295" ht="18" customHeight="1" x14ac:dyDescent="0.25">
      <c r="A13" s="161" t="s">
        <v>68</v>
      </c>
      <c r="B13" s="161" t="s">
        <v>813</v>
      </c>
      <c r="C13" s="165">
        <v>0</v>
      </c>
      <c r="D13" s="166">
        <v>2.0899000000000001</v>
      </c>
      <c r="E13" s="166">
        <v>-7.2973999999999997</v>
      </c>
      <c r="F13" s="166">
        <v>3.3302</v>
      </c>
      <c r="G13" s="166">
        <v>8.8526000000000007</v>
      </c>
      <c r="H13" s="167"/>
      <c r="I13" s="166">
        <v>9.6083999999999996</v>
      </c>
      <c r="J13" s="167"/>
      <c r="K13" s="166">
        <v>10.3401</v>
      </c>
      <c r="L13" s="166">
        <v>3.5348999999999999</v>
      </c>
      <c r="M13" s="166">
        <v>3.2791999999999999</v>
      </c>
      <c r="N13" s="166">
        <v>-2.2200000000000002</v>
      </c>
      <c r="O13" s="167"/>
      <c r="P13" s="166">
        <v>-2.2000000000000002</v>
      </c>
      <c r="Q13" s="166">
        <v>1.6559999999999999</v>
      </c>
      <c r="R13" s="167"/>
      <c r="S13" s="166">
        <v>3.9588000000000001</v>
      </c>
      <c r="T13" s="166">
        <v>-1.5275000000000001</v>
      </c>
      <c r="U13" s="166">
        <v>3.101</v>
      </c>
      <c r="V13" s="166">
        <v>2.9409999999999998</v>
      </c>
      <c r="W13" s="166">
        <v>5.3338000000000001</v>
      </c>
      <c r="X13" s="166">
        <v>3.3239999999999998</v>
      </c>
      <c r="Y13" s="166">
        <v>-0.83679999999999999</v>
      </c>
      <c r="Z13" s="166">
        <v>2.2585999999999999</v>
      </c>
      <c r="AA13" s="167"/>
      <c r="AB13" s="166">
        <v>-1.1047</v>
      </c>
      <c r="AC13" s="166">
        <v>-0.90300000000000002</v>
      </c>
      <c r="AD13" s="166">
        <v>-0.86899999999999999</v>
      </c>
      <c r="AE13" s="166">
        <v>2.1259999999999999</v>
      </c>
      <c r="AF13" s="167"/>
      <c r="AG13" s="166">
        <v>-15.4</v>
      </c>
      <c r="AH13" s="166">
        <v>-2.3380000000000001</v>
      </c>
      <c r="AI13" s="166">
        <v>0.222</v>
      </c>
      <c r="AJ13" s="167"/>
      <c r="AK13" s="166">
        <v>-12.63</v>
      </c>
      <c r="AL13" s="167"/>
      <c r="AM13" s="166">
        <v>-12.17</v>
      </c>
      <c r="AN13" s="166">
        <v>-12.24</v>
      </c>
      <c r="AO13" s="166">
        <v>2.3704000000000001</v>
      </c>
      <c r="AP13" s="166">
        <v>3.2570000000000001</v>
      </c>
      <c r="AQ13" s="166">
        <v>13.714</v>
      </c>
      <c r="AR13" s="166">
        <v>15.7347</v>
      </c>
      <c r="AS13" s="166">
        <v>-18.6599</v>
      </c>
      <c r="AT13" s="166">
        <v>-9.4177999999999997</v>
      </c>
      <c r="AU13" s="167"/>
      <c r="AV13" s="166">
        <v>16.242699999999999</v>
      </c>
      <c r="AW13" s="166">
        <v>11.8287</v>
      </c>
      <c r="AX13" s="166">
        <v>-22.314499999999999</v>
      </c>
      <c r="AY13" s="166">
        <v>-21.019500000000001</v>
      </c>
      <c r="AZ13" s="166">
        <v>33.405099999999997</v>
      </c>
      <c r="BA13" s="166">
        <v>24.549499999999998</v>
      </c>
      <c r="BB13" s="166">
        <v>-13.068199999999999</v>
      </c>
      <c r="BC13" s="166">
        <v>14.909599999999999</v>
      </c>
      <c r="BD13" s="166">
        <v>-4</v>
      </c>
      <c r="BE13" s="166">
        <v>-4</v>
      </c>
      <c r="BF13" s="166">
        <v>-24.345700000000001</v>
      </c>
      <c r="BG13" s="167"/>
      <c r="BH13" s="166">
        <v>-1.6680999999999999</v>
      </c>
      <c r="BI13" s="167"/>
      <c r="BJ13" s="166">
        <v>-9.8707999999999991</v>
      </c>
      <c r="BK13" s="166">
        <v>1.1262000000000001</v>
      </c>
      <c r="BL13" s="167"/>
      <c r="BM13" s="166">
        <v>0</v>
      </c>
      <c r="BN13" s="166">
        <v>-78.615700000000004</v>
      </c>
      <c r="BO13" s="166">
        <v>56.367699999999999</v>
      </c>
      <c r="BP13" s="166">
        <v>57.222200000000001</v>
      </c>
      <c r="BQ13" s="166">
        <v>-80.205699999999993</v>
      </c>
      <c r="BR13" s="166">
        <v>-164.75550000000001</v>
      </c>
      <c r="BS13" s="167"/>
      <c r="BT13" s="167"/>
      <c r="BU13" s="167"/>
      <c r="BV13" s="166">
        <v>12.225</v>
      </c>
      <c r="BW13" s="166">
        <v>10.220000000000001</v>
      </c>
      <c r="BX13" s="166">
        <v>6.29</v>
      </c>
      <c r="BY13" s="166">
        <v>-11.43</v>
      </c>
      <c r="BZ13" s="166">
        <v>5.54</v>
      </c>
      <c r="CA13" s="166">
        <v>-12.989599999999999</v>
      </c>
      <c r="CB13" s="166">
        <v>-12.989599999999999</v>
      </c>
      <c r="CC13" s="166">
        <v>13.456</v>
      </c>
      <c r="CD13" s="166">
        <v>11.996600000000001</v>
      </c>
      <c r="CE13" s="167"/>
      <c r="CF13" s="166">
        <v>-7.0594999999999999</v>
      </c>
      <c r="CG13" s="166">
        <v>-7.1397000000000004</v>
      </c>
      <c r="CH13" s="166">
        <v>-9.7788000000000004</v>
      </c>
      <c r="CI13" s="167"/>
      <c r="CJ13" s="167"/>
      <c r="CK13" s="167"/>
      <c r="CL13" s="166">
        <v>-19.3</v>
      </c>
      <c r="CM13" s="166">
        <v>-18.7</v>
      </c>
      <c r="CN13" s="166">
        <v>-2.06</v>
      </c>
      <c r="CO13" s="166">
        <v>15.504200000000001</v>
      </c>
      <c r="CP13" s="166">
        <v>16.5913</v>
      </c>
      <c r="CQ13" s="166">
        <v>14.883599999999999</v>
      </c>
      <c r="CR13" s="166">
        <v>51.393099999999997</v>
      </c>
      <c r="CS13" s="166">
        <v>51.011400000000002</v>
      </c>
      <c r="CT13" s="166">
        <v>-19.5534</v>
      </c>
      <c r="CU13" s="166">
        <v>-37.5901</v>
      </c>
      <c r="CV13" s="166">
        <v>-17.734500000000001</v>
      </c>
      <c r="CW13" s="166">
        <v>3.2597</v>
      </c>
      <c r="CX13" s="166">
        <v>24.32</v>
      </c>
      <c r="CY13" s="166">
        <v>8.76</v>
      </c>
      <c r="CZ13" s="166">
        <v>5.4736000000000002</v>
      </c>
      <c r="DA13" s="166">
        <v>4.2999000000000001</v>
      </c>
      <c r="DB13" s="166">
        <v>6.6266999999999996</v>
      </c>
      <c r="DC13" s="167"/>
      <c r="DD13" s="167"/>
      <c r="DE13" s="167"/>
      <c r="DF13" s="166">
        <v>25.027999999999999</v>
      </c>
      <c r="DG13" s="167"/>
      <c r="DH13" s="166">
        <v>-2.5320999999999998</v>
      </c>
      <c r="DI13" s="167"/>
      <c r="DJ13" s="167"/>
      <c r="DK13" s="166">
        <v>-4.6313000000000004</v>
      </c>
      <c r="DL13" s="166">
        <v>-0.93500000000000005</v>
      </c>
      <c r="DM13" s="166">
        <v>8.9946999999999999</v>
      </c>
      <c r="DN13" s="166">
        <v>5.7577999999999996</v>
      </c>
      <c r="DO13" s="166">
        <v>-0.53</v>
      </c>
      <c r="DP13" s="166">
        <v>-7.66</v>
      </c>
      <c r="DQ13" s="166">
        <v>10.958500000000001</v>
      </c>
      <c r="DR13" s="166">
        <v>-25.984000000000002</v>
      </c>
      <c r="DS13" s="166">
        <v>-12.57</v>
      </c>
      <c r="DT13" s="166">
        <v>-12.7</v>
      </c>
      <c r="DU13" s="166">
        <v>29.63</v>
      </c>
      <c r="DV13" s="166">
        <v>-0.31</v>
      </c>
      <c r="DW13" s="166">
        <v>-27.345500000000001</v>
      </c>
      <c r="DX13" s="166">
        <v>-14.0273</v>
      </c>
      <c r="DY13" s="166">
        <v>-29.3811</v>
      </c>
      <c r="DZ13" s="166">
        <v>-27.709099999999999</v>
      </c>
      <c r="EA13" s="167"/>
      <c r="EB13" s="166">
        <v>-20.791799999999999</v>
      </c>
      <c r="EC13" s="166">
        <v>-26.257400000000001</v>
      </c>
      <c r="ED13" s="166">
        <v>-26.276</v>
      </c>
      <c r="EE13" s="166">
        <v>-13.311400000000001</v>
      </c>
      <c r="EF13" s="166">
        <v>-19.151499999999999</v>
      </c>
      <c r="EG13" s="166">
        <v>-16.257000000000001</v>
      </c>
      <c r="EH13" s="166">
        <v>-19.290400000000002</v>
      </c>
      <c r="EI13" s="166">
        <v>-11.2597</v>
      </c>
      <c r="EJ13" s="167"/>
      <c r="EK13" s="166">
        <v>-10.331899999999999</v>
      </c>
      <c r="EL13" s="166">
        <v>-9.5746000000000002</v>
      </c>
      <c r="EM13" s="166">
        <v>14.064</v>
      </c>
      <c r="EN13" s="166">
        <v>-12.7003</v>
      </c>
      <c r="EO13" s="166">
        <v>-12.6509</v>
      </c>
      <c r="EP13" s="166">
        <v>3.6</v>
      </c>
      <c r="EQ13" s="166">
        <v>-18.613800000000001</v>
      </c>
      <c r="ER13" s="166">
        <v>-18.2514</v>
      </c>
      <c r="ES13" s="166">
        <v>1.5316000000000001</v>
      </c>
      <c r="ET13" s="166">
        <v>-9.4</v>
      </c>
      <c r="EU13" s="166">
        <v>0</v>
      </c>
      <c r="EV13" s="166">
        <v>0</v>
      </c>
      <c r="EW13" s="166">
        <v>4.1181000000000001</v>
      </c>
      <c r="EX13" s="166">
        <v>-19.967600000000001</v>
      </c>
      <c r="EY13" s="166">
        <v>-14.088900000000001</v>
      </c>
      <c r="EZ13" s="166">
        <v>-14.3033</v>
      </c>
      <c r="FA13" s="166">
        <v>8.7094000000000005</v>
      </c>
      <c r="FB13" s="166">
        <v>2.4903</v>
      </c>
      <c r="FC13" s="166">
        <v>-20.316400000000002</v>
      </c>
      <c r="FD13" s="166">
        <v>6.4310999999999998</v>
      </c>
      <c r="FE13" s="166">
        <v>6.0602999999999998</v>
      </c>
      <c r="FF13" s="167"/>
      <c r="FG13" s="166">
        <v>3.2153</v>
      </c>
      <c r="FH13" s="166">
        <v>3.9125000000000001</v>
      </c>
      <c r="FI13" s="166">
        <v>2.7526000000000002</v>
      </c>
      <c r="FJ13" s="166">
        <v>1.6746000000000001</v>
      </c>
      <c r="FK13" s="166">
        <v>1.6746000000000001</v>
      </c>
      <c r="FL13" s="166">
        <v>-11.387</v>
      </c>
      <c r="FM13" s="166">
        <v>10.142099999999999</v>
      </c>
      <c r="FN13" s="166">
        <v>10.0543</v>
      </c>
      <c r="FO13" s="166">
        <v>4.9253</v>
      </c>
      <c r="FP13" s="166">
        <v>20.647400000000001</v>
      </c>
      <c r="FQ13" s="166">
        <v>24.488900000000001</v>
      </c>
      <c r="FR13" s="166">
        <v>-17.63</v>
      </c>
      <c r="FS13" s="166">
        <v>-1.0085</v>
      </c>
      <c r="FT13" s="166">
        <v>0.16589999999999999</v>
      </c>
      <c r="FU13" s="166">
        <v>0.14000000000000001</v>
      </c>
      <c r="FV13" s="166">
        <v>0.77</v>
      </c>
      <c r="FW13" s="166">
        <v>-24.689</v>
      </c>
      <c r="FX13" s="167"/>
      <c r="FY13" s="166">
        <v>7.5629999999999997</v>
      </c>
      <c r="FZ13" s="166">
        <v>1.0669999999999999</v>
      </c>
      <c r="GA13" s="167"/>
      <c r="GB13" s="166">
        <v>39.94</v>
      </c>
      <c r="GC13" s="166">
        <v>-32.585900000000002</v>
      </c>
      <c r="GD13" s="166">
        <v>-21.909199999999998</v>
      </c>
      <c r="GE13" s="166">
        <v>-0.62</v>
      </c>
      <c r="GF13" s="166">
        <v>26.555700000000002</v>
      </c>
      <c r="GG13" s="167"/>
      <c r="GH13" s="166">
        <v>12.902200000000001</v>
      </c>
      <c r="GI13" s="166">
        <v>8.0299999999999996E-2</v>
      </c>
      <c r="GJ13" s="167"/>
      <c r="GK13" s="166">
        <v>1.7048000000000001</v>
      </c>
      <c r="GL13" s="167"/>
      <c r="GM13" s="167"/>
      <c r="GN13" s="166">
        <v>-12.447699999999999</v>
      </c>
      <c r="GO13" s="166">
        <v>-30.278300000000002</v>
      </c>
      <c r="GP13" s="166">
        <v>5.2813999999999997</v>
      </c>
      <c r="GQ13" s="166">
        <v>-17.146699999999999</v>
      </c>
      <c r="GR13" s="166">
        <v>6.6776999999999997</v>
      </c>
      <c r="GS13" s="166">
        <v>7.2431000000000001</v>
      </c>
      <c r="GT13" s="166">
        <v>132.09979999999999</v>
      </c>
      <c r="GU13" s="166">
        <v>-5.9177</v>
      </c>
      <c r="GV13" s="166">
        <v>-13.0556</v>
      </c>
      <c r="GW13" s="166">
        <v>15.2399</v>
      </c>
      <c r="GX13" s="166">
        <v>3.7783000000000002</v>
      </c>
      <c r="GY13" s="166">
        <v>6.6588000000000003</v>
      </c>
      <c r="GZ13" s="166">
        <v>6.7011000000000003</v>
      </c>
      <c r="HA13" s="166">
        <v>3.19</v>
      </c>
      <c r="HB13" s="166">
        <v>-12.0381</v>
      </c>
      <c r="HC13" s="166">
        <v>-11.8086</v>
      </c>
      <c r="HD13" s="166">
        <v>-5.87</v>
      </c>
      <c r="HE13" s="166">
        <v>6.7140000000000004</v>
      </c>
      <c r="HF13" s="166">
        <v>71.339299999999994</v>
      </c>
      <c r="HG13" s="166">
        <v>14.1381</v>
      </c>
      <c r="HH13" s="166">
        <v>75.477099999999993</v>
      </c>
      <c r="HI13" s="166">
        <v>-18.937000000000001</v>
      </c>
      <c r="HJ13" s="166">
        <v>32.103000000000002</v>
      </c>
      <c r="HK13" s="167"/>
      <c r="HL13" s="166">
        <v>7.5106999999999999</v>
      </c>
      <c r="HM13" s="166">
        <v>0</v>
      </c>
      <c r="HN13" s="166">
        <v>0</v>
      </c>
      <c r="HO13" s="167"/>
      <c r="HP13" s="167"/>
      <c r="HQ13" s="166">
        <v>-17.230899999999998</v>
      </c>
      <c r="HR13" s="166">
        <v>-16.275099999999998</v>
      </c>
      <c r="HS13" s="166">
        <v>-11.729900000000001</v>
      </c>
      <c r="HT13" s="166">
        <v>-11.3255</v>
      </c>
      <c r="HU13" s="166">
        <v>4.4000000000000004</v>
      </c>
      <c r="HV13" s="166">
        <v>4.05</v>
      </c>
      <c r="HW13" s="166">
        <v>-16.8</v>
      </c>
      <c r="HX13" s="166">
        <v>-17.100000000000001</v>
      </c>
      <c r="HY13" s="166">
        <v>0.35249999999999998</v>
      </c>
      <c r="HZ13" s="166">
        <v>-8.08</v>
      </c>
      <c r="IA13" s="166">
        <v>39.310400000000001</v>
      </c>
      <c r="IB13" s="166">
        <v>22.835999999999999</v>
      </c>
      <c r="IC13" s="166">
        <v>23.163699999999999</v>
      </c>
      <c r="ID13" s="166">
        <v>-18.2</v>
      </c>
      <c r="IE13" s="166">
        <v>-14.5</v>
      </c>
      <c r="IF13" s="166">
        <v>1.3</v>
      </c>
      <c r="IG13" s="166">
        <v>0.7</v>
      </c>
      <c r="IH13" s="167"/>
      <c r="II13" s="167"/>
      <c r="IJ13" s="166">
        <v>-118.2998</v>
      </c>
      <c r="IK13" s="166">
        <v>-35.1905</v>
      </c>
      <c r="IL13" s="166">
        <v>-222.97489999999999</v>
      </c>
      <c r="IM13" s="166">
        <v>-13.2416</v>
      </c>
      <c r="IN13" s="166">
        <v>-34.267800000000001</v>
      </c>
      <c r="IO13" s="166">
        <v>76.306600000000003</v>
      </c>
      <c r="IP13" s="166">
        <v>89.463800000000006</v>
      </c>
      <c r="IQ13" s="166">
        <v>78.633799999999994</v>
      </c>
      <c r="IR13" s="166">
        <v>134.077</v>
      </c>
      <c r="IS13" s="166">
        <v>8.0663999999999998</v>
      </c>
      <c r="IT13" s="166">
        <v>16.7667</v>
      </c>
      <c r="IU13" s="166">
        <v>16.9038</v>
      </c>
      <c r="IV13" s="166">
        <v>26.5884</v>
      </c>
      <c r="IW13" s="166">
        <v>116.604</v>
      </c>
      <c r="IX13" s="167"/>
      <c r="IY13" s="166">
        <v>14.1653</v>
      </c>
      <c r="IZ13" s="166">
        <v>-12.696099999999999</v>
      </c>
      <c r="JA13" s="166">
        <v>-0.72629999999999995</v>
      </c>
      <c r="JB13" s="166">
        <v>-4.5220000000000002</v>
      </c>
      <c r="JC13" s="166">
        <v>-1.04</v>
      </c>
      <c r="JD13" s="166">
        <v>-2.0710000000000002</v>
      </c>
      <c r="JE13" s="166">
        <v>-2.077</v>
      </c>
      <c r="JF13" s="166">
        <v>-3.68</v>
      </c>
      <c r="JG13" s="166">
        <v>4.24</v>
      </c>
      <c r="JH13" s="166">
        <v>-1.2813000000000001</v>
      </c>
      <c r="JI13" s="166">
        <v>-11.189399999999999</v>
      </c>
      <c r="JJ13" s="166">
        <v>1.4968999999999999</v>
      </c>
      <c r="JK13" s="166">
        <v>5.7725</v>
      </c>
      <c r="JL13" s="166">
        <v>-1.4</v>
      </c>
      <c r="JM13" s="166">
        <v>0.33600000000000002</v>
      </c>
      <c r="JN13" s="166">
        <v>1.3720000000000001</v>
      </c>
      <c r="JO13" s="166">
        <v>2.1677</v>
      </c>
      <c r="JP13" s="166">
        <v>2.4651999999999998</v>
      </c>
      <c r="JQ13" s="166">
        <v>4.1210000000000004</v>
      </c>
      <c r="JR13" s="166">
        <v>4.0357000000000003</v>
      </c>
      <c r="JS13" s="166">
        <v>3.9089</v>
      </c>
      <c r="JT13" s="167"/>
      <c r="JU13" s="166">
        <v>1</v>
      </c>
      <c r="JV13" s="166">
        <v>3.6122000000000001</v>
      </c>
      <c r="JW13" s="166">
        <v>0.05</v>
      </c>
      <c r="JX13" s="167"/>
      <c r="JY13" s="166">
        <v>-15.7798</v>
      </c>
      <c r="JZ13" s="166">
        <v>7.6700000000000004E-2</v>
      </c>
      <c r="KA13" s="166">
        <v>-22.7498</v>
      </c>
      <c r="KB13" s="166">
        <v>-11.9474</v>
      </c>
      <c r="KC13" s="166">
        <v>-3.8087</v>
      </c>
      <c r="KD13" s="166">
        <v>-26.943999999999999</v>
      </c>
      <c r="KE13" s="166">
        <v>0</v>
      </c>
      <c r="KF13" s="166">
        <v>2.1</v>
      </c>
      <c r="KG13" s="166">
        <v>-13.6</v>
      </c>
      <c r="KH13" s="166">
        <v>83.547799999999995</v>
      </c>
      <c r="KI13" s="166">
        <v>-153.90389999999999</v>
      </c>
    </row>
    <row r="14" spans="1:295" ht="18" customHeight="1" x14ac:dyDescent="0.25">
      <c r="A14" s="161" t="s">
        <v>68</v>
      </c>
      <c r="B14" s="161" t="s">
        <v>814</v>
      </c>
      <c r="C14" s="165">
        <v>0</v>
      </c>
      <c r="D14" s="166">
        <v>2.1305000000000001</v>
      </c>
      <c r="E14" s="166">
        <v>-7.4798999999999998</v>
      </c>
      <c r="F14" s="166">
        <v>3.1419000000000001</v>
      </c>
      <c r="G14" s="166">
        <v>8.5582999999999991</v>
      </c>
      <c r="H14" s="167"/>
      <c r="I14" s="166">
        <v>9.0787999999999993</v>
      </c>
      <c r="J14" s="167"/>
      <c r="K14" s="166">
        <v>10.1265</v>
      </c>
      <c r="L14" s="166">
        <v>3.3578999999999999</v>
      </c>
      <c r="M14" s="166">
        <v>2.9194</v>
      </c>
      <c r="N14" s="166">
        <v>-2.2200000000000002</v>
      </c>
      <c r="O14" s="167"/>
      <c r="P14" s="166">
        <v>-4.4000000000000004</v>
      </c>
      <c r="Q14" s="166">
        <v>1.6559999999999999</v>
      </c>
      <c r="R14" s="167"/>
      <c r="S14" s="166">
        <v>4.1143999999999998</v>
      </c>
      <c r="T14" s="166">
        <v>-1.9558</v>
      </c>
      <c r="U14" s="166">
        <v>3.3542999999999998</v>
      </c>
      <c r="V14" s="166">
        <v>3.2745000000000002</v>
      </c>
      <c r="W14" s="166">
        <v>5.8718000000000004</v>
      </c>
      <c r="X14" s="166">
        <v>3.5278</v>
      </c>
      <c r="Y14" s="166">
        <v>8.9700000000000002E-2</v>
      </c>
      <c r="Z14" s="166">
        <v>2.0341</v>
      </c>
      <c r="AA14" s="167"/>
      <c r="AB14" s="166">
        <v>-1.3205</v>
      </c>
      <c r="AC14" s="166">
        <v>-0.79300000000000004</v>
      </c>
      <c r="AD14" s="166">
        <v>-0.78100000000000003</v>
      </c>
      <c r="AE14" s="166">
        <v>2.5059999999999998</v>
      </c>
      <c r="AF14" s="167"/>
      <c r="AG14" s="166">
        <v>-17.600000000000001</v>
      </c>
      <c r="AH14" s="166">
        <v>-2.2469999999999999</v>
      </c>
      <c r="AI14" s="166">
        <v>0.23300000000000001</v>
      </c>
      <c r="AJ14" s="167"/>
      <c r="AK14" s="166">
        <v>-11.97</v>
      </c>
      <c r="AL14" s="167"/>
      <c r="AM14" s="166">
        <v>-12.48</v>
      </c>
      <c r="AN14" s="166">
        <v>-12.51</v>
      </c>
      <c r="AO14" s="166">
        <v>2.3620000000000001</v>
      </c>
      <c r="AP14" s="166">
        <v>3.7223999999999999</v>
      </c>
      <c r="AQ14" s="166">
        <v>12.5753</v>
      </c>
      <c r="AR14" s="166">
        <v>14.750500000000001</v>
      </c>
      <c r="AS14" s="166">
        <v>-17.925999999999998</v>
      </c>
      <c r="AT14" s="166">
        <v>-0.9425</v>
      </c>
      <c r="AU14" s="167"/>
      <c r="AV14" s="166">
        <v>24.2636</v>
      </c>
      <c r="AW14" s="166">
        <v>22.814499999999999</v>
      </c>
      <c r="AX14" s="166">
        <v>-25.244700000000002</v>
      </c>
      <c r="AY14" s="166">
        <v>-19.832599999999999</v>
      </c>
      <c r="AZ14" s="166">
        <v>33.625</v>
      </c>
      <c r="BA14" s="166">
        <v>22.366599999999998</v>
      </c>
      <c r="BB14" s="166">
        <v>-13.715999999999999</v>
      </c>
      <c r="BC14" s="166">
        <v>13.6143</v>
      </c>
      <c r="BD14" s="166">
        <v>-4.4000000000000004</v>
      </c>
      <c r="BE14" s="166">
        <v>-4.4000000000000004</v>
      </c>
      <c r="BF14" s="166">
        <v>-26.274799999999999</v>
      </c>
      <c r="BG14" s="167"/>
      <c r="BH14" s="166">
        <v>-1.5476000000000001</v>
      </c>
      <c r="BI14" s="167"/>
      <c r="BJ14" s="166">
        <v>-6.1775000000000002</v>
      </c>
      <c r="BK14" s="166">
        <v>0.31259999999999999</v>
      </c>
      <c r="BL14" s="167"/>
      <c r="BM14" s="166">
        <v>0.66520000000000001</v>
      </c>
      <c r="BN14" s="166">
        <v>-89.999099999999999</v>
      </c>
      <c r="BO14" s="166">
        <v>53.1327</v>
      </c>
      <c r="BP14" s="166">
        <v>53.041200000000003</v>
      </c>
      <c r="BQ14" s="166">
        <v>-83.227500000000006</v>
      </c>
      <c r="BR14" s="166">
        <v>-161.19589999999999</v>
      </c>
      <c r="BS14" s="167"/>
      <c r="BT14" s="167"/>
      <c r="BU14" s="167"/>
      <c r="BV14" s="166">
        <v>11.1172</v>
      </c>
      <c r="BW14" s="166">
        <v>10.52</v>
      </c>
      <c r="BX14" s="166">
        <v>6.56</v>
      </c>
      <c r="BY14" s="166">
        <v>-11.12</v>
      </c>
      <c r="BZ14" s="166">
        <v>5.1100000000000003</v>
      </c>
      <c r="CA14" s="166">
        <v>-15.534800000000001</v>
      </c>
      <c r="CB14" s="166">
        <v>-15.4009</v>
      </c>
      <c r="CC14" s="166">
        <v>13.0169</v>
      </c>
      <c r="CD14" s="166">
        <v>11.2895</v>
      </c>
      <c r="CE14" s="167"/>
      <c r="CF14" s="166">
        <v>-3.5350999999999999</v>
      </c>
      <c r="CG14" s="166">
        <v>-3.6177000000000001</v>
      </c>
      <c r="CH14" s="166">
        <v>-5.8625999999999996</v>
      </c>
      <c r="CI14" s="167"/>
      <c r="CJ14" s="167"/>
      <c r="CK14" s="167"/>
      <c r="CL14" s="166">
        <v>-19.600000000000001</v>
      </c>
      <c r="CM14" s="166">
        <v>-18.8</v>
      </c>
      <c r="CN14" s="166">
        <v>-1.87</v>
      </c>
      <c r="CO14" s="166">
        <v>17.361599999999999</v>
      </c>
      <c r="CP14" s="166">
        <v>17.447800000000001</v>
      </c>
      <c r="CQ14" s="166">
        <v>16.3094</v>
      </c>
      <c r="CR14" s="166">
        <v>47.874299999999998</v>
      </c>
      <c r="CS14" s="166">
        <v>46.584800000000001</v>
      </c>
      <c r="CT14" s="166">
        <v>-11.3935</v>
      </c>
      <c r="CU14" s="166">
        <v>-39.335500000000003</v>
      </c>
      <c r="CV14" s="166">
        <v>-10.8726</v>
      </c>
      <c r="CW14" s="166">
        <v>3.1326000000000001</v>
      </c>
      <c r="CX14" s="166">
        <v>29.94</v>
      </c>
      <c r="CY14" s="166">
        <v>10.8</v>
      </c>
      <c r="CZ14" s="166">
        <v>5.3174000000000001</v>
      </c>
      <c r="DA14" s="166">
        <v>4.2023000000000001</v>
      </c>
      <c r="DB14" s="166">
        <v>6.4779999999999998</v>
      </c>
      <c r="DC14" s="167"/>
      <c r="DD14" s="167"/>
      <c r="DE14" s="167"/>
      <c r="DF14" s="166">
        <v>18.0151</v>
      </c>
      <c r="DG14" s="167"/>
      <c r="DH14" s="166">
        <v>-2.3632</v>
      </c>
      <c r="DI14" s="167"/>
      <c r="DJ14" s="167"/>
      <c r="DK14" s="166">
        <v>-4.3529999999999998</v>
      </c>
      <c r="DL14" s="166">
        <v>-1.1220000000000001</v>
      </c>
      <c r="DM14" s="166">
        <v>8.9946999999999999</v>
      </c>
      <c r="DN14" s="166">
        <v>5.5721999999999996</v>
      </c>
      <c r="DO14" s="166">
        <v>-0.79</v>
      </c>
      <c r="DP14" s="166">
        <v>-7.76</v>
      </c>
      <c r="DQ14" s="166">
        <v>10.416</v>
      </c>
      <c r="DR14" s="166">
        <v>-19.081099999999999</v>
      </c>
      <c r="DS14" s="166">
        <v>-12.91</v>
      </c>
      <c r="DT14" s="166">
        <v>-13.06</v>
      </c>
      <c r="DU14" s="166">
        <v>29.94</v>
      </c>
      <c r="DV14" s="166">
        <v>-0.71</v>
      </c>
      <c r="DW14" s="166">
        <v>-21.2545</v>
      </c>
      <c r="DX14" s="166">
        <v>-10.7545</v>
      </c>
      <c r="DY14" s="166">
        <v>-28.42</v>
      </c>
      <c r="DZ14" s="166">
        <v>-27.290900000000001</v>
      </c>
      <c r="EA14" s="167"/>
      <c r="EB14" s="166">
        <v>-19.025600000000001</v>
      </c>
      <c r="EC14" s="166">
        <v>-24.031600000000001</v>
      </c>
      <c r="ED14" s="166">
        <v>-23.514399999999998</v>
      </c>
      <c r="EE14" s="166">
        <v>-13.4184</v>
      </c>
      <c r="EF14" s="166">
        <v>-19.3309</v>
      </c>
      <c r="EG14" s="166">
        <v>-15.852</v>
      </c>
      <c r="EH14" s="166">
        <v>-12.1645</v>
      </c>
      <c r="EI14" s="166">
        <v>-13.183999999999999</v>
      </c>
      <c r="EJ14" s="167"/>
      <c r="EK14" s="166">
        <v>-10.5481</v>
      </c>
      <c r="EL14" s="166">
        <v>-9.2632999999999992</v>
      </c>
      <c r="EM14" s="166">
        <v>14.4526</v>
      </c>
      <c r="EN14" s="166">
        <v>-12.336600000000001</v>
      </c>
      <c r="EO14" s="166">
        <v>-12.3957</v>
      </c>
      <c r="EP14" s="166">
        <v>-5.1239999999999997</v>
      </c>
      <c r="EQ14" s="166">
        <v>-16.394300000000001</v>
      </c>
      <c r="ER14" s="166">
        <v>-16.013300000000001</v>
      </c>
      <c r="ES14" s="166">
        <v>2.7397</v>
      </c>
      <c r="ET14" s="166">
        <v>6.39</v>
      </c>
      <c r="EU14" s="166">
        <v>-3.38</v>
      </c>
      <c r="EV14" s="166">
        <v>4.5</v>
      </c>
      <c r="EW14" s="166">
        <v>3.9596</v>
      </c>
      <c r="EX14" s="166">
        <v>-19.636399999999998</v>
      </c>
      <c r="EY14" s="166">
        <v>-13.818099999999999</v>
      </c>
      <c r="EZ14" s="166">
        <v>-14.1029</v>
      </c>
      <c r="FA14" s="166">
        <v>8.0287000000000006</v>
      </c>
      <c r="FB14" s="166">
        <v>6.0415000000000001</v>
      </c>
      <c r="FC14" s="166">
        <v>-20.9148</v>
      </c>
      <c r="FD14" s="166">
        <v>6.1393000000000004</v>
      </c>
      <c r="FE14" s="166">
        <v>5.8868999999999998</v>
      </c>
      <c r="FF14" s="167"/>
      <c r="FG14" s="166">
        <v>3.3856999999999999</v>
      </c>
      <c r="FH14" s="166">
        <v>3.8102</v>
      </c>
      <c r="FI14" s="166">
        <v>2.9462999999999999</v>
      </c>
      <c r="FJ14" s="166">
        <v>3.1817000000000002</v>
      </c>
      <c r="FK14" s="166">
        <v>3.1817000000000002</v>
      </c>
      <c r="FL14" s="166">
        <v>-9.7125000000000004</v>
      </c>
      <c r="FM14" s="166">
        <v>10.056900000000001</v>
      </c>
      <c r="FN14" s="166">
        <v>9.8638999999999992</v>
      </c>
      <c r="FO14" s="166">
        <v>5.9286000000000003</v>
      </c>
      <c r="FP14" s="166">
        <v>20.6252</v>
      </c>
      <c r="FQ14" s="166">
        <v>25.875599999999999</v>
      </c>
      <c r="FR14" s="166">
        <v>-17.14</v>
      </c>
      <c r="FS14" s="166">
        <v>-0.70820000000000005</v>
      </c>
      <c r="FT14" s="166">
        <v>0.16500000000000001</v>
      </c>
      <c r="FU14" s="166">
        <v>0.52</v>
      </c>
      <c r="FV14" s="166">
        <v>-0.35</v>
      </c>
      <c r="FW14" s="166">
        <v>-25.450900000000001</v>
      </c>
      <c r="FX14" s="167"/>
      <c r="FY14" s="166">
        <v>7.5910000000000002</v>
      </c>
      <c r="FZ14" s="166">
        <v>1.075</v>
      </c>
      <c r="GA14" s="167"/>
      <c r="GB14" s="166">
        <v>39.39</v>
      </c>
      <c r="GC14" s="166">
        <v>-32.6663</v>
      </c>
      <c r="GD14" s="166">
        <v>-22.051500000000001</v>
      </c>
      <c r="GE14" s="166">
        <v>-0.66</v>
      </c>
      <c r="GF14" s="166">
        <v>25.985499999999998</v>
      </c>
      <c r="GG14" s="167"/>
      <c r="GH14" s="166">
        <v>12.7339</v>
      </c>
      <c r="GI14" s="166">
        <v>6.1199999999999997E-2</v>
      </c>
      <c r="GJ14" s="167"/>
      <c r="GK14" s="166">
        <v>1.6819999999999999</v>
      </c>
      <c r="GL14" s="167"/>
      <c r="GM14" s="167"/>
      <c r="GN14" s="166">
        <v>-11.1417</v>
      </c>
      <c r="GO14" s="166">
        <v>-29.5459</v>
      </c>
      <c r="GP14" s="166">
        <v>6.3764000000000003</v>
      </c>
      <c r="GQ14" s="166">
        <v>-17.311699999999998</v>
      </c>
      <c r="GR14" s="166">
        <v>5.7797000000000001</v>
      </c>
      <c r="GS14" s="166">
        <v>5.4541000000000004</v>
      </c>
      <c r="GT14" s="166">
        <v>128.61109999999999</v>
      </c>
      <c r="GU14" s="166">
        <v>-6.0892999999999997</v>
      </c>
      <c r="GV14" s="166">
        <v>-12.7265</v>
      </c>
      <c r="GW14" s="166">
        <v>15.433</v>
      </c>
      <c r="GX14" s="166">
        <v>4.0168999999999997</v>
      </c>
      <c r="GY14" s="166">
        <v>6.6734999999999998</v>
      </c>
      <c r="GZ14" s="166">
        <v>6.6456999999999997</v>
      </c>
      <c r="HA14" s="166">
        <v>3</v>
      </c>
      <c r="HB14" s="166">
        <v>-12.808299999999999</v>
      </c>
      <c r="HC14" s="166">
        <v>-10.279</v>
      </c>
      <c r="HD14" s="166">
        <v>-0.84</v>
      </c>
      <c r="HE14" s="166">
        <v>5.2481999999999998</v>
      </c>
      <c r="HF14" s="166">
        <v>64.585999999999999</v>
      </c>
      <c r="HG14" s="166">
        <v>21.522300000000001</v>
      </c>
      <c r="HH14" s="166">
        <v>75.093100000000007</v>
      </c>
      <c r="HI14" s="166">
        <v>-17.183900000000001</v>
      </c>
      <c r="HJ14" s="166">
        <v>33.421900000000001</v>
      </c>
      <c r="HK14" s="167"/>
      <c r="HL14" s="166">
        <v>8.1122999999999994</v>
      </c>
      <c r="HM14" s="166">
        <v>0</v>
      </c>
      <c r="HN14" s="166">
        <v>0</v>
      </c>
      <c r="HO14" s="167"/>
      <c r="HP14" s="167"/>
      <c r="HQ14" s="166">
        <v>-14.649100000000001</v>
      </c>
      <c r="HR14" s="166">
        <v>-14.0174</v>
      </c>
      <c r="HS14" s="166">
        <v>-10.952500000000001</v>
      </c>
      <c r="HT14" s="166">
        <v>-10.980600000000001</v>
      </c>
      <c r="HU14" s="166">
        <v>-1.0900000000000001</v>
      </c>
      <c r="HV14" s="166">
        <v>-0.87</v>
      </c>
      <c r="HW14" s="166">
        <v>-18.899999999999999</v>
      </c>
      <c r="HX14" s="166">
        <v>-18.8</v>
      </c>
      <c r="HY14" s="166">
        <v>0.40560000000000002</v>
      </c>
      <c r="HZ14" s="166">
        <v>-8.48</v>
      </c>
      <c r="IA14" s="166">
        <v>43.599200000000003</v>
      </c>
      <c r="IB14" s="166">
        <v>24.0503</v>
      </c>
      <c r="IC14" s="166">
        <v>23.930299999999999</v>
      </c>
      <c r="ID14" s="166">
        <v>-18.2</v>
      </c>
      <c r="IE14" s="166">
        <v>-15.9</v>
      </c>
      <c r="IF14" s="166">
        <v>0.5</v>
      </c>
      <c r="IG14" s="166">
        <v>0</v>
      </c>
      <c r="IH14" s="167"/>
      <c r="II14" s="166">
        <v>-17.740100000000002</v>
      </c>
      <c r="IJ14" s="166">
        <v>-111.85429999999999</v>
      </c>
      <c r="IK14" s="166">
        <v>-31.631</v>
      </c>
      <c r="IL14" s="166">
        <v>-227.62860000000001</v>
      </c>
      <c r="IM14" s="166">
        <v>-18.333400000000001</v>
      </c>
      <c r="IN14" s="166">
        <v>-34.160299999999999</v>
      </c>
      <c r="IO14" s="166">
        <v>84.600999999999999</v>
      </c>
      <c r="IP14" s="166">
        <v>81.643199999999993</v>
      </c>
      <c r="IQ14" s="166">
        <v>80.803600000000003</v>
      </c>
      <c r="IR14" s="166">
        <v>137.21080000000001</v>
      </c>
      <c r="IS14" s="166">
        <v>13.7334</v>
      </c>
      <c r="IT14" s="166">
        <v>13.4939</v>
      </c>
      <c r="IU14" s="166">
        <v>10.654999999999999</v>
      </c>
      <c r="IV14" s="166">
        <v>29.1358</v>
      </c>
      <c r="IW14" s="166">
        <v>125.2495</v>
      </c>
      <c r="IX14" s="166">
        <v>-241.48589999999999</v>
      </c>
      <c r="IY14" s="166">
        <v>20.598500000000001</v>
      </c>
      <c r="IZ14" s="166">
        <v>-19.172899999999998</v>
      </c>
      <c r="JA14" s="166">
        <v>-1.1951000000000001</v>
      </c>
      <c r="JB14" s="166">
        <v>-4.4329999999999998</v>
      </c>
      <c r="JC14" s="166">
        <v>-0.32</v>
      </c>
      <c r="JD14" s="166">
        <v>-2.0920000000000001</v>
      </c>
      <c r="JE14" s="166">
        <v>-2.0950000000000002</v>
      </c>
      <c r="JF14" s="166">
        <v>-3.92</v>
      </c>
      <c r="JG14" s="166">
        <v>5.04</v>
      </c>
      <c r="JH14" s="166">
        <v>-1.5351999999999999</v>
      </c>
      <c r="JI14" s="166">
        <v>-10.7225</v>
      </c>
      <c r="JJ14" s="166">
        <v>2.3148</v>
      </c>
      <c r="JK14" s="166">
        <v>5.452</v>
      </c>
      <c r="JL14" s="166">
        <v>-2.9</v>
      </c>
      <c r="JM14" s="166">
        <v>-1.119</v>
      </c>
      <c r="JN14" s="166">
        <v>-1.198</v>
      </c>
      <c r="JO14" s="167"/>
      <c r="JP14" s="167"/>
      <c r="JQ14" s="166">
        <v>3.3607999999999998</v>
      </c>
      <c r="JR14" s="166">
        <v>4.5903</v>
      </c>
      <c r="JS14" s="166">
        <v>3.2532999999999999</v>
      </c>
      <c r="JT14" s="167"/>
      <c r="JU14" s="166">
        <v>2.1</v>
      </c>
      <c r="JV14" s="166">
        <v>3.6753999999999998</v>
      </c>
      <c r="JW14" s="166">
        <v>0.02</v>
      </c>
      <c r="JX14" s="167"/>
      <c r="JY14" s="166">
        <v>-15.9628</v>
      </c>
      <c r="JZ14" s="166">
        <v>-0.31469999999999998</v>
      </c>
      <c r="KA14" s="166">
        <v>-23.395099999999999</v>
      </c>
      <c r="KB14" s="166">
        <v>-11.688499999999999</v>
      </c>
      <c r="KC14" s="166">
        <v>-3.7522000000000002</v>
      </c>
      <c r="KD14" s="166">
        <v>-27.260400000000001</v>
      </c>
      <c r="KE14" s="166">
        <v>0</v>
      </c>
      <c r="KF14" s="166">
        <v>0.6</v>
      </c>
      <c r="KG14" s="166">
        <v>-11.9</v>
      </c>
      <c r="KH14" s="166">
        <v>77.270899999999997</v>
      </c>
      <c r="KI14" s="166">
        <v>-156.2629</v>
      </c>
    </row>
    <row r="15" spans="1:295" ht="18" customHeight="1" x14ac:dyDescent="0.25">
      <c r="A15" s="161" t="s">
        <v>68</v>
      </c>
      <c r="B15" s="161" t="s">
        <v>815</v>
      </c>
      <c r="C15" s="165">
        <v>0</v>
      </c>
      <c r="D15" s="166">
        <v>2.0954999999999999</v>
      </c>
      <c r="E15" s="166">
        <v>-7.4690000000000003</v>
      </c>
      <c r="F15" s="166">
        <v>3.3054999999999999</v>
      </c>
      <c r="G15" s="166">
        <v>9.3254999999999999</v>
      </c>
      <c r="H15" s="167"/>
      <c r="I15" s="166">
        <v>4.8215000000000003</v>
      </c>
      <c r="J15" s="167"/>
      <c r="K15" s="166">
        <v>10.051399999999999</v>
      </c>
      <c r="L15" s="166">
        <v>3.4308999999999998</v>
      </c>
      <c r="M15" s="166">
        <v>3.1215000000000002</v>
      </c>
      <c r="N15" s="166">
        <v>-4.4400000000000004</v>
      </c>
      <c r="O15" s="167"/>
      <c r="P15" s="166">
        <v>-4.4000000000000004</v>
      </c>
      <c r="Q15" s="166">
        <v>1.6559999999999999</v>
      </c>
      <c r="R15" s="167"/>
      <c r="S15" s="166">
        <v>4.0792000000000002</v>
      </c>
      <c r="T15" s="166">
        <v>-1.7392000000000001</v>
      </c>
      <c r="U15" s="166">
        <v>3.2902999999999998</v>
      </c>
      <c r="V15" s="166">
        <v>3.2023000000000001</v>
      </c>
      <c r="W15" s="166">
        <v>5.9287999999999998</v>
      </c>
      <c r="X15" s="166">
        <v>3.2894000000000001</v>
      </c>
      <c r="Y15" s="166">
        <v>-5.2299999999999999E-2</v>
      </c>
      <c r="Z15" s="166">
        <v>2.1233</v>
      </c>
      <c r="AA15" s="167"/>
      <c r="AB15" s="166">
        <v>-0.91820000000000002</v>
      </c>
      <c r="AC15" s="166">
        <v>-0.97599999999999998</v>
      </c>
      <c r="AD15" s="166">
        <v>-0.96499999999999997</v>
      </c>
      <c r="AE15" s="166">
        <v>2.2509999999999999</v>
      </c>
      <c r="AF15" s="167"/>
      <c r="AG15" s="166">
        <v>-17.600000000000001</v>
      </c>
      <c r="AH15" s="166">
        <v>-2.0409999999999999</v>
      </c>
      <c r="AI15" s="166">
        <v>0.21099999999999999</v>
      </c>
      <c r="AJ15" s="167"/>
      <c r="AK15" s="166">
        <v>-12.58</v>
      </c>
      <c r="AL15" s="167"/>
      <c r="AM15" s="166">
        <v>-13.13</v>
      </c>
      <c r="AN15" s="166">
        <v>-13.04</v>
      </c>
      <c r="AO15" s="166">
        <v>2.0470999999999999</v>
      </c>
      <c r="AP15" s="166">
        <v>3.3913000000000002</v>
      </c>
      <c r="AQ15" s="166">
        <v>13.803900000000001</v>
      </c>
      <c r="AR15" s="166">
        <v>15.760999999999999</v>
      </c>
      <c r="AS15" s="166">
        <v>-16.732700000000001</v>
      </c>
      <c r="AT15" s="166">
        <v>-0.91090000000000004</v>
      </c>
      <c r="AU15" s="167"/>
      <c r="AV15" s="166">
        <v>0.58609999999999995</v>
      </c>
      <c r="AW15" s="166">
        <v>0.81950000000000001</v>
      </c>
      <c r="AX15" s="166">
        <v>-20.333200000000001</v>
      </c>
      <c r="AY15" s="166">
        <v>-18.3826</v>
      </c>
      <c r="AZ15" s="166">
        <v>23.128699999999998</v>
      </c>
      <c r="BA15" s="166">
        <v>23.640599999999999</v>
      </c>
      <c r="BB15" s="166">
        <v>-14.4452</v>
      </c>
      <c r="BC15" s="166">
        <v>15.4781</v>
      </c>
      <c r="BD15" s="166">
        <v>-4.2</v>
      </c>
      <c r="BE15" s="166">
        <v>-4</v>
      </c>
      <c r="BF15" s="166">
        <v>-28.973600000000001</v>
      </c>
      <c r="BG15" s="167"/>
      <c r="BH15" s="166">
        <v>-1.909</v>
      </c>
      <c r="BI15" s="167"/>
      <c r="BJ15" s="166">
        <v>-6.4062000000000001</v>
      </c>
      <c r="BK15" s="166">
        <v>0.21940000000000001</v>
      </c>
      <c r="BL15" s="167"/>
      <c r="BM15" s="166">
        <v>0.4178</v>
      </c>
      <c r="BN15" s="166">
        <v>-109.4699</v>
      </c>
      <c r="BO15" s="166">
        <v>56.367699999999999</v>
      </c>
      <c r="BP15" s="166">
        <v>56.367699999999999</v>
      </c>
      <c r="BQ15" s="166">
        <v>-81.096400000000003</v>
      </c>
      <c r="BR15" s="166">
        <v>-173.26220000000001</v>
      </c>
      <c r="BS15" s="167"/>
      <c r="BT15" s="167"/>
      <c r="BU15" s="167"/>
      <c r="BV15" s="166">
        <v>11.097300000000001</v>
      </c>
      <c r="BW15" s="166">
        <v>10.26</v>
      </c>
      <c r="BX15" s="166">
        <v>6.43</v>
      </c>
      <c r="BY15" s="166">
        <v>-11.68</v>
      </c>
      <c r="BZ15" s="166">
        <v>4.67</v>
      </c>
      <c r="CA15" s="166">
        <v>-14.999000000000001</v>
      </c>
      <c r="CB15" s="166">
        <v>-14.7311</v>
      </c>
      <c r="CC15" s="166">
        <v>12.4429</v>
      </c>
      <c r="CD15" s="166">
        <v>11.093</v>
      </c>
      <c r="CE15" s="167"/>
      <c r="CF15" s="166">
        <v>-3.7473000000000001</v>
      </c>
      <c r="CG15" s="166">
        <v>-3.3860999999999999</v>
      </c>
      <c r="CH15" s="166">
        <v>-6.2702</v>
      </c>
      <c r="CI15" s="167"/>
      <c r="CJ15" s="167"/>
      <c r="CK15" s="167"/>
      <c r="CL15" s="166">
        <v>-20.399999999999999</v>
      </c>
      <c r="CM15" s="166">
        <v>-19.600000000000001</v>
      </c>
      <c r="CN15" s="166">
        <v>-2.0299999999999998</v>
      </c>
      <c r="CO15" s="166">
        <v>16.570399999999999</v>
      </c>
      <c r="CP15" s="166">
        <v>16.289899999999999</v>
      </c>
      <c r="CQ15" s="166">
        <v>15.4765</v>
      </c>
      <c r="CR15" s="166">
        <v>48.578600000000002</v>
      </c>
      <c r="CS15" s="166">
        <v>48.622700000000002</v>
      </c>
      <c r="CT15" s="166">
        <v>-11.2599</v>
      </c>
      <c r="CU15" s="166">
        <v>-42.084899999999998</v>
      </c>
      <c r="CV15" s="166">
        <v>-10.513400000000001</v>
      </c>
      <c r="CW15" s="166">
        <v>3.0297999999999998</v>
      </c>
      <c r="CX15" s="166">
        <v>29.78</v>
      </c>
      <c r="CY15" s="166">
        <v>10.67</v>
      </c>
      <c r="CZ15" s="166">
        <v>5.1611000000000002</v>
      </c>
      <c r="DA15" s="166">
        <v>4.0069999999999997</v>
      </c>
      <c r="DB15" s="166">
        <v>6.3818999999999999</v>
      </c>
      <c r="DC15" s="167"/>
      <c r="DD15" s="167"/>
      <c r="DE15" s="167"/>
      <c r="DF15" s="166">
        <v>18.574300000000001</v>
      </c>
      <c r="DG15" s="167"/>
      <c r="DH15" s="166">
        <v>-2.3742999999999999</v>
      </c>
      <c r="DI15" s="167"/>
      <c r="DJ15" s="167"/>
      <c r="DK15" s="166">
        <v>-4.5898000000000003</v>
      </c>
      <c r="DL15" s="166">
        <v>-1.1220000000000001</v>
      </c>
      <c r="DM15" s="166">
        <v>9.3101000000000003</v>
      </c>
      <c r="DN15" s="166">
        <v>5.5721999999999996</v>
      </c>
      <c r="DO15" s="166">
        <v>-0.87</v>
      </c>
      <c r="DP15" s="166">
        <v>-8.11</v>
      </c>
      <c r="DQ15" s="166">
        <v>10.912000000000001</v>
      </c>
      <c r="DR15" s="166">
        <v>-21.8337</v>
      </c>
      <c r="DS15" s="166">
        <v>-11.52</v>
      </c>
      <c r="DT15" s="166">
        <v>-11.62</v>
      </c>
      <c r="DU15" s="166">
        <v>26.88</v>
      </c>
      <c r="DV15" s="166">
        <v>-1.22</v>
      </c>
      <c r="DW15" s="166">
        <v>-21.8</v>
      </c>
      <c r="DX15" s="166">
        <v>-11.2</v>
      </c>
      <c r="DY15" s="166">
        <v>-28.199000000000002</v>
      </c>
      <c r="DZ15" s="166">
        <v>-27.581800000000001</v>
      </c>
      <c r="EA15" s="167"/>
      <c r="EB15" s="166">
        <v>-20.5747</v>
      </c>
      <c r="EC15" s="166">
        <v>-26.623000000000001</v>
      </c>
      <c r="ED15" s="166">
        <v>-26.353100000000001</v>
      </c>
      <c r="EE15" s="166">
        <v>-11.2628</v>
      </c>
      <c r="EF15" s="166">
        <v>-19.717099999999999</v>
      </c>
      <c r="EG15" s="166">
        <v>-15.974</v>
      </c>
      <c r="EH15" s="166">
        <v>-14.2561</v>
      </c>
      <c r="EI15" s="166">
        <v>-10.6404</v>
      </c>
      <c r="EJ15" s="167"/>
      <c r="EK15" s="166">
        <v>-10.5359</v>
      </c>
      <c r="EL15" s="166">
        <v>-9.4116999999999997</v>
      </c>
      <c r="EM15" s="166">
        <v>10.476000000000001</v>
      </c>
      <c r="EN15" s="166">
        <v>-14.4871</v>
      </c>
      <c r="EO15" s="166">
        <v>-14.2789</v>
      </c>
      <c r="EP15" s="166">
        <v>-3.5880000000000001</v>
      </c>
      <c r="EQ15" s="166">
        <v>-16.980499999999999</v>
      </c>
      <c r="ER15" s="166">
        <v>-16.7302</v>
      </c>
      <c r="ES15" s="166">
        <v>3.5703999999999998</v>
      </c>
      <c r="ET15" s="166">
        <v>0</v>
      </c>
      <c r="EU15" s="166">
        <v>-3.44</v>
      </c>
      <c r="EV15" s="166">
        <v>3.4</v>
      </c>
      <c r="EW15" s="166">
        <v>3.9249000000000001</v>
      </c>
      <c r="EX15" s="166">
        <v>-23.093900000000001</v>
      </c>
      <c r="EY15" s="166">
        <v>-14.555300000000001</v>
      </c>
      <c r="EZ15" s="166">
        <v>-14.6968</v>
      </c>
      <c r="FA15" s="166">
        <v>9.4689999999999994</v>
      </c>
      <c r="FB15" s="166">
        <v>6.7858000000000001</v>
      </c>
      <c r="FC15" s="166">
        <v>-22.720300000000002</v>
      </c>
      <c r="FD15" s="166">
        <v>6.2012</v>
      </c>
      <c r="FE15" s="166">
        <v>5.7417999999999996</v>
      </c>
      <c r="FF15" s="167"/>
      <c r="FG15" s="166">
        <v>3.8344999999999998</v>
      </c>
      <c r="FH15" s="166">
        <v>3.202</v>
      </c>
      <c r="FI15" s="166">
        <v>3.2370999999999999</v>
      </c>
      <c r="FJ15" s="166">
        <v>3.0142000000000002</v>
      </c>
      <c r="FK15" s="166">
        <v>3.1817000000000002</v>
      </c>
      <c r="FL15" s="166">
        <v>-7.0331999999999999</v>
      </c>
      <c r="FM15" s="166">
        <v>10.2456</v>
      </c>
      <c r="FN15" s="166">
        <v>10.2377</v>
      </c>
      <c r="FO15" s="166">
        <v>7.3959000000000001</v>
      </c>
      <c r="FP15" s="166">
        <v>20.695499999999999</v>
      </c>
      <c r="FQ15" s="166">
        <v>24.2057</v>
      </c>
      <c r="FR15" s="166">
        <v>-17.52</v>
      </c>
      <c r="FS15" s="166">
        <v>-1.415</v>
      </c>
      <c r="FT15" s="166">
        <v>0.19159999999999999</v>
      </c>
      <c r="FU15" s="166">
        <v>0.5</v>
      </c>
      <c r="FV15" s="166">
        <v>-0.48</v>
      </c>
      <c r="FW15" s="166">
        <v>-24.974900000000002</v>
      </c>
      <c r="FX15" s="167"/>
      <c r="FY15" s="166">
        <v>7.5979999999999999</v>
      </c>
      <c r="FZ15" s="166">
        <v>1.113</v>
      </c>
      <c r="GA15" s="166">
        <v>3.2949000000000002</v>
      </c>
      <c r="GB15" s="166">
        <v>40.340000000000003</v>
      </c>
      <c r="GC15" s="166">
        <v>-33.3003</v>
      </c>
      <c r="GD15" s="166">
        <v>-23.3035</v>
      </c>
      <c r="GE15" s="166">
        <v>-0.65</v>
      </c>
      <c r="GF15" s="166">
        <v>27.265000000000001</v>
      </c>
      <c r="GG15" s="167"/>
      <c r="GH15" s="166">
        <v>12.505599999999999</v>
      </c>
      <c r="GI15" s="166">
        <v>0.20580000000000001</v>
      </c>
      <c r="GJ15" s="167"/>
      <c r="GK15" s="166">
        <v>1.6504000000000001</v>
      </c>
      <c r="GL15" s="167"/>
      <c r="GM15" s="167"/>
      <c r="GN15" s="167"/>
      <c r="GO15" s="166">
        <v>-29.070900000000002</v>
      </c>
      <c r="GP15" s="166">
        <v>6.3902000000000001</v>
      </c>
      <c r="GQ15" s="166">
        <v>-17.606000000000002</v>
      </c>
      <c r="GR15" s="166">
        <v>5.7530999999999999</v>
      </c>
      <c r="GS15" s="166">
        <v>7.3578999999999999</v>
      </c>
      <c r="GT15" s="166">
        <v>124.1131</v>
      </c>
      <c r="GU15" s="166">
        <v>-6.1154999999999999</v>
      </c>
      <c r="GV15" s="166">
        <v>-13.1259</v>
      </c>
      <c r="GW15" s="166">
        <v>15.439</v>
      </c>
      <c r="GX15" s="166">
        <v>4.5133999999999999</v>
      </c>
      <c r="GY15" s="166">
        <v>6.6661999999999999</v>
      </c>
      <c r="GZ15" s="166">
        <v>6.6773999999999996</v>
      </c>
      <c r="HA15" s="166">
        <v>4</v>
      </c>
      <c r="HB15" s="166">
        <v>-10.945600000000001</v>
      </c>
      <c r="HC15" s="166">
        <v>-10.9231</v>
      </c>
      <c r="HD15" s="166">
        <v>-3.35</v>
      </c>
      <c r="HE15" s="166">
        <v>5.1445999999999996</v>
      </c>
      <c r="HF15" s="166">
        <v>69.519900000000007</v>
      </c>
      <c r="HG15" s="166">
        <v>16.9406</v>
      </c>
      <c r="HH15" s="166">
        <v>76.078599999999994</v>
      </c>
      <c r="HI15" s="166">
        <v>-16.145800000000001</v>
      </c>
      <c r="HJ15" s="166">
        <v>35.263500000000001</v>
      </c>
      <c r="HK15" s="167"/>
      <c r="HL15" s="166">
        <v>6.9634999999999998</v>
      </c>
      <c r="HM15" s="166">
        <v>0</v>
      </c>
      <c r="HN15" s="166">
        <v>0</v>
      </c>
      <c r="HO15" s="167"/>
      <c r="HP15" s="167"/>
      <c r="HQ15" s="166">
        <v>-16.797000000000001</v>
      </c>
      <c r="HR15" s="166">
        <v>-16.203700000000001</v>
      </c>
      <c r="HS15" s="166">
        <v>-11.434699999999999</v>
      </c>
      <c r="HT15" s="166">
        <v>-11.043799999999999</v>
      </c>
      <c r="HU15" s="166">
        <v>1.85</v>
      </c>
      <c r="HV15" s="166">
        <v>2.08</v>
      </c>
      <c r="HW15" s="166">
        <v>-16.5</v>
      </c>
      <c r="HX15" s="166">
        <v>-16.2</v>
      </c>
      <c r="HY15" s="166">
        <v>0.2646</v>
      </c>
      <c r="HZ15" s="166">
        <v>-8.24</v>
      </c>
      <c r="IA15" s="166">
        <v>47.1755</v>
      </c>
      <c r="IB15" s="166">
        <v>22.240300000000001</v>
      </c>
      <c r="IC15" s="166">
        <v>22.1159</v>
      </c>
      <c r="ID15" s="166">
        <v>-18.2</v>
      </c>
      <c r="IE15" s="166">
        <v>-14.6</v>
      </c>
      <c r="IF15" s="166">
        <v>1.4</v>
      </c>
      <c r="IG15" s="166">
        <v>0.8</v>
      </c>
      <c r="IH15" s="167"/>
      <c r="II15" s="166">
        <v>-17.7409</v>
      </c>
      <c r="IJ15" s="166">
        <v>-103.7242</v>
      </c>
      <c r="IK15" s="166">
        <v>-33.715299999999999</v>
      </c>
      <c r="IL15" s="166">
        <v>-225.19040000000001</v>
      </c>
      <c r="IM15" s="166">
        <v>-17.444900000000001</v>
      </c>
      <c r="IN15" s="166">
        <v>-31.441700000000001</v>
      </c>
      <c r="IO15" s="166">
        <v>83.229799999999997</v>
      </c>
      <c r="IP15" s="166">
        <v>82.036100000000005</v>
      </c>
      <c r="IQ15" s="166">
        <v>80.458799999999997</v>
      </c>
      <c r="IR15" s="166">
        <v>138.1464</v>
      </c>
      <c r="IS15" s="166">
        <v>12.507199999999999</v>
      </c>
      <c r="IT15" s="166">
        <v>11.523199999999999</v>
      </c>
      <c r="IU15" s="166">
        <v>12.2263</v>
      </c>
      <c r="IV15" s="166">
        <v>27.351199999999999</v>
      </c>
      <c r="IW15" s="166">
        <v>123.2397</v>
      </c>
      <c r="IX15" s="166">
        <v>-243.8604</v>
      </c>
      <c r="IY15" s="166">
        <v>17.475999999999999</v>
      </c>
      <c r="IZ15" s="166">
        <v>-15.5802</v>
      </c>
      <c r="JA15" s="166">
        <v>-0.98270000000000002</v>
      </c>
      <c r="JB15" s="166">
        <v>-4.3230000000000004</v>
      </c>
      <c r="JC15" s="166">
        <v>-0.48</v>
      </c>
      <c r="JD15" s="166">
        <v>-2.1160000000000001</v>
      </c>
      <c r="JE15" s="166">
        <v>-2.1190000000000002</v>
      </c>
      <c r="JF15" s="166">
        <v>-4.24</v>
      </c>
      <c r="JG15" s="166">
        <v>5.12</v>
      </c>
      <c r="JH15" s="166">
        <v>-1.3703000000000001</v>
      </c>
      <c r="JI15" s="166">
        <v>-11.4824</v>
      </c>
      <c r="JJ15" s="166">
        <v>2.0217999999999998</v>
      </c>
      <c r="JK15" s="166">
        <v>5.0125999999999999</v>
      </c>
      <c r="JL15" s="166">
        <v>-1.6</v>
      </c>
      <c r="JM15" s="166">
        <v>1.266</v>
      </c>
      <c r="JN15" s="166">
        <v>1.5329999999999999</v>
      </c>
      <c r="JO15" s="166">
        <v>2.3883999999999999</v>
      </c>
      <c r="JP15" s="166">
        <v>2.7429000000000001</v>
      </c>
      <c r="JQ15" s="166">
        <v>4.7450999999999999</v>
      </c>
      <c r="JR15" s="166">
        <v>3.8319000000000001</v>
      </c>
      <c r="JS15" s="166">
        <v>3.4390000000000001</v>
      </c>
      <c r="JT15" s="167"/>
      <c r="JU15" s="166">
        <v>0.8</v>
      </c>
      <c r="JV15" s="166">
        <v>3.9388000000000001</v>
      </c>
      <c r="JW15" s="166">
        <v>0</v>
      </c>
      <c r="JX15" s="167"/>
      <c r="JY15" s="166">
        <v>-15.748100000000001</v>
      </c>
      <c r="JZ15" s="166">
        <v>0.79669999999999996</v>
      </c>
      <c r="KA15" s="166">
        <v>-22.642700000000001</v>
      </c>
      <c r="KB15" s="166">
        <v>-11.8156</v>
      </c>
      <c r="KC15" s="166">
        <v>-4.1159999999999997</v>
      </c>
      <c r="KD15" s="166">
        <v>-27.302800000000001</v>
      </c>
      <c r="KE15" s="166">
        <v>0</v>
      </c>
      <c r="KF15" s="166">
        <v>1.7</v>
      </c>
      <c r="KG15" s="166">
        <v>-13.5</v>
      </c>
      <c r="KH15" s="166">
        <v>80.434700000000007</v>
      </c>
      <c r="KI15" s="166">
        <v>-160.0616</v>
      </c>
    </row>
    <row r="16" spans="1:295" ht="18" customHeight="1" x14ac:dyDescent="0.25">
      <c r="A16" s="161" t="s">
        <v>68</v>
      </c>
      <c r="B16" s="161" t="s">
        <v>816</v>
      </c>
      <c r="C16" s="168">
        <v>0</v>
      </c>
      <c r="D16" s="169">
        <v>2.0024999999999999</v>
      </c>
      <c r="E16" s="169">
        <v>-7.4696999999999996</v>
      </c>
      <c r="F16" s="169">
        <v>3.0487000000000002</v>
      </c>
      <c r="G16" s="169">
        <v>9.2021999999999995</v>
      </c>
      <c r="H16" s="170"/>
      <c r="I16" s="169">
        <v>5.0654000000000003</v>
      </c>
      <c r="J16" s="170"/>
      <c r="K16" s="169">
        <v>9.9608000000000008</v>
      </c>
      <c r="L16" s="169">
        <v>3.2909000000000002</v>
      </c>
      <c r="M16" s="169">
        <v>2.9483999999999999</v>
      </c>
      <c r="N16" s="169">
        <v>-2.2200000000000002</v>
      </c>
      <c r="O16" s="169">
        <v>-17.600000000000001</v>
      </c>
      <c r="P16" s="169">
        <v>-4.4000000000000004</v>
      </c>
      <c r="Q16" s="170"/>
      <c r="R16" s="170"/>
      <c r="S16" s="169">
        <v>3.6032000000000002</v>
      </c>
      <c r="T16" s="169">
        <v>-1.9001999999999999</v>
      </c>
      <c r="U16" s="169">
        <v>3.6185</v>
      </c>
      <c r="V16" s="169">
        <v>3.3574000000000002</v>
      </c>
      <c r="W16" s="169">
        <v>5.9210000000000003</v>
      </c>
      <c r="X16" s="169">
        <v>4.0976999999999997</v>
      </c>
      <c r="Y16" s="169">
        <v>6.2300000000000001E-2</v>
      </c>
      <c r="Z16" s="169">
        <v>2.0922000000000001</v>
      </c>
      <c r="AA16" s="170"/>
      <c r="AB16" s="169">
        <v>-1.3866000000000001</v>
      </c>
      <c r="AC16" s="169">
        <v>-1.02</v>
      </c>
      <c r="AD16" s="169">
        <v>-0.96</v>
      </c>
      <c r="AE16" s="169">
        <v>2.0910000000000002</v>
      </c>
      <c r="AF16" s="170"/>
      <c r="AG16" s="170"/>
      <c r="AH16" s="169">
        <v>-1.581</v>
      </c>
      <c r="AI16" s="169">
        <v>0.19500000000000001</v>
      </c>
      <c r="AJ16" s="170"/>
      <c r="AK16" s="169">
        <v>-12.19</v>
      </c>
      <c r="AL16" s="169">
        <v>-10</v>
      </c>
      <c r="AM16" s="169">
        <v>-12.85</v>
      </c>
      <c r="AN16" s="169">
        <v>-12.87</v>
      </c>
      <c r="AO16" s="169">
        <v>2.0800999999999998</v>
      </c>
      <c r="AP16" s="169">
        <v>3.5350999999999999</v>
      </c>
      <c r="AQ16" s="169">
        <v>13.265499999999999</v>
      </c>
      <c r="AR16" s="169">
        <v>15.1576</v>
      </c>
      <c r="AS16" s="169">
        <v>-16.991099999999999</v>
      </c>
      <c r="AT16" s="169">
        <v>-0.98499999999999999</v>
      </c>
      <c r="AU16" s="170"/>
      <c r="AV16" s="169">
        <v>11.491199999999999</v>
      </c>
      <c r="AW16" s="169">
        <v>10.661</v>
      </c>
      <c r="AX16" s="169">
        <v>-21.4436</v>
      </c>
      <c r="AY16" s="169">
        <v>-21.121300000000002</v>
      </c>
      <c r="AZ16" s="169">
        <v>26.731200000000001</v>
      </c>
      <c r="BA16" s="169">
        <v>25.514800000000001</v>
      </c>
      <c r="BB16" s="169">
        <v>-15.2538</v>
      </c>
      <c r="BC16" s="169">
        <v>14.610300000000001</v>
      </c>
      <c r="BD16" s="169">
        <v>-4.0999999999999996</v>
      </c>
      <c r="BE16" s="169">
        <v>-4.0999999999999996</v>
      </c>
      <c r="BF16" s="169">
        <v>-27.0684</v>
      </c>
      <c r="BG16" s="170"/>
      <c r="BH16" s="169">
        <v>-1.7069000000000001</v>
      </c>
      <c r="BI16" s="170"/>
      <c r="BJ16" s="169">
        <v>-5.8414000000000001</v>
      </c>
      <c r="BK16" s="169">
        <v>0.38850000000000001</v>
      </c>
      <c r="BL16" s="170"/>
      <c r="BM16" s="169">
        <v>0.35799999999999998</v>
      </c>
      <c r="BN16" s="169">
        <v>-101.07729999999999</v>
      </c>
      <c r="BO16" s="169">
        <v>54.7502</v>
      </c>
      <c r="BP16" s="169">
        <v>54.811199999999999</v>
      </c>
      <c r="BQ16" s="169">
        <v>-82.790499999999994</v>
      </c>
      <c r="BR16" s="169">
        <v>-171.74250000000001</v>
      </c>
      <c r="BS16" s="170"/>
      <c r="BT16" s="170"/>
      <c r="BU16" s="170"/>
      <c r="BV16" s="169">
        <v>10.0793</v>
      </c>
      <c r="BW16" s="169">
        <v>10.32</v>
      </c>
      <c r="BX16" s="169">
        <v>6.49</v>
      </c>
      <c r="BY16" s="169">
        <v>-11.64</v>
      </c>
      <c r="BZ16" s="169">
        <v>4.5999999999999996</v>
      </c>
      <c r="CA16" s="169">
        <v>-16.4725</v>
      </c>
      <c r="CB16" s="169">
        <v>-16.204599999999999</v>
      </c>
      <c r="CC16" s="169">
        <v>13.849</v>
      </c>
      <c r="CD16" s="169">
        <v>11.932</v>
      </c>
      <c r="CE16" s="170"/>
      <c r="CF16" s="169">
        <v>-1.9818</v>
      </c>
      <c r="CG16" s="169">
        <v>-1.7830999999999999</v>
      </c>
      <c r="CH16" s="169">
        <v>-5.8925000000000001</v>
      </c>
      <c r="CI16" s="170"/>
      <c r="CJ16" s="170"/>
      <c r="CK16" s="170"/>
      <c r="CL16" s="169">
        <v>-21.4</v>
      </c>
      <c r="CM16" s="169">
        <v>-20.5</v>
      </c>
      <c r="CN16" s="169">
        <v>-2.0699999999999998</v>
      </c>
      <c r="CO16" s="169">
        <v>16.682200000000002</v>
      </c>
      <c r="CP16" s="169">
        <v>16.781300000000002</v>
      </c>
      <c r="CQ16" s="169">
        <v>15.6556</v>
      </c>
      <c r="CR16" s="169">
        <v>47.9101</v>
      </c>
      <c r="CS16" s="169">
        <v>48.141599999999997</v>
      </c>
      <c r="CT16" s="169">
        <v>-10.662599999999999</v>
      </c>
      <c r="CU16" s="169">
        <v>-41.728700000000003</v>
      </c>
      <c r="CV16" s="169">
        <v>-9.8364999999999991</v>
      </c>
      <c r="CW16" s="169">
        <v>3.1695000000000002</v>
      </c>
      <c r="CX16" s="169">
        <v>28.86</v>
      </c>
      <c r="CY16" s="169">
        <v>10.31</v>
      </c>
      <c r="CZ16" s="169">
        <v>5.4736000000000002</v>
      </c>
      <c r="DA16" s="169">
        <v>4.2999000000000001</v>
      </c>
      <c r="DB16" s="169">
        <v>6.4523999999999999</v>
      </c>
      <c r="DC16" s="170"/>
      <c r="DD16" s="170"/>
      <c r="DE16" s="170"/>
      <c r="DF16" s="169">
        <v>19.568100000000001</v>
      </c>
      <c r="DG16" s="170"/>
      <c r="DH16" s="169">
        <v>-2.4417</v>
      </c>
      <c r="DI16" s="170"/>
      <c r="DJ16" s="170"/>
      <c r="DK16" s="169">
        <v>-4.5776000000000003</v>
      </c>
      <c r="DL16" s="169">
        <v>-1.1220000000000001</v>
      </c>
      <c r="DM16" s="169">
        <v>8.6791999999999998</v>
      </c>
      <c r="DN16" s="169">
        <v>5.3867000000000003</v>
      </c>
      <c r="DO16" s="169">
        <v>-0.87</v>
      </c>
      <c r="DP16" s="169">
        <v>-8.09</v>
      </c>
      <c r="DQ16" s="169">
        <v>10.4315</v>
      </c>
      <c r="DR16" s="169">
        <v>-21.336200000000002</v>
      </c>
      <c r="DS16" s="169">
        <v>-12.07</v>
      </c>
      <c r="DT16" s="169">
        <v>-12.29</v>
      </c>
      <c r="DU16" s="169">
        <v>27.9</v>
      </c>
      <c r="DV16" s="169">
        <v>-1.08</v>
      </c>
      <c r="DW16" s="169">
        <v>-23.145499999999998</v>
      </c>
      <c r="DX16" s="169">
        <v>-11.3</v>
      </c>
      <c r="DY16" s="169">
        <v>-29.9968</v>
      </c>
      <c r="DZ16" s="169">
        <v>-28.936399999999999</v>
      </c>
      <c r="EA16" s="170"/>
      <c r="EB16" s="169">
        <v>-20.953399999999998</v>
      </c>
      <c r="EC16" s="169">
        <v>-26.517399999999999</v>
      </c>
      <c r="ED16" s="169">
        <v>-26.561699999999998</v>
      </c>
      <c r="EE16" s="169">
        <v>-13.104100000000001</v>
      </c>
      <c r="EF16" s="169">
        <v>-19.352</v>
      </c>
      <c r="EG16" s="169">
        <v>-15.648999999999999</v>
      </c>
      <c r="EH16" s="169">
        <v>-15.125999999999999</v>
      </c>
      <c r="EI16" s="169">
        <v>-8.8711000000000002</v>
      </c>
      <c r="EJ16" s="170"/>
      <c r="EK16" s="169">
        <v>-9.8146000000000004</v>
      </c>
      <c r="EL16" s="169">
        <v>-9.0234000000000005</v>
      </c>
      <c r="EM16" s="169">
        <v>12.0223</v>
      </c>
      <c r="EN16" s="169">
        <v>-15.3231</v>
      </c>
      <c r="EO16" s="169">
        <v>-14.446</v>
      </c>
      <c r="EP16" s="169">
        <v>14.864000000000001</v>
      </c>
      <c r="EQ16" s="169">
        <v>-20.315799999999999</v>
      </c>
      <c r="ER16" s="169">
        <v>-19.974</v>
      </c>
      <c r="ES16" s="169">
        <v>0.30259999999999998</v>
      </c>
      <c r="ET16" s="169">
        <v>-20.66</v>
      </c>
      <c r="EU16" s="169">
        <v>-2.86</v>
      </c>
      <c r="EV16" s="169">
        <v>0</v>
      </c>
      <c r="EW16" s="169">
        <v>4.0221999999999998</v>
      </c>
      <c r="EX16" s="169">
        <v>-24.8019</v>
      </c>
      <c r="EY16" s="169">
        <v>-14.2273</v>
      </c>
      <c r="EZ16" s="169">
        <v>-14.404199999999999</v>
      </c>
      <c r="FA16" s="169">
        <v>8.9689999999999994</v>
      </c>
      <c r="FB16" s="169">
        <v>1.9945999999999999</v>
      </c>
      <c r="FC16" s="169">
        <v>-16.912700000000001</v>
      </c>
      <c r="FD16" s="169">
        <v>5.9992000000000001</v>
      </c>
      <c r="FE16" s="169">
        <v>5.7004000000000001</v>
      </c>
      <c r="FF16" s="170"/>
      <c r="FG16" s="169">
        <v>2.7553999999999998</v>
      </c>
      <c r="FH16" s="169">
        <v>2.9887000000000001</v>
      </c>
      <c r="FI16" s="169">
        <v>0</v>
      </c>
      <c r="FJ16" s="169">
        <v>4.5213000000000001</v>
      </c>
      <c r="FK16" s="169">
        <v>4.1863999999999999</v>
      </c>
      <c r="FL16" s="169">
        <v>-9.0426000000000002</v>
      </c>
      <c r="FM16" s="169">
        <v>11.225300000000001</v>
      </c>
      <c r="FN16" s="169">
        <v>10.7295</v>
      </c>
      <c r="FO16" s="169">
        <v>5.5429000000000004</v>
      </c>
      <c r="FP16" s="169">
        <v>19.0002</v>
      </c>
      <c r="FQ16" s="169">
        <v>24.2057</v>
      </c>
      <c r="FR16" s="169">
        <v>-18.05</v>
      </c>
      <c r="FS16" s="169">
        <v>-2.0137</v>
      </c>
      <c r="FT16" s="169">
        <v>0.16589999999999999</v>
      </c>
      <c r="FU16" s="169">
        <v>1.4</v>
      </c>
      <c r="FV16" s="169">
        <v>-2.16</v>
      </c>
      <c r="FW16" s="169">
        <v>-24.6294</v>
      </c>
      <c r="FX16" s="170"/>
      <c r="FY16" s="169">
        <v>7.5359999999999996</v>
      </c>
      <c r="FZ16" s="169">
        <v>1.0209999999999999</v>
      </c>
      <c r="GA16" s="170"/>
      <c r="GB16" s="169">
        <v>42.1</v>
      </c>
      <c r="GC16" s="169">
        <v>-31.915700000000001</v>
      </c>
      <c r="GD16" s="169">
        <v>-21.863</v>
      </c>
      <c r="GE16" s="169">
        <v>-0.6</v>
      </c>
      <c r="GF16" s="169">
        <v>28.508800000000001</v>
      </c>
      <c r="GG16" s="170"/>
      <c r="GH16" s="169">
        <v>12.9009</v>
      </c>
      <c r="GI16" s="169">
        <v>0.33279999999999998</v>
      </c>
      <c r="GJ16" s="170"/>
      <c r="GK16" s="169">
        <v>1.6246</v>
      </c>
      <c r="GL16" s="170"/>
      <c r="GM16" s="170"/>
      <c r="GN16" s="169">
        <v>-11.5777</v>
      </c>
      <c r="GO16" s="169">
        <v>-29.549700000000001</v>
      </c>
      <c r="GP16" s="169">
        <v>8.2396999999999991</v>
      </c>
      <c r="GQ16" s="169">
        <v>-17.758700000000001</v>
      </c>
      <c r="GR16" s="169">
        <v>6.2289000000000003</v>
      </c>
      <c r="GS16" s="169">
        <v>6.5324</v>
      </c>
      <c r="GT16" s="169">
        <v>123.5029</v>
      </c>
      <c r="GU16" s="169">
        <v>-6.2302999999999997</v>
      </c>
      <c r="GV16" s="169">
        <v>-13.4793</v>
      </c>
      <c r="GW16" s="169">
        <v>15.1966</v>
      </c>
      <c r="GX16" s="169">
        <v>4.2003000000000004</v>
      </c>
      <c r="GY16" s="169">
        <v>6.6807999999999996</v>
      </c>
      <c r="GZ16" s="169">
        <v>6.6932</v>
      </c>
      <c r="HA16" s="170"/>
      <c r="HB16" s="169">
        <v>-10.4955</v>
      </c>
      <c r="HC16" s="169">
        <v>-8.9674999999999994</v>
      </c>
      <c r="HD16" s="169">
        <v>-1.26</v>
      </c>
      <c r="HE16" s="169">
        <v>4.0151000000000003</v>
      </c>
      <c r="HF16" s="169">
        <v>62.967300000000002</v>
      </c>
      <c r="HG16" s="169">
        <v>22.629300000000001</v>
      </c>
      <c r="HH16" s="169">
        <v>80.310299999999998</v>
      </c>
      <c r="HI16" s="169">
        <v>-14.510999999999999</v>
      </c>
      <c r="HJ16" s="169">
        <v>36.462000000000003</v>
      </c>
      <c r="HK16" s="170"/>
      <c r="HL16" s="169">
        <v>6.4749999999999996</v>
      </c>
      <c r="HM16" s="169">
        <v>0</v>
      </c>
      <c r="HN16" s="169">
        <v>0</v>
      </c>
      <c r="HO16" s="170"/>
      <c r="HP16" s="170"/>
      <c r="HQ16" s="169">
        <v>-14.248100000000001</v>
      </c>
      <c r="HR16" s="169">
        <v>-13.6768</v>
      </c>
      <c r="HS16" s="169">
        <v>-11.042199999999999</v>
      </c>
      <c r="HT16" s="169">
        <v>-10.6479</v>
      </c>
      <c r="HU16" s="169">
        <v>2.16</v>
      </c>
      <c r="HV16" s="169">
        <v>2.35</v>
      </c>
      <c r="HW16" s="169">
        <v>-17.600000000000001</v>
      </c>
      <c r="HX16" s="169">
        <v>-17.3</v>
      </c>
      <c r="HY16" s="169">
        <v>0.38729999999999998</v>
      </c>
      <c r="HZ16" s="169">
        <v>-8.32</v>
      </c>
      <c r="IA16" s="169">
        <v>41.4084</v>
      </c>
      <c r="IB16" s="169">
        <v>24.9343</v>
      </c>
      <c r="IC16" s="169">
        <v>24.815899999999999</v>
      </c>
      <c r="ID16" s="170"/>
      <c r="IE16" s="169">
        <v>-16.3</v>
      </c>
      <c r="IF16" s="169">
        <v>0</v>
      </c>
      <c r="IG16" s="169">
        <v>-0.8</v>
      </c>
      <c r="IH16" s="170"/>
      <c r="II16" s="169">
        <v>-17.730399999999999</v>
      </c>
      <c r="IJ16" s="169">
        <v>-106.1026</v>
      </c>
      <c r="IK16" s="169">
        <v>-34.0884</v>
      </c>
      <c r="IL16" s="169">
        <v>-225.03899999999999</v>
      </c>
      <c r="IM16" s="169">
        <v>-18.2227</v>
      </c>
      <c r="IN16" s="169">
        <v>-32.924900000000001</v>
      </c>
      <c r="IO16" s="169">
        <v>89.521699999999996</v>
      </c>
      <c r="IP16" s="169">
        <v>77.890500000000003</v>
      </c>
      <c r="IQ16" s="169">
        <v>71.060699999999997</v>
      </c>
      <c r="IR16" s="169">
        <v>137.7432</v>
      </c>
      <c r="IS16" s="169">
        <v>18.090699999999998</v>
      </c>
      <c r="IT16" s="169">
        <v>12.453900000000001</v>
      </c>
      <c r="IU16" s="169">
        <v>12.0702</v>
      </c>
      <c r="IV16" s="169">
        <v>32.709699999999998</v>
      </c>
      <c r="IW16" s="169">
        <v>131.66139999999999</v>
      </c>
      <c r="IX16" s="169">
        <v>-242.0137</v>
      </c>
      <c r="IY16" s="169">
        <v>26.106000000000002</v>
      </c>
      <c r="IZ16" s="169">
        <v>-22.349699999999999</v>
      </c>
      <c r="JA16" s="169">
        <v>-1.3123</v>
      </c>
      <c r="JB16" s="169">
        <v>-4.2880000000000003</v>
      </c>
      <c r="JC16" s="169">
        <v>-0.72</v>
      </c>
      <c r="JD16" s="169">
        <v>-2.117</v>
      </c>
      <c r="JE16" s="169">
        <v>-2.1179999999999999</v>
      </c>
      <c r="JF16" s="169">
        <v>-4</v>
      </c>
      <c r="JG16" s="169">
        <v>5.04</v>
      </c>
      <c r="JH16" s="169">
        <v>-1.7948999999999999</v>
      </c>
      <c r="JI16" s="169">
        <v>-11.189399999999999</v>
      </c>
      <c r="JJ16" s="169">
        <v>1.9638</v>
      </c>
      <c r="JK16" s="169">
        <v>4.8661000000000003</v>
      </c>
      <c r="JL16" s="169">
        <v>-1.4</v>
      </c>
      <c r="JM16" s="169">
        <v>1.6339999999999999</v>
      </c>
      <c r="JN16" s="169">
        <v>0.753</v>
      </c>
      <c r="JO16" s="170"/>
      <c r="JP16" s="170"/>
      <c r="JQ16" s="169">
        <v>3.7837000000000001</v>
      </c>
      <c r="JR16" s="169">
        <v>3.3721000000000001</v>
      </c>
      <c r="JS16" s="169">
        <v>3.7056</v>
      </c>
      <c r="JT16" s="170"/>
      <c r="JU16" s="169">
        <v>2.5</v>
      </c>
      <c r="JV16" s="169">
        <v>4.2977999999999996</v>
      </c>
      <c r="JW16" s="169">
        <v>0.02</v>
      </c>
      <c r="JX16" s="170"/>
      <c r="JY16" s="169">
        <v>-15.7339</v>
      </c>
      <c r="JZ16" s="169">
        <v>0.50660000000000005</v>
      </c>
      <c r="KA16" s="169">
        <v>-22.630299999999998</v>
      </c>
      <c r="KB16" s="169">
        <v>-11.5967</v>
      </c>
      <c r="KC16" s="169">
        <v>-3.8077999999999999</v>
      </c>
      <c r="KD16" s="169">
        <v>-26.901900000000001</v>
      </c>
      <c r="KE16" s="169">
        <v>0</v>
      </c>
      <c r="KF16" s="169">
        <v>0.1</v>
      </c>
      <c r="KG16" s="169">
        <v>-11.7</v>
      </c>
      <c r="KH16" s="169">
        <v>81.669799999999995</v>
      </c>
      <c r="KI16" s="169">
        <v>-160.4247</v>
      </c>
    </row>
    <row r="17" spans="1:295" ht="18" customHeight="1" x14ac:dyDescent="0.25">
      <c r="A17" s="161" t="s">
        <v>68</v>
      </c>
      <c r="B17" s="161" t="s">
        <v>817</v>
      </c>
      <c r="C17" s="162">
        <v>0</v>
      </c>
      <c r="D17" s="163">
        <v>1.9644999999999999</v>
      </c>
      <c r="E17" s="163">
        <v>-7.2408999999999999</v>
      </c>
      <c r="F17" s="163">
        <v>2.9599000000000002</v>
      </c>
      <c r="G17" s="163">
        <v>9.3125999999999998</v>
      </c>
      <c r="H17" s="164"/>
      <c r="I17" s="163">
        <v>5.1525999999999996</v>
      </c>
      <c r="J17" s="164"/>
      <c r="K17" s="163">
        <v>9.9398</v>
      </c>
      <c r="L17" s="163">
        <v>3.3938999999999999</v>
      </c>
      <c r="M17" s="163">
        <v>3.0817000000000001</v>
      </c>
      <c r="N17" s="163">
        <v>-2.2200000000000002</v>
      </c>
      <c r="O17" s="163">
        <v>-19.8</v>
      </c>
      <c r="P17" s="163">
        <v>-4.4000000000000004</v>
      </c>
      <c r="Q17" s="163">
        <v>1.6559999999999999</v>
      </c>
      <c r="R17" s="164"/>
      <c r="S17" s="163">
        <v>3.4476</v>
      </c>
      <c r="T17" s="163">
        <v>-1.6278999999999999</v>
      </c>
      <c r="U17" s="163">
        <v>3.5415000000000001</v>
      </c>
      <c r="V17" s="163">
        <v>3.4445999999999999</v>
      </c>
      <c r="W17" s="163">
        <v>6.2378</v>
      </c>
      <c r="X17" s="163">
        <v>4.1131000000000002</v>
      </c>
      <c r="Y17" s="163">
        <v>0.19689999999999999</v>
      </c>
      <c r="Z17" s="163">
        <v>2.044</v>
      </c>
      <c r="AA17" s="164"/>
      <c r="AB17" s="163">
        <v>-0.89949999999999997</v>
      </c>
      <c r="AC17" s="163">
        <v>-0.91700000000000004</v>
      </c>
      <c r="AD17" s="163">
        <v>-0.91200000000000003</v>
      </c>
      <c r="AE17" s="163">
        <v>2.5569999999999999</v>
      </c>
      <c r="AF17" s="164"/>
      <c r="AG17" s="164"/>
      <c r="AH17" s="163">
        <v>-1.5069999999999999</v>
      </c>
      <c r="AI17" s="163">
        <v>0.20200000000000001</v>
      </c>
      <c r="AJ17" s="164"/>
      <c r="AK17" s="163">
        <v>-10.74</v>
      </c>
      <c r="AL17" s="164"/>
      <c r="AM17" s="163">
        <v>-13.39</v>
      </c>
      <c r="AN17" s="163">
        <v>-13.37</v>
      </c>
      <c r="AO17" s="163">
        <v>1.9278999999999999</v>
      </c>
      <c r="AP17" s="163">
        <v>3.2267999999999999</v>
      </c>
      <c r="AQ17" s="163">
        <v>12.679399999999999</v>
      </c>
      <c r="AR17" s="163">
        <v>14.5244</v>
      </c>
      <c r="AS17" s="163">
        <v>-15.786199999999999</v>
      </c>
      <c r="AT17" s="163">
        <v>-0.1158</v>
      </c>
      <c r="AU17" s="164"/>
      <c r="AV17" s="163">
        <v>1.8230999999999999</v>
      </c>
      <c r="AW17" s="163">
        <v>1.6656</v>
      </c>
      <c r="AX17" s="163">
        <v>-20.258500000000002</v>
      </c>
      <c r="AY17" s="163">
        <v>-18.782800000000002</v>
      </c>
      <c r="AZ17" s="163">
        <v>22.493200000000002</v>
      </c>
      <c r="BA17" s="163">
        <v>25.252300000000002</v>
      </c>
      <c r="BB17" s="163">
        <v>-14.7819</v>
      </c>
      <c r="BC17" s="163">
        <v>14.952199999999999</v>
      </c>
      <c r="BD17" s="163">
        <v>-4.5999999999999996</v>
      </c>
      <c r="BE17" s="163">
        <v>-4.7</v>
      </c>
      <c r="BF17" s="163">
        <v>-29.226700000000001</v>
      </c>
      <c r="BG17" s="164"/>
      <c r="BH17" s="163">
        <v>-1.7545999999999999</v>
      </c>
      <c r="BI17" s="164"/>
      <c r="BJ17" s="163">
        <v>-8.1079000000000008</v>
      </c>
      <c r="BK17" s="163">
        <v>0.46949999999999997</v>
      </c>
      <c r="BL17" s="164"/>
      <c r="BM17" s="163">
        <v>0</v>
      </c>
      <c r="BN17" s="163">
        <v>-111.2094</v>
      </c>
      <c r="BO17" s="163">
        <v>55.146900000000002</v>
      </c>
      <c r="BP17" s="163">
        <v>55.207999999999998</v>
      </c>
      <c r="BQ17" s="163">
        <v>-78.9422</v>
      </c>
      <c r="BR17" s="163">
        <v>-175.41290000000001</v>
      </c>
      <c r="BS17" s="164"/>
      <c r="BT17" s="164"/>
      <c r="BU17" s="164"/>
      <c r="BV17" s="163">
        <v>10.039400000000001</v>
      </c>
      <c r="BW17" s="163">
        <v>10.220000000000001</v>
      </c>
      <c r="BX17" s="163">
        <v>6.42</v>
      </c>
      <c r="BY17" s="163">
        <v>-11.55</v>
      </c>
      <c r="BZ17" s="163">
        <v>4.6900000000000004</v>
      </c>
      <c r="CA17" s="163">
        <v>-12.989599999999999</v>
      </c>
      <c r="CB17" s="163">
        <v>-13.1236</v>
      </c>
      <c r="CC17" s="163">
        <v>12.755599999999999</v>
      </c>
      <c r="CD17" s="163">
        <v>11.055300000000001</v>
      </c>
      <c r="CE17" s="164"/>
      <c r="CF17" s="163">
        <v>-4.3224999999999998</v>
      </c>
      <c r="CG17" s="163">
        <v>-5.1821000000000002</v>
      </c>
      <c r="CH17" s="163">
        <v>-7.8863000000000003</v>
      </c>
      <c r="CI17" s="164"/>
      <c r="CJ17" s="164"/>
      <c r="CK17" s="164"/>
      <c r="CL17" s="163">
        <v>-20.7</v>
      </c>
      <c r="CM17" s="163">
        <v>-19.899999999999999</v>
      </c>
      <c r="CN17" s="163">
        <v>-1.87</v>
      </c>
      <c r="CO17" s="163">
        <v>15.9452</v>
      </c>
      <c r="CP17" s="163">
        <v>16.1813</v>
      </c>
      <c r="CQ17" s="163">
        <v>14.8012</v>
      </c>
      <c r="CR17" s="163">
        <v>49.929400000000001</v>
      </c>
      <c r="CS17" s="163">
        <v>49.911799999999999</v>
      </c>
      <c r="CT17" s="163">
        <v>-12.8017</v>
      </c>
      <c r="CU17" s="163">
        <v>-41.902999999999999</v>
      </c>
      <c r="CV17" s="163">
        <v>-10.8772</v>
      </c>
      <c r="CW17" s="163">
        <v>2.8113000000000001</v>
      </c>
      <c r="CX17" s="163">
        <v>29.43</v>
      </c>
      <c r="CY17" s="163">
        <v>10.61</v>
      </c>
      <c r="CZ17" s="163">
        <v>5.1611000000000002</v>
      </c>
      <c r="DA17" s="163">
        <v>4.1045999999999996</v>
      </c>
      <c r="DB17" s="163">
        <v>6.4648000000000003</v>
      </c>
      <c r="DC17" s="164"/>
      <c r="DD17" s="164"/>
      <c r="DE17" s="164"/>
      <c r="DF17" s="163">
        <v>18.6374</v>
      </c>
      <c r="DG17" s="164"/>
      <c r="DH17" s="163">
        <v>-2.4792000000000001</v>
      </c>
      <c r="DI17" s="164"/>
      <c r="DJ17" s="164"/>
      <c r="DK17" s="163">
        <v>-4.5763999999999996</v>
      </c>
      <c r="DL17" s="163">
        <v>-1.4961</v>
      </c>
      <c r="DM17" s="163">
        <v>9.1524000000000001</v>
      </c>
      <c r="DN17" s="163">
        <v>5.2011000000000003</v>
      </c>
      <c r="DO17" s="163">
        <v>-0.93</v>
      </c>
      <c r="DP17" s="163">
        <v>-8.19</v>
      </c>
      <c r="DQ17" s="163">
        <v>10.307499999999999</v>
      </c>
      <c r="DR17" s="163">
        <v>-19.801100000000002</v>
      </c>
      <c r="DS17" s="163">
        <v>-12.07</v>
      </c>
      <c r="DT17" s="163">
        <v>-12.23</v>
      </c>
      <c r="DU17" s="163">
        <v>28.17</v>
      </c>
      <c r="DV17" s="163">
        <v>-1.45</v>
      </c>
      <c r="DW17" s="163">
        <v>-21.345500000000001</v>
      </c>
      <c r="DX17" s="163">
        <v>-10.690899999999999</v>
      </c>
      <c r="DY17" s="163">
        <v>-27.673500000000001</v>
      </c>
      <c r="DZ17" s="163">
        <v>-26.109100000000002</v>
      </c>
      <c r="EA17" s="164"/>
      <c r="EB17" s="163">
        <v>-20.499500000000001</v>
      </c>
      <c r="EC17" s="163">
        <v>-23.681699999999999</v>
      </c>
      <c r="ED17" s="163">
        <v>-24.749099999999999</v>
      </c>
      <c r="EE17" s="163">
        <v>-14.9656</v>
      </c>
      <c r="EF17" s="163">
        <v>-22.028400000000001</v>
      </c>
      <c r="EG17" s="163">
        <v>-15.67</v>
      </c>
      <c r="EH17" s="163">
        <v>-15.9848</v>
      </c>
      <c r="EI17" s="163">
        <v>-7.04</v>
      </c>
      <c r="EJ17" s="164"/>
      <c r="EK17" s="163">
        <v>-9.8284000000000002</v>
      </c>
      <c r="EL17" s="163">
        <v>-9.0129000000000001</v>
      </c>
      <c r="EM17" s="163">
        <v>13.903499999999999</v>
      </c>
      <c r="EN17" s="163">
        <v>-12.8186</v>
      </c>
      <c r="EO17" s="163">
        <v>-12.688700000000001</v>
      </c>
      <c r="EP17" s="163">
        <v>-13.827999999999999</v>
      </c>
      <c r="EQ17" s="163">
        <v>-16.029800000000002</v>
      </c>
      <c r="ER17" s="163">
        <v>-15.684699999999999</v>
      </c>
      <c r="ES17" s="163">
        <v>4.6597999999999997</v>
      </c>
      <c r="ET17" s="163">
        <v>6.58</v>
      </c>
      <c r="EU17" s="163">
        <v>-3.48</v>
      </c>
      <c r="EV17" s="163">
        <v>-2.7</v>
      </c>
      <c r="EW17" s="163">
        <v>4.1684000000000001</v>
      </c>
      <c r="EX17" s="163">
        <v>-19.3049</v>
      </c>
      <c r="EY17" s="163">
        <v>-14.516500000000001</v>
      </c>
      <c r="EZ17" s="163">
        <v>-15.618</v>
      </c>
      <c r="FA17" s="163">
        <v>9.8815000000000008</v>
      </c>
      <c r="FB17" s="163">
        <v>7.5391000000000004</v>
      </c>
      <c r="FC17" s="163">
        <v>-22.543500000000002</v>
      </c>
      <c r="FD17" s="163">
        <v>7.2515999999999998</v>
      </c>
      <c r="FE17" s="163">
        <v>6.9302000000000001</v>
      </c>
      <c r="FF17" s="164"/>
      <c r="FG17" s="163">
        <v>3.4685000000000001</v>
      </c>
      <c r="FH17" s="163">
        <v>3.1408</v>
      </c>
      <c r="FI17" s="163">
        <v>0</v>
      </c>
      <c r="FJ17" s="163">
        <v>2.1768999999999998</v>
      </c>
      <c r="FK17" s="163">
        <v>1.8420000000000001</v>
      </c>
      <c r="FL17" s="163">
        <v>-1.3396999999999999</v>
      </c>
      <c r="FM17" s="163">
        <v>9.5517000000000003</v>
      </c>
      <c r="FN17" s="163">
        <v>8.3435000000000006</v>
      </c>
      <c r="FO17" s="163">
        <v>14.146100000000001</v>
      </c>
      <c r="FP17" s="163">
        <v>26.621700000000001</v>
      </c>
      <c r="FQ17" s="163">
        <v>26.022099999999998</v>
      </c>
      <c r="FR17" s="163">
        <v>-16.350000000000001</v>
      </c>
      <c r="FS17" s="163">
        <v>-0.60929999999999995</v>
      </c>
      <c r="FT17" s="163">
        <v>0.13020000000000001</v>
      </c>
      <c r="FU17" s="163">
        <v>0.95</v>
      </c>
      <c r="FV17" s="163">
        <v>-1.31</v>
      </c>
      <c r="FW17" s="163">
        <v>-24.9861</v>
      </c>
      <c r="FX17" s="164"/>
      <c r="FY17" s="163">
        <v>7.5659999999999998</v>
      </c>
      <c r="FZ17" s="163">
        <v>0.52200000000000002</v>
      </c>
      <c r="GA17" s="164"/>
      <c r="GB17" s="163">
        <v>39.979999999999997</v>
      </c>
      <c r="GC17" s="163">
        <v>-35.9771</v>
      </c>
      <c r="GD17" s="163">
        <v>-25.1797</v>
      </c>
      <c r="GE17" s="163">
        <v>-0.45</v>
      </c>
      <c r="GF17" s="163">
        <v>26.401800000000001</v>
      </c>
      <c r="GG17" s="164"/>
      <c r="GH17" s="163">
        <v>13.3331</v>
      </c>
      <c r="GI17" s="163">
        <v>0.1208</v>
      </c>
      <c r="GJ17" s="164"/>
      <c r="GK17" s="163">
        <v>1.6093</v>
      </c>
      <c r="GL17" s="164"/>
      <c r="GM17" s="164"/>
      <c r="GN17" s="163">
        <v>-10.2806</v>
      </c>
      <c r="GO17" s="163">
        <v>-29.0105</v>
      </c>
      <c r="GP17" s="163">
        <v>8.1287000000000003</v>
      </c>
      <c r="GQ17" s="163">
        <v>-18.005199999999999</v>
      </c>
      <c r="GR17" s="163">
        <v>4.8499999999999996</v>
      </c>
      <c r="GS17" s="163">
        <v>6.2580999999999998</v>
      </c>
      <c r="GT17" s="163">
        <v>139.44810000000001</v>
      </c>
      <c r="GU17" s="163">
        <v>-6.0774999999999997</v>
      </c>
      <c r="GV17" s="163">
        <v>-13.636699999999999</v>
      </c>
      <c r="GW17" s="163">
        <v>15.3896</v>
      </c>
      <c r="GX17" s="163">
        <v>4.0365000000000002</v>
      </c>
      <c r="GY17" s="163">
        <v>6.6075999999999997</v>
      </c>
      <c r="GZ17" s="163">
        <v>6.6219999999999999</v>
      </c>
      <c r="HA17" s="163">
        <v>3.4285999999999999</v>
      </c>
      <c r="HB17" s="163">
        <v>-8.8763000000000005</v>
      </c>
      <c r="HC17" s="163">
        <v>-7.7111999999999998</v>
      </c>
      <c r="HD17" s="163">
        <v>-2.5099999999999998</v>
      </c>
      <c r="HE17" s="163">
        <v>3.0589</v>
      </c>
      <c r="HF17" s="163">
        <v>60.575800000000001</v>
      </c>
      <c r="HG17" s="163">
        <v>22.360199999999999</v>
      </c>
      <c r="HH17" s="163">
        <v>84.352400000000003</v>
      </c>
      <c r="HI17" s="163">
        <v>-13.825100000000001</v>
      </c>
      <c r="HJ17" s="163">
        <v>36.815800000000003</v>
      </c>
      <c r="HK17" s="164"/>
      <c r="HL17" s="163">
        <v>6.4425999999999997</v>
      </c>
      <c r="HM17" s="163">
        <v>0</v>
      </c>
      <c r="HN17" s="163">
        <v>0</v>
      </c>
      <c r="HO17" s="164"/>
      <c r="HP17" s="164"/>
      <c r="HQ17" s="163">
        <v>-15.0282</v>
      </c>
      <c r="HR17" s="163">
        <v>-14.088800000000001</v>
      </c>
      <c r="HS17" s="163">
        <v>-10.4353</v>
      </c>
      <c r="HT17" s="163">
        <v>-10.432</v>
      </c>
      <c r="HU17" s="163">
        <v>2.48</v>
      </c>
      <c r="HV17" s="163">
        <v>2.5499999999999998</v>
      </c>
      <c r="HW17" s="163">
        <v>-18.600000000000001</v>
      </c>
      <c r="HX17" s="163">
        <v>-18.8</v>
      </c>
      <c r="HY17" s="163">
        <v>0.1767</v>
      </c>
      <c r="HZ17" s="163">
        <v>-8.16</v>
      </c>
      <c r="IA17" s="163">
        <v>44.207999999999998</v>
      </c>
      <c r="IB17" s="163">
        <v>25.983899999999998</v>
      </c>
      <c r="IC17" s="163">
        <v>25.8657</v>
      </c>
      <c r="ID17" s="163">
        <v>-17.8</v>
      </c>
      <c r="IE17" s="163">
        <v>-17.100000000000001</v>
      </c>
      <c r="IF17" s="163">
        <v>-0.6</v>
      </c>
      <c r="IG17" s="163">
        <v>-1.3</v>
      </c>
      <c r="IH17" s="163">
        <v>-17.731200000000001</v>
      </c>
      <c r="II17" s="163">
        <v>-17.828499999999998</v>
      </c>
      <c r="IJ17" s="163">
        <v>-100.0189</v>
      </c>
      <c r="IK17" s="163">
        <v>-30.988099999999999</v>
      </c>
      <c r="IL17" s="163">
        <v>-226.21199999999999</v>
      </c>
      <c r="IM17" s="163">
        <v>-16.886600000000001</v>
      </c>
      <c r="IN17" s="163">
        <v>-30.988</v>
      </c>
      <c r="IO17" s="163">
        <v>90.844499999999996</v>
      </c>
      <c r="IP17" s="163">
        <v>77.392200000000003</v>
      </c>
      <c r="IQ17" s="163">
        <v>74.241399999999999</v>
      </c>
      <c r="IR17" s="163">
        <v>141.0316</v>
      </c>
      <c r="IS17" s="163">
        <v>19.5855</v>
      </c>
      <c r="IT17" s="163">
        <v>12.9716</v>
      </c>
      <c r="IU17" s="163">
        <v>12.0174</v>
      </c>
      <c r="IV17" s="163">
        <v>34.4039</v>
      </c>
      <c r="IW17" s="163">
        <v>135.39340000000001</v>
      </c>
      <c r="IX17" s="163">
        <v>-242.23650000000001</v>
      </c>
      <c r="IY17" s="163">
        <v>25.690100000000001</v>
      </c>
      <c r="IZ17" s="163">
        <v>-25.456</v>
      </c>
      <c r="JA17" s="163">
        <v>-1.4295</v>
      </c>
      <c r="JB17" s="163">
        <v>-4.3460000000000001</v>
      </c>
      <c r="JC17" s="163">
        <v>-1.04</v>
      </c>
      <c r="JD17" s="163">
        <v>-2.1160000000000001</v>
      </c>
      <c r="JE17" s="163">
        <v>-2.1190000000000002</v>
      </c>
      <c r="JF17" s="163">
        <v>-4</v>
      </c>
      <c r="JG17" s="163">
        <v>5.12</v>
      </c>
      <c r="JH17" s="163">
        <v>-1.5307999999999999</v>
      </c>
      <c r="JI17" s="163">
        <v>-11.162000000000001</v>
      </c>
      <c r="JJ17" s="163">
        <v>2.1987999999999999</v>
      </c>
      <c r="JK17" s="163">
        <v>5.0125999999999999</v>
      </c>
      <c r="JL17" s="163">
        <v>-2.4</v>
      </c>
      <c r="JM17" s="163">
        <v>-0.96199999999999997</v>
      </c>
      <c r="JN17" s="163">
        <v>-1.456</v>
      </c>
      <c r="JO17" s="163">
        <v>2.3874</v>
      </c>
      <c r="JP17" s="163">
        <v>2.7443</v>
      </c>
      <c r="JQ17" s="163">
        <v>3.3370000000000002</v>
      </c>
      <c r="JR17" s="163">
        <v>3.6402000000000001</v>
      </c>
      <c r="JS17" s="163">
        <v>3.6153</v>
      </c>
      <c r="JT17" s="164"/>
      <c r="JU17" s="163">
        <v>3</v>
      </c>
      <c r="JV17" s="163">
        <v>4.5422000000000002</v>
      </c>
      <c r="JW17" s="163">
        <v>-0.04</v>
      </c>
      <c r="JX17" s="164"/>
      <c r="JY17" s="163">
        <v>-16.410499999999999</v>
      </c>
      <c r="JZ17" s="163">
        <v>0.93220000000000003</v>
      </c>
      <c r="KA17" s="163">
        <v>-22.482600000000001</v>
      </c>
      <c r="KB17" s="163">
        <v>-12.452299999999999</v>
      </c>
      <c r="KC17" s="163">
        <v>-4.1098999999999997</v>
      </c>
      <c r="KD17" s="163">
        <v>-26.043500000000002</v>
      </c>
      <c r="KE17" s="163">
        <v>0</v>
      </c>
      <c r="KF17" s="163">
        <v>-0.7</v>
      </c>
      <c r="KG17" s="163">
        <v>-11.2</v>
      </c>
      <c r="KH17" s="163">
        <v>81.194900000000004</v>
      </c>
      <c r="KI17" s="163">
        <v>-165.3629</v>
      </c>
    </row>
    <row r="18" spans="1:295" ht="18" customHeight="1" x14ac:dyDescent="0.25">
      <c r="A18" s="161" t="s">
        <v>68</v>
      </c>
      <c r="B18" s="161" t="s">
        <v>818</v>
      </c>
      <c r="C18" s="165">
        <v>0</v>
      </c>
      <c r="D18" s="166">
        <v>1.6756</v>
      </c>
      <c r="E18" s="166">
        <v>-6.8913000000000002</v>
      </c>
      <c r="F18" s="166">
        <v>2.9535999999999998</v>
      </c>
      <c r="G18" s="166">
        <v>8.4788999999999994</v>
      </c>
      <c r="H18" s="167"/>
      <c r="I18" s="166">
        <v>4.7346000000000004</v>
      </c>
      <c r="J18" s="167"/>
      <c r="K18" s="166">
        <v>9.9276999999999997</v>
      </c>
      <c r="L18" s="166">
        <v>3.3138999999999998</v>
      </c>
      <c r="M18" s="166">
        <v>2.9866999999999999</v>
      </c>
      <c r="N18" s="166">
        <v>-6.66</v>
      </c>
      <c r="O18" s="166">
        <v>-19.8</v>
      </c>
      <c r="P18" s="166">
        <v>-4.4000000000000004</v>
      </c>
      <c r="Q18" s="166">
        <v>1.6559999999999999</v>
      </c>
      <c r="R18" s="166">
        <v>-13.2</v>
      </c>
      <c r="S18" s="166">
        <v>3.4754999999999998</v>
      </c>
      <c r="T18" s="166">
        <v>0.85899999999999999</v>
      </c>
      <c r="U18" s="166">
        <v>3.6212</v>
      </c>
      <c r="V18" s="166">
        <v>3.3260999999999998</v>
      </c>
      <c r="W18" s="166">
        <v>6.2762000000000002</v>
      </c>
      <c r="X18" s="166">
        <v>4.1645000000000003</v>
      </c>
      <c r="Y18" s="166">
        <v>2.2700000000000001E-2</v>
      </c>
      <c r="Z18" s="166">
        <v>2.0082</v>
      </c>
      <c r="AA18" s="167"/>
      <c r="AB18" s="166">
        <v>-1.357</v>
      </c>
      <c r="AC18" s="166">
        <v>-0.74399999999999999</v>
      </c>
      <c r="AD18" s="166">
        <v>-0.67500000000000004</v>
      </c>
      <c r="AE18" s="166">
        <v>2.5259999999999998</v>
      </c>
      <c r="AF18" s="167"/>
      <c r="AG18" s="167"/>
      <c r="AH18" s="166">
        <v>-1.6639999999999999</v>
      </c>
      <c r="AI18" s="166">
        <v>0.214</v>
      </c>
      <c r="AJ18" s="167"/>
      <c r="AK18" s="166">
        <v>-9.24</v>
      </c>
      <c r="AL18" s="167"/>
      <c r="AM18" s="166">
        <v>-14.02</v>
      </c>
      <c r="AN18" s="166">
        <v>-13.62</v>
      </c>
      <c r="AO18" s="166">
        <v>1.4386000000000001</v>
      </c>
      <c r="AP18" s="166">
        <v>3.6114000000000002</v>
      </c>
      <c r="AQ18" s="166">
        <v>12.1861</v>
      </c>
      <c r="AR18" s="166">
        <v>13.978899999999999</v>
      </c>
      <c r="AS18" s="166">
        <v>-17.5321</v>
      </c>
      <c r="AT18" s="166">
        <v>0.93300000000000005</v>
      </c>
      <c r="AU18" s="167"/>
      <c r="AV18" s="166">
        <v>11.6989</v>
      </c>
      <c r="AW18" s="166">
        <v>19.102599999999999</v>
      </c>
      <c r="AX18" s="166">
        <v>-23.6723</v>
      </c>
      <c r="AY18" s="166">
        <v>-22.283100000000001</v>
      </c>
      <c r="AZ18" s="166">
        <v>35.175800000000002</v>
      </c>
      <c r="BA18" s="166">
        <v>24.354299999999999</v>
      </c>
      <c r="BB18" s="166">
        <v>-13.6494</v>
      </c>
      <c r="BC18" s="166">
        <v>15.1328</v>
      </c>
      <c r="BD18" s="166">
        <v>-3.7</v>
      </c>
      <c r="BE18" s="166">
        <v>-3.6</v>
      </c>
      <c r="BF18" s="166">
        <v>-27.121700000000001</v>
      </c>
      <c r="BG18" s="167"/>
      <c r="BH18" s="166">
        <v>-1.615</v>
      </c>
      <c r="BI18" s="167"/>
      <c r="BJ18" s="166">
        <v>-6.9572000000000003</v>
      </c>
      <c r="BK18" s="166">
        <v>-0.2676</v>
      </c>
      <c r="BL18" s="167"/>
      <c r="BM18" s="166">
        <v>0</v>
      </c>
      <c r="BN18" s="166">
        <v>-104.1902</v>
      </c>
      <c r="BO18" s="166">
        <v>54.078800000000001</v>
      </c>
      <c r="BP18" s="166">
        <v>53.224299999999999</v>
      </c>
      <c r="BQ18" s="166">
        <v>-73.640500000000003</v>
      </c>
      <c r="BR18" s="166">
        <v>-173.70529999999999</v>
      </c>
      <c r="BS18" s="167"/>
      <c r="BT18" s="167"/>
      <c r="BU18" s="167"/>
      <c r="BV18" s="166">
        <v>9.9994999999999994</v>
      </c>
      <c r="BW18" s="166">
        <v>10.38</v>
      </c>
      <c r="BX18" s="166">
        <v>6.36</v>
      </c>
      <c r="BY18" s="166">
        <v>-11.92</v>
      </c>
      <c r="BZ18" s="166">
        <v>4.8899999999999997</v>
      </c>
      <c r="CA18" s="166">
        <v>-13.7934</v>
      </c>
      <c r="CB18" s="166">
        <v>-13.391500000000001</v>
      </c>
      <c r="CC18" s="166">
        <v>11.2089</v>
      </c>
      <c r="CD18" s="166">
        <v>9.7766999999999999</v>
      </c>
      <c r="CE18" s="167"/>
      <c r="CF18" s="166">
        <v>-5.6111000000000004</v>
      </c>
      <c r="CG18" s="166">
        <v>-5.7054999999999998</v>
      </c>
      <c r="CH18" s="166">
        <v>-7.0231000000000003</v>
      </c>
      <c r="CI18" s="167"/>
      <c r="CJ18" s="167"/>
      <c r="CK18" s="167"/>
      <c r="CL18" s="166">
        <v>-21.1</v>
      </c>
      <c r="CM18" s="166">
        <v>-20.5</v>
      </c>
      <c r="CN18" s="166">
        <v>-1.85</v>
      </c>
      <c r="CO18" s="166">
        <v>15.7431</v>
      </c>
      <c r="CP18" s="166">
        <v>15.9831</v>
      </c>
      <c r="CQ18" s="166">
        <v>13.8217</v>
      </c>
      <c r="CR18" s="166">
        <v>47.8767</v>
      </c>
      <c r="CS18" s="166">
        <v>47.882300000000001</v>
      </c>
      <c r="CT18" s="166">
        <v>-10.942299999999999</v>
      </c>
      <c r="CU18" s="166">
        <v>-42.311100000000003</v>
      </c>
      <c r="CV18" s="166">
        <v>-8.8513999999999999</v>
      </c>
      <c r="CW18" s="166">
        <v>2.7128000000000001</v>
      </c>
      <c r="CX18" s="166">
        <v>28.82</v>
      </c>
      <c r="CY18" s="166">
        <v>10.26</v>
      </c>
      <c r="CZ18" s="166">
        <v>5.1611000000000002</v>
      </c>
      <c r="DA18" s="166">
        <v>4.1045999999999996</v>
      </c>
      <c r="DB18" s="166">
        <v>6.2248999999999999</v>
      </c>
      <c r="DC18" s="167"/>
      <c r="DD18" s="167"/>
      <c r="DE18" s="167"/>
      <c r="DF18" s="166">
        <v>19.396699999999999</v>
      </c>
      <c r="DG18" s="167"/>
      <c r="DH18" s="166">
        <v>-2.3456999999999999</v>
      </c>
      <c r="DI18" s="167"/>
      <c r="DJ18" s="167"/>
      <c r="DK18" s="166">
        <v>-4.2321999999999997</v>
      </c>
      <c r="DL18" s="166">
        <v>-1.4961</v>
      </c>
      <c r="DM18" s="166">
        <v>9.1524000000000001</v>
      </c>
      <c r="DN18" s="166">
        <v>5.2011000000000003</v>
      </c>
      <c r="DO18" s="166">
        <v>-1.04</v>
      </c>
      <c r="DP18" s="166">
        <v>-7.18</v>
      </c>
      <c r="DQ18" s="166">
        <v>10.23</v>
      </c>
      <c r="DR18" s="166">
        <v>-20.373699999999999</v>
      </c>
      <c r="DS18" s="166">
        <v>-12.31</v>
      </c>
      <c r="DT18" s="166">
        <v>-12.43</v>
      </c>
      <c r="DU18" s="166">
        <v>28.07</v>
      </c>
      <c r="DV18" s="166">
        <v>-1.37</v>
      </c>
      <c r="DW18" s="166">
        <v>-21.654499999999999</v>
      </c>
      <c r="DX18" s="166">
        <v>-10.2273</v>
      </c>
      <c r="DY18" s="166">
        <v>-28.308700000000002</v>
      </c>
      <c r="DZ18" s="166">
        <v>-26.563600000000001</v>
      </c>
      <c r="EA18" s="167"/>
      <c r="EB18" s="166">
        <v>-21.164400000000001</v>
      </c>
      <c r="EC18" s="166">
        <v>-26.124199999999998</v>
      </c>
      <c r="ED18" s="166">
        <v>-25.9255</v>
      </c>
      <c r="EE18" s="166">
        <v>-17.8368</v>
      </c>
      <c r="EF18" s="166">
        <v>-24.990200000000002</v>
      </c>
      <c r="EG18" s="166">
        <v>-15.746</v>
      </c>
      <c r="EH18" s="166">
        <v>-23.384499999999999</v>
      </c>
      <c r="EI18" s="166">
        <v>-2.9592999999999998</v>
      </c>
      <c r="EJ18" s="167"/>
      <c r="EK18" s="166">
        <v>-10.2386</v>
      </c>
      <c r="EL18" s="166">
        <v>-9.3671000000000006</v>
      </c>
      <c r="EM18" s="166">
        <v>15.895899999999999</v>
      </c>
      <c r="EN18" s="166">
        <v>-13.478300000000001</v>
      </c>
      <c r="EO18" s="166">
        <v>-12.661799999999999</v>
      </c>
      <c r="EP18" s="166">
        <v>-7.1719999999999997</v>
      </c>
      <c r="EQ18" s="166">
        <v>-17.4648</v>
      </c>
      <c r="ER18" s="166">
        <v>-17.206800000000001</v>
      </c>
      <c r="ES18" s="166">
        <v>6.1055999999999999</v>
      </c>
      <c r="ET18" s="166">
        <v>6.55</v>
      </c>
      <c r="EU18" s="166">
        <v>-2.89</v>
      </c>
      <c r="EV18" s="166">
        <v>-0.2</v>
      </c>
      <c r="EW18" s="166">
        <v>4.1504000000000003</v>
      </c>
      <c r="EX18" s="166">
        <v>-22.411200000000001</v>
      </c>
      <c r="EY18" s="166">
        <v>-14.801600000000001</v>
      </c>
      <c r="EZ18" s="166">
        <v>-15.0244</v>
      </c>
      <c r="FA18" s="166">
        <v>10.2582</v>
      </c>
      <c r="FB18" s="166">
        <v>8.8193000000000001</v>
      </c>
      <c r="FC18" s="166">
        <v>-23.260999999999999</v>
      </c>
      <c r="FD18" s="166">
        <v>5.9547999999999996</v>
      </c>
      <c r="FE18" s="166">
        <v>5.5937999999999999</v>
      </c>
      <c r="FF18" s="167"/>
      <c r="FG18" s="166">
        <v>3.0145</v>
      </c>
      <c r="FH18" s="166">
        <v>3.4113000000000002</v>
      </c>
      <c r="FI18" s="166">
        <v>0</v>
      </c>
      <c r="FJ18" s="166">
        <v>2.8468</v>
      </c>
      <c r="FK18" s="166">
        <v>2.6793</v>
      </c>
      <c r="FL18" s="166">
        <v>-1.5071000000000001</v>
      </c>
      <c r="FM18" s="166">
        <v>10.0161</v>
      </c>
      <c r="FN18" s="166">
        <v>10.3436</v>
      </c>
      <c r="FO18" s="166">
        <v>13.383599999999999</v>
      </c>
      <c r="FP18" s="166">
        <v>26.5016</v>
      </c>
      <c r="FQ18" s="166">
        <v>24.298500000000001</v>
      </c>
      <c r="FR18" s="166">
        <v>-16.8</v>
      </c>
      <c r="FS18" s="166">
        <v>-1.9075</v>
      </c>
      <c r="FT18" s="166">
        <v>0.19159999999999999</v>
      </c>
      <c r="FU18" s="166">
        <v>0.72</v>
      </c>
      <c r="FV18" s="166">
        <v>-1.8</v>
      </c>
      <c r="FW18" s="166">
        <v>-25.354900000000001</v>
      </c>
      <c r="FX18" s="167"/>
      <c r="FY18" s="166">
        <v>7.5659999999999998</v>
      </c>
      <c r="FZ18" s="166">
        <v>0.52500000000000002</v>
      </c>
      <c r="GA18" s="166">
        <v>3.3525999999999998</v>
      </c>
      <c r="GB18" s="166">
        <v>39.26</v>
      </c>
      <c r="GC18" s="166">
        <v>-35.173499999999997</v>
      </c>
      <c r="GD18" s="166">
        <v>-25.156400000000001</v>
      </c>
      <c r="GE18" s="166">
        <v>-0.67</v>
      </c>
      <c r="GF18" s="166">
        <v>25.381799999999998</v>
      </c>
      <c r="GG18" s="167"/>
      <c r="GH18" s="166">
        <v>13.4145</v>
      </c>
      <c r="GI18" s="166">
        <v>0.44869999999999999</v>
      </c>
      <c r="GJ18" s="167"/>
      <c r="GK18" s="166">
        <v>1.6197999999999999</v>
      </c>
      <c r="GL18" s="167"/>
      <c r="GM18" s="167"/>
      <c r="GN18" s="166">
        <v>-10.650399999999999</v>
      </c>
      <c r="GO18" s="166">
        <v>-28.473199999999999</v>
      </c>
      <c r="GP18" s="166">
        <v>7.1645000000000003</v>
      </c>
      <c r="GQ18" s="166">
        <v>-17.6968</v>
      </c>
      <c r="GR18" s="166">
        <v>5.0521000000000003</v>
      </c>
      <c r="GS18" s="166">
        <v>5.7618</v>
      </c>
      <c r="GT18" s="166">
        <v>140.3595</v>
      </c>
      <c r="GU18" s="166">
        <v>-6.2432999999999996</v>
      </c>
      <c r="GV18" s="166">
        <v>-13.901300000000001</v>
      </c>
      <c r="GW18" s="166">
        <v>15.8841</v>
      </c>
      <c r="GX18" s="166">
        <v>3.9485999999999999</v>
      </c>
      <c r="GY18" s="166">
        <v>6.6807999999999996</v>
      </c>
      <c r="GZ18" s="166">
        <v>6.7723000000000004</v>
      </c>
      <c r="HA18" s="166">
        <v>3</v>
      </c>
      <c r="HB18" s="166">
        <v>-13.769399999999999</v>
      </c>
      <c r="HC18" s="166">
        <v>-12.3162</v>
      </c>
      <c r="HD18" s="166">
        <v>-0.42</v>
      </c>
      <c r="HE18" s="166">
        <v>0</v>
      </c>
      <c r="HF18" s="166">
        <v>61.786299999999997</v>
      </c>
      <c r="HG18" s="166">
        <v>24.648099999999999</v>
      </c>
      <c r="HH18" s="166">
        <v>88.840100000000007</v>
      </c>
      <c r="HI18" s="166">
        <v>-3.6118000000000001</v>
      </c>
      <c r="HJ18" s="166">
        <v>47.953800000000001</v>
      </c>
      <c r="HK18" s="166">
        <v>0</v>
      </c>
      <c r="HL18" s="166">
        <v>6.5068999999999999</v>
      </c>
      <c r="HM18" s="166">
        <v>0</v>
      </c>
      <c r="HN18" s="166">
        <v>0</v>
      </c>
      <c r="HO18" s="166">
        <v>32.970300000000002</v>
      </c>
      <c r="HP18" s="166">
        <v>32.964300000000001</v>
      </c>
      <c r="HQ18" s="166">
        <v>-15.1106</v>
      </c>
      <c r="HR18" s="166">
        <v>-14.5063</v>
      </c>
      <c r="HS18" s="166">
        <v>-8.8576999999999995</v>
      </c>
      <c r="HT18" s="166">
        <v>-8.9239999999999995</v>
      </c>
      <c r="HU18" s="166">
        <v>0.08</v>
      </c>
      <c r="HV18" s="166">
        <v>0.59</v>
      </c>
      <c r="HW18" s="166">
        <v>-19</v>
      </c>
      <c r="HX18" s="166">
        <v>-19.399999999999999</v>
      </c>
      <c r="HY18" s="166">
        <v>0.37080000000000002</v>
      </c>
      <c r="HZ18" s="166">
        <v>-7.36</v>
      </c>
      <c r="IA18" s="166">
        <v>41.209499999999998</v>
      </c>
      <c r="IB18" s="166">
        <v>24.941600000000001</v>
      </c>
      <c r="IC18" s="166">
        <v>25.101600000000001</v>
      </c>
      <c r="ID18" s="166">
        <v>-17.399999999999999</v>
      </c>
      <c r="IE18" s="166">
        <v>-16.899999999999999</v>
      </c>
      <c r="IF18" s="166">
        <v>0</v>
      </c>
      <c r="IG18" s="166">
        <v>-0.4</v>
      </c>
      <c r="IH18" s="167"/>
      <c r="II18" s="166">
        <v>-17.676600000000001</v>
      </c>
      <c r="IJ18" s="166">
        <v>-99.016199999999998</v>
      </c>
      <c r="IK18" s="166">
        <v>-32.115499999999997</v>
      </c>
      <c r="IL18" s="166">
        <v>-222.1284</v>
      </c>
      <c r="IM18" s="166">
        <v>-16.1264</v>
      </c>
      <c r="IN18" s="166">
        <v>-29.051600000000001</v>
      </c>
      <c r="IO18" s="166">
        <v>88.788600000000002</v>
      </c>
      <c r="IP18" s="166">
        <v>75.546400000000006</v>
      </c>
      <c r="IQ18" s="166">
        <v>70.841800000000006</v>
      </c>
      <c r="IR18" s="166">
        <v>141.0282</v>
      </c>
      <c r="IS18" s="166">
        <v>20.999700000000001</v>
      </c>
      <c r="IT18" s="166">
        <v>20.320499999999999</v>
      </c>
      <c r="IU18" s="166">
        <v>19.641500000000001</v>
      </c>
      <c r="IV18" s="166">
        <v>36.324100000000001</v>
      </c>
      <c r="IW18" s="166">
        <v>131.3272</v>
      </c>
      <c r="IX18" s="166">
        <v>-241.08109999999999</v>
      </c>
      <c r="IY18" s="166">
        <v>22.159199999999998</v>
      </c>
      <c r="IZ18" s="166">
        <v>-19.9971</v>
      </c>
      <c r="JA18" s="166">
        <v>-1.6394</v>
      </c>
      <c r="JB18" s="166">
        <v>-4.3979999999999997</v>
      </c>
      <c r="JC18" s="166">
        <v>-1.36</v>
      </c>
      <c r="JD18" s="166">
        <v>-2.1070000000000002</v>
      </c>
      <c r="JE18" s="166">
        <v>-2.1110000000000002</v>
      </c>
      <c r="JF18" s="166">
        <v>-3.76</v>
      </c>
      <c r="JG18" s="166">
        <v>4.6399999999999997</v>
      </c>
      <c r="JH18" s="166">
        <v>-2.1078999999999999</v>
      </c>
      <c r="JI18" s="166">
        <v>-10.8965</v>
      </c>
      <c r="JJ18" s="166">
        <v>0.17849999999999999</v>
      </c>
      <c r="JK18" s="166">
        <v>4.6585999999999999</v>
      </c>
      <c r="JL18" s="166">
        <v>-0.2</v>
      </c>
      <c r="JM18" s="166">
        <v>-0.69</v>
      </c>
      <c r="JN18" s="166">
        <v>-0.55600000000000005</v>
      </c>
      <c r="JO18" s="167"/>
      <c r="JP18" s="167"/>
      <c r="JQ18" s="166">
        <v>4.2031999999999998</v>
      </c>
      <c r="JR18" s="166">
        <v>3.6735000000000002</v>
      </c>
      <c r="JS18" s="166">
        <v>3.7795999999999998</v>
      </c>
      <c r="JT18" s="167"/>
      <c r="JU18" s="166">
        <v>4.2</v>
      </c>
      <c r="JV18" s="166">
        <v>4.5799000000000003</v>
      </c>
      <c r="JW18" s="166">
        <v>0.03</v>
      </c>
      <c r="JX18" s="167"/>
      <c r="JY18" s="166">
        <v>-9.7530000000000001</v>
      </c>
      <c r="JZ18" s="166">
        <v>-1.2907</v>
      </c>
      <c r="KA18" s="166">
        <v>-25.776700000000002</v>
      </c>
      <c r="KB18" s="166">
        <v>-7.5209000000000001</v>
      </c>
      <c r="KC18" s="166">
        <v>-3.1562000000000001</v>
      </c>
      <c r="KD18" s="166">
        <v>-29.203800000000001</v>
      </c>
      <c r="KE18" s="166">
        <v>1.2951999999999999</v>
      </c>
      <c r="KF18" s="166">
        <v>-1.4</v>
      </c>
      <c r="KG18" s="166">
        <v>-9.8000000000000007</v>
      </c>
      <c r="KH18" s="166">
        <v>80.061300000000003</v>
      </c>
      <c r="KI18" s="166">
        <v>-162.53819999999999</v>
      </c>
    </row>
    <row r="19" spans="1:295" ht="18" customHeight="1" x14ac:dyDescent="0.25">
      <c r="A19" s="161" t="s">
        <v>68</v>
      </c>
      <c r="B19" s="161" t="s">
        <v>819</v>
      </c>
      <c r="C19" s="165">
        <v>0</v>
      </c>
      <c r="D19" s="166">
        <v>1.4238</v>
      </c>
      <c r="E19" s="166">
        <v>-6.5590000000000002</v>
      </c>
      <c r="F19" s="166">
        <v>3.1404000000000001</v>
      </c>
      <c r="G19" s="166">
        <v>9.0358000000000001</v>
      </c>
      <c r="H19" s="167"/>
      <c r="I19" s="166">
        <v>4.7880000000000003</v>
      </c>
      <c r="J19" s="167"/>
      <c r="K19" s="166">
        <v>9.5425000000000004</v>
      </c>
      <c r="L19" s="166">
        <v>3.1839</v>
      </c>
      <c r="M19" s="166">
        <v>2.9489000000000001</v>
      </c>
      <c r="N19" s="166">
        <v>-6.66</v>
      </c>
      <c r="O19" s="166">
        <v>-22</v>
      </c>
      <c r="P19" s="166">
        <v>-2.2000000000000002</v>
      </c>
      <c r="Q19" s="166">
        <v>0.82799999999999996</v>
      </c>
      <c r="R19" s="166">
        <v>-15.4</v>
      </c>
      <c r="S19" s="166">
        <v>3.6194999999999999</v>
      </c>
      <c r="T19" s="166">
        <v>0.6542</v>
      </c>
      <c r="U19" s="166">
        <v>3.3159999999999998</v>
      </c>
      <c r="V19" s="166">
        <v>3.2774999999999999</v>
      </c>
      <c r="W19" s="166">
        <v>5.9009999999999998</v>
      </c>
      <c r="X19" s="166">
        <v>4.1782000000000004</v>
      </c>
      <c r="Y19" s="166">
        <v>-2.4299999999999999E-2</v>
      </c>
      <c r="Z19" s="166">
        <v>1.8491</v>
      </c>
      <c r="AA19" s="167"/>
      <c r="AB19" s="166">
        <v>-1.2791999999999999</v>
      </c>
      <c r="AC19" s="166">
        <v>-0.80400000000000005</v>
      </c>
      <c r="AD19" s="166">
        <v>-0.81200000000000006</v>
      </c>
      <c r="AE19" s="166">
        <v>2.698</v>
      </c>
      <c r="AF19" s="167"/>
      <c r="AG19" s="166">
        <v>-15.4</v>
      </c>
      <c r="AH19" s="166">
        <v>-1.7070000000000001</v>
      </c>
      <c r="AI19" s="166">
        <v>0.221</v>
      </c>
      <c r="AJ19" s="167"/>
      <c r="AK19" s="166">
        <v>-11.53</v>
      </c>
      <c r="AL19" s="167"/>
      <c r="AM19" s="166">
        <v>-13.79</v>
      </c>
      <c r="AN19" s="166">
        <v>-13.64</v>
      </c>
      <c r="AO19" s="166">
        <v>0.32379999999999998</v>
      </c>
      <c r="AP19" s="166">
        <v>3.2452999999999999</v>
      </c>
      <c r="AQ19" s="166">
        <v>12.513</v>
      </c>
      <c r="AR19" s="166">
        <v>14.7127</v>
      </c>
      <c r="AS19" s="166">
        <v>-16.5472</v>
      </c>
      <c r="AT19" s="166">
        <v>-1.9333</v>
      </c>
      <c r="AU19" s="167"/>
      <c r="AV19" s="166">
        <v>9.8379999999999992</v>
      </c>
      <c r="AW19" s="166">
        <v>8.4414999999999996</v>
      </c>
      <c r="AX19" s="166">
        <v>-22.669499999999999</v>
      </c>
      <c r="AY19" s="166">
        <v>-21.328299999999999</v>
      </c>
      <c r="AZ19" s="166">
        <v>30.661300000000001</v>
      </c>
      <c r="BA19" s="166">
        <v>28.514199999999999</v>
      </c>
      <c r="BB19" s="166">
        <v>-18.379799999999999</v>
      </c>
      <c r="BC19" s="166">
        <v>15.888999999999999</v>
      </c>
      <c r="BD19" s="166">
        <v>-4.5999999999999996</v>
      </c>
      <c r="BE19" s="166">
        <v>-4.2</v>
      </c>
      <c r="BF19" s="166">
        <v>-27.7407</v>
      </c>
      <c r="BG19" s="167"/>
      <c r="BH19" s="166">
        <v>-1.5791999999999999</v>
      </c>
      <c r="BI19" s="167"/>
      <c r="BJ19" s="166">
        <v>-5.1619000000000002</v>
      </c>
      <c r="BK19" s="166">
        <v>5.5100000000000003E-2</v>
      </c>
      <c r="BL19" s="167"/>
      <c r="BM19" s="167"/>
      <c r="BN19" s="166">
        <v>-106.11279999999999</v>
      </c>
      <c r="BO19" s="166">
        <v>53.437899999999999</v>
      </c>
      <c r="BP19" s="166">
        <v>53.102200000000003</v>
      </c>
      <c r="BQ19" s="166">
        <v>-75.114999999999995</v>
      </c>
      <c r="BR19" s="166">
        <v>-172.15520000000001</v>
      </c>
      <c r="BS19" s="167"/>
      <c r="BT19" s="167"/>
      <c r="BU19" s="167"/>
      <c r="BV19" s="166">
        <v>11.107200000000001</v>
      </c>
      <c r="BW19" s="166">
        <v>10.58</v>
      </c>
      <c r="BX19" s="166">
        <v>6.33</v>
      </c>
      <c r="BY19" s="166">
        <v>-11.49</v>
      </c>
      <c r="BZ19" s="166">
        <v>5.61</v>
      </c>
      <c r="CA19" s="166">
        <v>-16.6065</v>
      </c>
      <c r="CB19" s="166">
        <v>-16.070699999999999</v>
      </c>
      <c r="CC19" s="166">
        <v>14.454499999999999</v>
      </c>
      <c r="CD19" s="166">
        <v>13.6313</v>
      </c>
      <c r="CE19" s="167"/>
      <c r="CF19" s="166">
        <v>-4.0026999999999999</v>
      </c>
      <c r="CG19" s="166">
        <v>-4.0791000000000004</v>
      </c>
      <c r="CH19" s="166">
        <v>-5.0894000000000004</v>
      </c>
      <c r="CI19" s="167"/>
      <c r="CJ19" s="167"/>
      <c r="CK19" s="167"/>
      <c r="CL19" s="166">
        <v>-21</v>
      </c>
      <c r="CM19" s="166">
        <v>-20.100000000000001</v>
      </c>
      <c r="CN19" s="166">
        <v>-1.81</v>
      </c>
      <c r="CO19" s="166">
        <v>15.975300000000001</v>
      </c>
      <c r="CP19" s="166">
        <v>16.395600000000002</v>
      </c>
      <c r="CQ19" s="166">
        <v>15.486700000000001</v>
      </c>
      <c r="CR19" s="166">
        <v>48.635399999999997</v>
      </c>
      <c r="CS19" s="166">
        <v>47.431800000000003</v>
      </c>
      <c r="CT19" s="166">
        <v>-12.2042</v>
      </c>
      <c r="CU19" s="166">
        <v>-41.312600000000003</v>
      </c>
      <c r="CV19" s="166">
        <v>-9.4407999999999994</v>
      </c>
      <c r="CW19" s="166">
        <v>2.8738000000000001</v>
      </c>
      <c r="CX19" s="166">
        <v>29.25</v>
      </c>
      <c r="CY19" s="166">
        <v>10.46</v>
      </c>
      <c r="CZ19" s="166">
        <v>5.4736000000000002</v>
      </c>
      <c r="DA19" s="166">
        <v>4.2999000000000001</v>
      </c>
      <c r="DB19" s="166">
        <v>6.327</v>
      </c>
      <c r="DC19" s="167"/>
      <c r="DD19" s="167"/>
      <c r="DE19" s="167"/>
      <c r="DF19" s="166">
        <v>16.402000000000001</v>
      </c>
      <c r="DG19" s="167"/>
      <c r="DH19" s="166">
        <v>-2.3917999999999999</v>
      </c>
      <c r="DI19" s="167"/>
      <c r="DJ19" s="167"/>
      <c r="DK19" s="166">
        <v>-4.4580000000000002</v>
      </c>
      <c r="DL19" s="166">
        <v>-1.4961</v>
      </c>
      <c r="DM19" s="166">
        <v>8.9946999999999999</v>
      </c>
      <c r="DN19" s="166">
        <v>5.2011000000000003</v>
      </c>
      <c r="DO19" s="166">
        <v>-0.9</v>
      </c>
      <c r="DP19" s="166">
        <v>-7.98</v>
      </c>
      <c r="DQ19" s="166">
        <v>10.1835</v>
      </c>
      <c r="DR19" s="166">
        <v>-20.398700000000002</v>
      </c>
      <c r="DS19" s="166">
        <v>-14.73</v>
      </c>
      <c r="DT19" s="166">
        <v>-14.84</v>
      </c>
      <c r="DU19" s="166">
        <v>33.659999999999997</v>
      </c>
      <c r="DV19" s="166">
        <v>-1.21</v>
      </c>
      <c r="DW19" s="166">
        <v>-21.636399999999998</v>
      </c>
      <c r="DX19" s="166">
        <v>-10.7</v>
      </c>
      <c r="DY19" s="166">
        <v>-30.520399999999999</v>
      </c>
      <c r="DZ19" s="166">
        <v>-28.454499999999999</v>
      </c>
      <c r="EA19" s="167"/>
      <c r="EB19" s="166">
        <v>-20.110299999999999</v>
      </c>
      <c r="EC19" s="166">
        <v>-24.8017</v>
      </c>
      <c r="ED19" s="166">
        <v>-23.729600000000001</v>
      </c>
      <c r="EE19" s="166">
        <v>-18.140999999999998</v>
      </c>
      <c r="EF19" s="166">
        <v>-24.5975</v>
      </c>
      <c r="EG19" s="166">
        <v>-15.385</v>
      </c>
      <c r="EH19" s="166">
        <v>-23.191700000000001</v>
      </c>
      <c r="EI19" s="166">
        <v>-3.1890000000000001</v>
      </c>
      <c r="EJ19" s="167"/>
      <c r="EK19" s="166">
        <v>-9.3802000000000003</v>
      </c>
      <c r="EL19" s="166">
        <v>-8.6315000000000008</v>
      </c>
      <c r="EM19" s="166">
        <v>15.826599999999999</v>
      </c>
      <c r="EN19" s="166">
        <v>-18.4985</v>
      </c>
      <c r="EO19" s="166">
        <v>-16.3017</v>
      </c>
      <c r="EP19" s="166">
        <v>5.6479999999999997</v>
      </c>
      <c r="EQ19" s="166">
        <v>-19.2576</v>
      </c>
      <c r="ER19" s="166">
        <v>-18.7561</v>
      </c>
      <c r="ES19" s="166">
        <v>1.4484999999999999</v>
      </c>
      <c r="ET19" s="166">
        <v>0</v>
      </c>
      <c r="EU19" s="166">
        <v>-4.3099999999999996</v>
      </c>
      <c r="EV19" s="166">
        <v>1.9</v>
      </c>
      <c r="EW19" s="166">
        <v>4.3788999999999998</v>
      </c>
      <c r="EX19" s="166">
        <v>-27.621700000000001</v>
      </c>
      <c r="EY19" s="166">
        <v>-14.9443</v>
      </c>
      <c r="EZ19" s="166">
        <v>-15.0991</v>
      </c>
      <c r="FA19" s="166">
        <v>10.578799999999999</v>
      </c>
      <c r="FB19" s="166">
        <v>7.6708999999999996</v>
      </c>
      <c r="FC19" s="166">
        <v>-22.7563</v>
      </c>
      <c r="FD19" s="166">
        <v>5.9977999999999998</v>
      </c>
      <c r="FE19" s="166">
        <v>5.8365999999999998</v>
      </c>
      <c r="FF19" s="167"/>
      <c r="FG19" s="166">
        <v>2.919</v>
      </c>
      <c r="FH19" s="166">
        <v>3.6417999999999999</v>
      </c>
      <c r="FI19" s="166">
        <v>0</v>
      </c>
      <c r="FJ19" s="166">
        <v>4.5213000000000001</v>
      </c>
      <c r="FK19" s="166">
        <v>4.3539000000000003</v>
      </c>
      <c r="FL19" s="166">
        <v>-6.1959</v>
      </c>
      <c r="FM19" s="166">
        <v>12.094900000000001</v>
      </c>
      <c r="FN19" s="166">
        <v>12.677899999999999</v>
      </c>
      <c r="FO19" s="166">
        <v>6.3418000000000001</v>
      </c>
      <c r="FP19" s="166">
        <v>19.3965</v>
      </c>
      <c r="FQ19" s="166">
        <v>20.685099999999998</v>
      </c>
      <c r="FR19" s="166">
        <v>-19.61</v>
      </c>
      <c r="FS19" s="166">
        <v>-2.3140000000000001</v>
      </c>
      <c r="FT19" s="166">
        <v>0.16589999999999999</v>
      </c>
      <c r="FU19" s="166">
        <v>0.97</v>
      </c>
      <c r="FV19" s="166">
        <v>0.05</v>
      </c>
      <c r="FW19" s="166">
        <v>-20.7301</v>
      </c>
      <c r="FX19" s="167"/>
      <c r="FY19" s="166">
        <v>7.4080000000000004</v>
      </c>
      <c r="FZ19" s="166">
        <v>0.51600000000000001</v>
      </c>
      <c r="GA19" s="167"/>
      <c r="GB19" s="166">
        <v>40.869999999999997</v>
      </c>
      <c r="GC19" s="166">
        <v>-30.553599999999999</v>
      </c>
      <c r="GD19" s="166">
        <v>-21.386700000000001</v>
      </c>
      <c r="GE19" s="166">
        <v>-0.83</v>
      </c>
      <c r="GF19" s="166">
        <v>26.1358</v>
      </c>
      <c r="GG19" s="167"/>
      <c r="GH19" s="166">
        <v>12.0311</v>
      </c>
      <c r="GI19" s="166">
        <v>0.41439999999999999</v>
      </c>
      <c r="GJ19" s="166">
        <v>0</v>
      </c>
      <c r="GK19" s="166">
        <v>1.6168</v>
      </c>
      <c r="GL19" s="167"/>
      <c r="GM19" s="167"/>
      <c r="GN19" s="166">
        <v>-12.276300000000001</v>
      </c>
      <c r="GO19" s="166">
        <v>-29.471499999999999</v>
      </c>
      <c r="GP19" s="166">
        <v>6.6985000000000001</v>
      </c>
      <c r="GQ19" s="166">
        <v>-16.972200000000001</v>
      </c>
      <c r="GR19" s="166">
        <v>6.0686</v>
      </c>
      <c r="GS19" s="166">
        <v>6.4170999999999996</v>
      </c>
      <c r="GT19" s="166">
        <v>125.11450000000001</v>
      </c>
      <c r="GU19" s="166">
        <v>-6.2835999999999999</v>
      </c>
      <c r="GV19" s="166">
        <v>-12.9551</v>
      </c>
      <c r="GW19" s="166">
        <v>15.3407</v>
      </c>
      <c r="GX19" s="166">
        <v>5.4329000000000001</v>
      </c>
      <c r="GY19" s="166">
        <v>6.7100999999999997</v>
      </c>
      <c r="GZ19" s="166">
        <v>6.8197999999999999</v>
      </c>
      <c r="HA19" s="166">
        <v>4.6658999999999997</v>
      </c>
      <c r="HB19" s="166">
        <v>-14.444699999999999</v>
      </c>
      <c r="HC19" s="166">
        <v>-13.0969</v>
      </c>
      <c r="HD19" s="166">
        <v>0</v>
      </c>
      <c r="HE19" s="166">
        <v>4.4762000000000004</v>
      </c>
      <c r="HF19" s="166">
        <v>56.589399999999998</v>
      </c>
      <c r="HG19" s="166">
        <v>27.297699999999999</v>
      </c>
      <c r="HH19" s="166">
        <v>85.487799999999993</v>
      </c>
      <c r="HI19" s="166">
        <v>-5.4873000000000003</v>
      </c>
      <c r="HJ19" s="166">
        <v>47.250399999999999</v>
      </c>
      <c r="HK19" s="167"/>
      <c r="HL19" s="166">
        <v>8.7902000000000005</v>
      </c>
      <c r="HM19" s="166">
        <v>0</v>
      </c>
      <c r="HN19" s="166">
        <v>0</v>
      </c>
      <c r="HO19" s="166">
        <v>14.0326</v>
      </c>
      <c r="HP19" s="166">
        <v>13.9276</v>
      </c>
      <c r="HQ19" s="166">
        <v>-15.528</v>
      </c>
      <c r="HR19" s="166">
        <v>-14.934799999999999</v>
      </c>
      <c r="HS19" s="166">
        <v>-8.5531000000000006</v>
      </c>
      <c r="HT19" s="166">
        <v>-8.6225000000000005</v>
      </c>
      <c r="HU19" s="166">
        <v>-2.29</v>
      </c>
      <c r="HV19" s="166">
        <v>-2.15</v>
      </c>
      <c r="HW19" s="166">
        <v>-18.3</v>
      </c>
      <c r="HX19" s="166">
        <v>-18.7</v>
      </c>
      <c r="HY19" s="166">
        <v>0.37080000000000002</v>
      </c>
      <c r="HZ19" s="166">
        <v>-7.92</v>
      </c>
      <c r="IA19" s="166">
        <v>44.092700000000001</v>
      </c>
      <c r="IB19" s="166">
        <v>25.988199999999999</v>
      </c>
      <c r="IC19" s="166">
        <v>26.154199999999999</v>
      </c>
      <c r="ID19" s="166">
        <v>-17.399999999999999</v>
      </c>
      <c r="IE19" s="166">
        <v>-17.899999999999999</v>
      </c>
      <c r="IF19" s="166">
        <v>0.1</v>
      </c>
      <c r="IG19" s="166">
        <v>-0.4</v>
      </c>
      <c r="IH19" s="166">
        <v>-17.6418</v>
      </c>
      <c r="II19" s="166">
        <v>-17.703700000000001</v>
      </c>
      <c r="IJ19" s="166">
        <v>-96.926100000000005</v>
      </c>
      <c r="IK19" s="166">
        <v>-28.649100000000001</v>
      </c>
      <c r="IL19" s="166">
        <v>-222.24160000000001</v>
      </c>
      <c r="IM19" s="166">
        <v>-17.175000000000001</v>
      </c>
      <c r="IN19" s="166">
        <v>-27.8264</v>
      </c>
      <c r="IO19" s="166">
        <v>89.091200000000001</v>
      </c>
      <c r="IP19" s="166">
        <v>75.589399999999998</v>
      </c>
      <c r="IQ19" s="166">
        <v>71.463399999999993</v>
      </c>
      <c r="IR19" s="166">
        <v>143.17320000000001</v>
      </c>
      <c r="IS19" s="166">
        <v>20.500399999999999</v>
      </c>
      <c r="IT19" s="166">
        <v>19.537299999999998</v>
      </c>
      <c r="IU19" s="166">
        <v>18.718900000000001</v>
      </c>
      <c r="IV19" s="166">
        <v>40.240600000000001</v>
      </c>
      <c r="IW19" s="166">
        <v>136.25229999999999</v>
      </c>
      <c r="IX19" s="166">
        <v>-244.36580000000001</v>
      </c>
      <c r="IY19" s="166">
        <v>24.9557</v>
      </c>
      <c r="IZ19" s="166">
        <v>-17.964300000000001</v>
      </c>
      <c r="JA19" s="166">
        <v>-1.5222</v>
      </c>
      <c r="JB19" s="166">
        <v>-4.4409999999999998</v>
      </c>
      <c r="JC19" s="166">
        <v>-1.6</v>
      </c>
      <c r="JD19" s="166">
        <v>-2.109</v>
      </c>
      <c r="JE19" s="166">
        <v>-2.1080000000000001</v>
      </c>
      <c r="JF19" s="166">
        <v>-2.96</v>
      </c>
      <c r="JG19" s="166">
        <v>4.88</v>
      </c>
      <c r="JH19" s="166">
        <v>-2.0924999999999998</v>
      </c>
      <c r="JI19" s="166">
        <v>-11.366400000000001</v>
      </c>
      <c r="JJ19" s="166">
        <v>0.70340000000000003</v>
      </c>
      <c r="JK19" s="166">
        <v>4.8661000000000003</v>
      </c>
      <c r="JL19" s="166">
        <v>0</v>
      </c>
      <c r="JM19" s="166">
        <v>-0.53600000000000003</v>
      </c>
      <c r="JN19" s="166">
        <v>0.624</v>
      </c>
      <c r="JO19" s="167"/>
      <c r="JP19" s="167"/>
      <c r="JQ19" s="166">
        <v>3.8401000000000001</v>
      </c>
      <c r="JR19" s="166">
        <v>4.5968</v>
      </c>
      <c r="JS19" s="166">
        <v>3.9338000000000002</v>
      </c>
      <c r="JT19" s="167"/>
      <c r="JU19" s="166">
        <v>3.8</v>
      </c>
      <c r="JV19" s="166">
        <v>3.3626</v>
      </c>
      <c r="JW19" s="166">
        <v>0.04</v>
      </c>
      <c r="JX19" s="167"/>
      <c r="JY19" s="166">
        <v>-8.6623000000000001</v>
      </c>
      <c r="JZ19" s="166">
        <v>-1.3836999999999999</v>
      </c>
      <c r="KA19" s="166">
        <v>-26.526900000000001</v>
      </c>
      <c r="KB19" s="166">
        <v>-5.3933999999999997</v>
      </c>
      <c r="KC19" s="166">
        <v>-2.7852000000000001</v>
      </c>
      <c r="KD19" s="166">
        <v>-30.1663</v>
      </c>
      <c r="KE19" s="166">
        <v>1.5143</v>
      </c>
      <c r="KF19" s="166">
        <v>-1.1000000000000001</v>
      </c>
      <c r="KG19" s="166">
        <v>-11.2</v>
      </c>
      <c r="KH19" s="166">
        <v>79.087900000000005</v>
      </c>
      <c r="KI19" s="166">
        <v>-164.54079999999999</v>
      </c>
    </row>
    <row r="20" spans="1:295" ht="18" customHeight="1" x14ac:dyDescent="0.25">
      <c r="A20" s="161" t="s">
        <v>68</v>
      </c>
      <c r="B20" s="161" t="s">
        <v>820</v>
      </c>
      <c r="C20" s="165">
        <v>0</v>
      </c>
      <c r="D20" s="166">
        <v>1.2968</v>
      </c>
      <c r="E20" s="166">
        <v>-6.1167999999999996</v>
      </c>
      <c r="F20" s="166">
        <v>3.0644</v>
      </c>
      <c r="G20" s="166">
        <v>8.6839999999999993</v>
      </c>
      <c r="H20" s="167"/>
      <c r="I20" s="166">
        <v>5.8887999999999998</v>
      </c>
      <c r="J20" s="167"/>
      <c r="K20" s="166">
        <v>9.7803000000000004</v>
      </c>
      <c r="L20" s="166">
        <v>3.2448999999999999</v>
      </c>
      <c r="M20" s="166">
        <v>2.7997000000000001</v>
      </c>
      <c r="N20" s="166">
        <v>-6.66</v>
      </c>
      <c r="O20" s="166">
        <v>-22</v>
      </c>
      <c r="P20" s="167"/>
      <c r="Q20" s="166">
        <v>1.6559999999999999</v>
      </c>
      <c r="R20" s="167"/>
      <c r="S20" s="166">
        <v>3.6204999999999998</v>
      </c>
      <c r="T20" s="166">
        <v>1.1526000000000001</v>
      </c>
      <c r="U20" s="166">
        <v>3.5632999999999999</v>
      </c>
      <c r="V20" s="166">
        <v>3.3028</v>
      </c>
      <c r="W20" s="166">
        <v>6.0814000000000004</v>
      </c>
      <c r="X20" s="166">
        <v>4.1031000000000004</v>
      </c>
      <c r="Y20" s="166">
        <v>-1.8800000000000001E-2</v>
      </c>
      <c r="Z20" s="166">
        <v>2.0390999999999999</v>
      </c>
      <c r="AA20" s="167"/>
      <c r="AB20" s="166">
        <v>-1.3422000000000001</v>
      </c>
      <c r="AC20" s="166">
        <v>-0.91300000000000003</v>
      </c>
      <c r="AD20" s="166">
        <v>-0.88800000000000001</v>
      </c>
      <c r="AE20" s="166">
        <v>2.4649999999999999</v>
      </c>
      <c r="AF20" s="167"/>
      <c r="AG20" s="167"/>
      <c r="AH20" s="166">
        <v>-1.716</v>
      </c>
      <c r="AI20" s="166">
        <v>0.217</v>
      </c>
      <c r="AJ20" s="167"/>
      <c r="AK20" s="166">
        <v>-12.19</v>
      </c>
      <c r="AL20" s="166">
        <v>-10</v>
      </c>
      <c r="AM20" s="166">
        <v>-13.54</v>
      </c>
      <c r="AN20" s="166">
        <v>-13.5</v>
      </c>
      <c r="AO20" s="166">
        <v>-0.33079999999999998</v>
      </c>
      <c r="AP20" s="166">
        <v>3.3557999999999999</v>
      </c>
      <c r="AQ20" s="166">
        <v>12.4847</v>
      </c>
      <c r="AR20" s="166">
        <v>14.412100000000001</v>
      </c>
      <c r="AS20" s="166">
        <v>-15.9199</v>
      </c>
      <c r="AT20" s="166">
        <v>-1.2422</v>
      </c>
      <c r="AU20" s="167"/>
      <c r="AV20" s="166">
        <v>1.0911</v>
      </c>
      <c r="AW20" s="166">
        <v>1.4138999999999999</v>
      </c>
      <c r="AX20" s="166">
        <v>-21.1113</v>
      </c>
      <c r="AY20" s="166">
        <v>-19.087299999999999</v>
      </c>
      <c r="AZ20" s="166">
        <v>23.153600000000001</v>
      </c>
      <c r="BA20" s="166">
        <v>23.055299999999999</v>
      </c>
      <c r="BB20" s="166">
        <v>-15.3117</v>
      </c>
      <c r="BC20" s="166">
        <v>17.108799999999999</v>
      </c>
      <c r="BD20" s="166">
        <v>-5.6</v>
      </c>
      <c r="BE20" s="166">
        <v>-5.5</v>
      </c>
      <c r="BF20" s="166">
        <v>-28.538900000000002</v>
      </c>
      <c r="BG20" s="167"/>
      <c r="BH20" s="166">
        <v>-1.7138</v>
      </c>
      <c r="BI20" s="167"/>
      <c r="BJ20" s="166">
        <v>-7.1116000000000001</v>
      </c>
      <c r="BK20" s="166">
        <v>6.0999999999999999E-2</v>
      </c>
      <c r="BL20" s="167"/>
      <c r="BM20" s="166">
        <v>0</v>
      </c>
      <c r="BN20" s="166">
        <v>-111.3925</v>
      </c>
      <c r="BO20" s="166">
        <v>53.712600000000002</v>
      </c>
      <c r="BP20" s="166">
        <v>53.682000000000002</v>
      </c>
      <c r="BQ20" s="166">
        <v>-69.8934</v>
      </c>
      <c r="BR20" s="166">
        <v>-179.38570000000001</v>
      </c>
      <c r="BS20" s="167"/>
      <c r="BT20" s="167"/>
      <c r="BU20" s="167"/>
      <c r="BV20" s="166">
        <v>10.9176</v>
      </c>
      <c r="BW20" s="166">
        <v>10.37</v>
      </c>
      <c r="BX20" s="166">
        <v>6.25</v>
      </c>
      <c r="BY20" s="166">
        <v>-11.87</v>
      </c>
      <c r="BZ20" s="166">
        <v>5.16</v>
      </c>
      <c r="CA20" s="166">
        <v>-15.534800000000001</v>
      </c>
      <c r="CB20" s="166">
        <v>-15.2669</v>
      </c>
      <c r="CC20" s="166">
        <v>13.7826</v>
      </c>
      <c r="CD20" s="166">
        <v>11.9335</v>
      </c>
      <c r="CE20" s="167"/>
      <c r="CF20" s="166">
        <v>-5.7324999999999999</v>
      </c>
      <c r="CG20" s="166">
        <v>-5.6462000000000003</v>
      </c>
      <c r="CH20" s="166">
        <v>-7.4253</v>
      </c>
      <c r="CI20" s="167"/>
      <c r="CJ20" s="167"/>
      <c r="CK20" s="167"/>
      <c r="CL20" s="166">
        <v>-21.3</v>
      </c>
      <c r="CM20" s="166">
        <v>-20.7</v>
      </c>
      <c r="CN20" s="166">
        <v>-1.88</v>
      </c>
      <c r="CO20" s="166">
        <v>14.6008</v>
      </c>
      <c r="CP20" s="166">
        <v>14.696199999999999</v>
      </c>
      <c r="CQ20" s="166">
        <v>12.7957</v>
      </c>
      <c r="CR20" s="166">
        <v>49.573900000000002</v>
      </c>
      <c r="CS20" s="166">
        <v>49.6036</v>
      </c>
      <c r="CT20" s="166">
        <v>-12.7338</v>
      </c>
      <c r="CU20" s="166">
        <v>-40.977899999999998</v>
      </c>
      <c r="CV20" s="166">
        <v>-11.829000000000001</v>
      </c>
      <c r="CW20" s="166">
        <v>2.9653</v>
      </c>
      <c r="CX20" s="166">
        <v>28.8</v>
      </c>
      <c r="CY20" s="166">
        <v>10.34</v>
      </c>
      <c r="CZ20" s="166">
        <v>5.4736000000000002</v>
      </c>
      <c r="DA20" s="166">
        <v>4.3975999999999997</v>
      </c>
      <c r="DB20" s="166">
        <v>6.3288000000000002</v>
      </c>
      <c r="DC20" s="167"/>
      <c r="DD20" s="167"/>
      <c r="DE20" s="167"/>
      <c r="DF20" s="166">
        <v>18.358799999999999</v>
      </c>
      <c r="DG20" s="167"/>
      <c r="DH20" s="166">
        <v>-2.3557000000000001</v>
      </c>
      <c r="DI20" s="167"/>
      <c r="DJ20" s="167"/>
      <c r="DK20" s="166">
        <v>-4.5373999999999999</v>
      </c>
      <c r="DL20" s="166">
        <v>-1.1220000000000001</v>
      </c>
      <c r="DM20" s="166">
        <v>8.9946999999999999</v>
      </c>
      <c r="DN20" s="166">
        <v>5.3867000000000003</v>
      </c>
      <c r="DO20" s="166">
        <v>-0.71</v>
      </c>
      <c r="DP20" s="166">
        <v>-7.76</v>
      </c>
      <c r="DQ20" s="166">
        <v>9.8115000000000006</v>
      </c>
      <c r="DR20" s="166">
        <v>-20.692399999999999</v>
      </c>
      <c r="DS20" s="166">
        <v>-14.02</v>
      </c>
      <c r="DT20" s="166">
        <v>-14.03</v>
      </c>
      <c r="DU20" s="166">
        <v>32.9</v>
      </c>
      <c r="DV20" s="166">
        <v>-1.68</v>
      </c>
      <c r="DW20" s="166">
        <v>-23.127300000000002</v>
      </c>
      <c r="DX20" s="166">
        <v>-11.709099999999999</v>
      </c>
      <c r="DY20" s="166">
        <v>-29.103200000000001</v>
      </c>
      <c r="DZ20" s="166">
        <v>-28.4636</v>
      </c>
      <c r="EA20" s="167"/>
      <c r="EB20" s="166">
        <v>-21.616299999999999</v>
      </c>
      <c r="EC20" s="166">
        <v>-26.621300000000002</v>
      </c>
      <c r="ED20" s="166">
        <v>-26.112400000000001</v>
      </c>
      <c r="EE20" s="166">
        <v>-13.579499999999999</v>
      </c>
      <c r="EF20" s="166">
        <v>-21.221900000000002</v>
      </c>
      <c r="EG20" s="166">
        <v>-15.471</v>
      </c>
      <c r="EH20" s="166">
        <v>-25.861000000000001</v>
      </c>
      <c r="EI20" s="166">
        <v>-2.6038999999999999</v>
      </c>
      <c r="EJ20" s="167"/>
      <c r="EK20" s="166">
        <v>-8.8302999999999994</v>
      </c>
      <c r="EL20" s="166">
        <v>-7.8929</v>
      </c>
      <c r="EM20" s="166">
        <v>8.4939</v>
      </c>
      <c r="EN20" s="166">
        <v>-17.687100000000001</v>
      </c>
      <c r="EO20" s="166">
        <v>-16.680299999999999</v>
      </c>
      <c r="EP20" s="166">
        <v>2.5760000000000001</v>
      </c>
      <c r="EQ20" s="166">
        <v>-17.433800000000002</v>
      </c>
      <c r="ER20" s="166">
        <v>-16.9374</v>
      </c>
      <c r="ES20" s="166">
        <v>2.3746</v>
      </c>
      <c r="ET20" s="166">
        <v>-4.37</v>
      </c>
      <c r="EU20" s="166">
        <v>-3.3</v>
      </c>
      <c r="EV20" s="166">
        <v>3.4</v>
      </c>
      <c r="EW20" s="166">
        <v>4.0523999999999996</v>
      </c>
      <c r="EX20" s="166">
        <v>-30.317599999999999</v>
      </c>
      <c r="EY20" s="166">
        <v>-14.4955</v>
      </c>
      <c r="EZ20" s="166">
        <v>-14.6487</v>
      </c>
      <c r="FA20" s="166">
        <v>10.7288</v>
      </c>
      <c r="FB20" s="166">
        <v>5.6317000000000004</v>
      </c>
      <c r="FC20" s="166">
        <v>-14.3726</v>
      </c>
      <c r="FD20" s="166">
        <v>6.1342999999999996</v>
      </c>
      <c r="FE20" s="166">
        <v>5.7667000000000002</v>
      </c>
      <c r="FF20" s="167"/>
      <c r="FG20" s="166">
        <v>2.9693999999999998</v>
      </c>
      <c r="FH20" s="166">
        <v>4.1050000000000004</v>
      </c>
      <c r="FI20" s="166">
        <v>2.7656999999999998</v>
      </c>
      <c r="FJ20" s="166">
        <v>3.6840000000000002</v>
      </c>
      <c r="FK20" s="166">
        <v>3.0142000000000002</v>
      </c>
      <c r="FL20" s="166">
        <v>-8.7077000000000009</v>
      </c>
      <c r="FM20" s="166">
        <v>11.378</v>
      </c>
      <c r="FN20" s="166">
        <v>11.069900000000001</v>
      </c>
      <c r="FO20" s="166">
        <v>6.6246</v>
      </c>
      <c r="FP20" s="166">
        <v>19.583500000000001</v>
      </c>
      <c r="FQ20" s="166">
        <v>23.282800000000002</v>
      </c>
      <c r="FR20" s="166">
        <v>-18.309999999999999</v>
      </c>
      <c r="FS20" s="166">
        <v>-2.1198999999999999</v>
      </c>
      <c r="FT20" s="166">
        <v>0.19159999999999999</v>
      </c>
      <c r="FU20" s="166">
        <v>0.95</v>
      </c>
      <c r="FV20" s="166">
        <v>-1.1200000000000001</v>
      </c>
      <c r="FW20" s="166">
        <v>-23.843499999999999</v>
      </c>
      <c r="FX20" s="167"/>
      <c r="FY20" s="166">
        <v>7.4649999999999999</v>
      </c>
      <c r="FZ20" s="166">
        <v>0.53600000000000003</v>
      </c>
      <c r="GA20" s="167"/>
      <c r="GB20" s="166">
        <v>39.79</v>
      </c>
      <c r="GC20" s="166">
        <v>-31.645900000000001</v>
      </c>
      <c r="GD20" s="166">
        <v>-21.477399999999999</v>
      </c>
      <c r="GE20" s="166">
        <v>-0.91</v>
      </c>
      <c r="GF20" s="166">
        <v>24.735199999999999</v>
      </c>
      <c r="GG20" s="167"/>
      <c r="GH20" s="166">
        <v>11.8996</v>
      </c>
      <c r="GI20" s="166">
        <v>0.67800000000000005</v>
      </c>
      <c r="GJ20" s="167"/>
      <c r="GK20" s="166">
        <v>1.6248</v>
      </c>
      <c r="GL20" s="167"/>
      <c r="GM20" s="167"/>
      <c r="GN20" s="166">
        <v>-12.0014</v>
      </c>
      <c r="GO20" s="166">
        <v>-29.549199999999999</v>
      </c>
      <c r="GP20" s="166">
        <v>5.4429999999999996</v>
      </c>
      <c r="GQ20" s="166">
        <v>-16.9331</v>
      </c>
      <c r="GR20" s="166">
        <v>5.5548000000000002</v>
      </c>
      <c r="GS20" s="166">
        <v>3.9799000000000002</v>
      </c>
      <c r="GT20" s="166">
        <v>121.22969999999999</v>
      </c>
      <c r="GU20" s="166">
        <v>-6.6544999999999996</v>
      </c>
      <c r="GV20" s="166">
        <v>-13.220800000000001</v>
      </c>
      <c r="GW20" s="166">
        <v>15.8797</v>
      </c>
      <c r="GX20" s="166">
        <v>5.6757999999999997</v>
      </c>
      <c r="GY20" s="166">
        <v>6.7614000000000001</v>
      </c>
      <c r="GZ20" s="166">
        <v>6.7960000000000003</v>
      </c>
      <c r="HA20" s="166">
        <v>6</v>
      </c>
      <c r="HB20" s="166">
        <v>-16.749400000000001</v>
      </c>
      <c r="HC20" s="166">
        <v>-15.5215</v>
      </c>
      <c r="HD20" s="166">
        <v>-1.68</v>
      </c>
      <c r="HE20" s="166">
        <v>3.9136000000000002</v>
      </c>
      <c r="HF20" s="166">
        <v>62.417900000000003</v>
      </c>
      <c r="HG20" s="166">
        <v>22.933700000000002</v>
      </c>
      <c r="HH20" s="166">
        <v>85.578599999999994</v>
      </c>
      <c r="HI20" s="166">
        <v>-7.242</v>
      </c>
      <c r="HJ20" s="166">
        <v>43.982300000000002</v>
      </c>
      <c r="HK20" s="167"/>
      <c r="HL20" s="166">
        <v>9.5791000000000004</v>
      </c>
      <c r="HM20" s="166">
        <v>-10.539899999999999</v>
      </c>
      <c r="HN20" s="166">
        <v>-11.738200000000001</v>
      </c>
      <c r="HO20" s="167"/>
      <c r="HP20" s="167"/>
      <c r="HQ20" s="166">
        <v>-15.5116</v>
      </c>
      <c r="HR20" s="166">
        <v>-14.962199999999999</v>
      </c>
      <c r="HS20" s="166">
        <v>-7.2305000000000001</v>
      </c>
      <c r="HT20" s="166">
        <v>-7.3028000000000004</v>
      </c>
      <c r="HU20" s="166">
        <v>7.29</v>
      </c>
      <c r="HV20" s="166">
        <v>7.83</v>
      </c>
      <c r="HW20" s="166">
        <v>-20</v>
      </c>
      <c r="HX20" s="166">
        <v>-19.899999999999999</v>
      </c>
      <c r="HY20" s="166">
        <v>0.47520000000000001</v>
      </c>
      <c r="HZ20" s="166">
        <v>-10.08</v>
      </c>
      <c r="IA20" s="166">
        <v>42.915399999999998</v>
      </c>
      <c r="IB20" s="166">
        <v>26.0519</v>
      </c>
      <c r="IC20" s="166">
        <v>25.6311</v>
      </c>
      <c r="ID20" s="166">
        <v>-17.399999999999999</v>
      </c>
      <c r="IE20" s="166">
        <v>-18.8</v>
      </c>
      <c r="IF20" s="166">
        <v>0.9</v>
      </c>
      <c r="IG20" s="166">
        <v>0.4</v>
      </c>
      <c r="IH20" s="166">
        <v>-17.6142</v>
      </c>
      <c r="II20" s="166">
        <v>-17.680099999999999</v>
      </c>
      <c r="IJ20" s="166">
        <v>-103.0064</v>
      </c>
      <c r="IK20" s="166">
        <v>-32.315899999999999</v>
      </c>
      <c r="IL20" s="166">
        <v>-216.44800000000001</v>
      </c>
      <c r="IM20" s="166">
        <v>-12.0099</v>
      </c>
      <c r="IN20" s="166">
        <v>-27.058599999999998</v>
      </c>
      <c r="IO20" s="166">
        <v>84.548000000000002</v>
      </c>
      <c r="IP20" s="166">
        <v>79.795699999999997</v>
      </c>
      <c r="IQ20" s="166">
        <v>70.115499999999997</v>
      </c>
      <c r="IR20" s="166">
        <v>138.1396</v>
      </c>
      <c r="IS20" s="166">
        <v>14.791499999999999</v>
      </c>
      <c r="IT20" s="166">
        <v>27.584700000000002</v>
      </c>
      <c r="IU20" s="166">
        <v>26.973800000000001</v>
      </c>
      <c r="IV20" s="166">
        <v>35.799799999999998</v>
      </c>
      <c r="IW20" s="166">
        <v>126.53919999999999</v>
      </c>
      <c r="IX20" s="166">
        <v>-241.0077</v>
      </c>
      <c r="IY20" s="166">
        <v>18.970199999999998</v>
      </c>
      <c r="IZ20" s="166">
        <v>-14.523</v>
      </c>
      <c r="JA20" s="166">
        <v>-1.4759</v>
      </c>
      <c r="JB20" s="166">
        <v>-4.4470000000000001</v>
      </c>
      <c r="JC20" s="166">
        <v>-3.36</v>
      </c>
      <c r="JD20" s="166">
        <v>-2.0859999999999999</v>
      </c>
      <c r="JE20" s="166">
        <v>-2.1059999999999999</v>
      </c>
      <c r="JF20" s="166">
        <v>-1.84</v>
      </c>
      <c r="JG20" s="166">
        <v>4.6399999999999997</v>
      </c>
      <c r="JH20" s="166">
        <v>-3.0280999999999998</v>
      </c>
      <c r="JI20" s="166">
        <v>-11.250500000000001</v>
      </c>
      <c r="JJ20" s="166">
        <v>0.76449999999999996</v>
      </c>
      <c r="JK20" s="166">
        <v>5.5374999999999996</v>
      </c>
      <c r="JL20" s="166">
        <v>0</v>
      </c>
      <c r="JM20" s="166">
        <v>-3.351</v>
      </c>
      <c r="JN20" s="166">
        <v>-2.0649999999999999</v>
      </c>
      <c r="JO20" s="166">
        <v>2.3982000000000001</v>
      </c>
      <c r="JP20" s="166">
        <v>2.7452000000000001</v>
      </c>
      <c r="JQ20" s="166">
        <v>4.1006</v>
      </c>
      <c r="JR20" s="166">
        <v>3.9828000000000001</v>
      </c>
      <c r="JS20" s="166">
        <v>3.8624000000000001</v>
      </c>
      <c r="JT20" s="167"/>
      <c r="JU20" s="166">
        <v>3</v>
      </c>
      <c r="JV20" s="166">
        <v>2.9129999999999998</v>
      </c>
      <c r="JW20" s="166">
        <v>0.12</v>
      </c>
      <c r="JX20" s="167"/>
      <c r="JY20" s="166">
        <v>-7.4305000000000003</v>
      </c>
      <c r="JZ20" s="166">
        <v>-2.5364</v>
      </c>
      <c r="KA20" s="166">
        <v>-27.260899999999999</v>
      </c>
      <c r="KB20" s="166">
        <v>-3.84</v>
      </c>
      <c r="KC20" s="166">
        <v>-2.4443999999999999</v>
      </c>
      <c r="KD20" s="166">
        <v>-31.2715</v>
      </c>
      <c r="KE20" s="166">
        <v>2.3079000000000001</v>
      </c>
      <c r="KF20" s="166">
        <v>-0.7</v>
      </c>
      <c r="KG20" s="166">
        <v>-10.7</v>
      </c>
      <c r="KH20" s="166">
        <v>82.952399999999997</v>
      </c>
      <c r="KI20" s="166">
        <v>-165.3125</v>
      </c>
    </row>
    <row r="21" spans="1:295" ht="18" customHeight="1" x14ac:dyDescent="0.25">
      <c r="A21" s="161" t="s">
        <v>68</v>
      </c>
      <c r="B21" s="161" t="s">
        <v>821</v>
      </c>
      <c r="C21" s="165">
        <v>0</v>
      </c>
      <c r="D21" s="166">
        <v>1.3673999999999999</v>
      </c>
      <c r="E21" s="166">
        <v>-5.9478999999999997</v>
      </c>
      <c r="F21" s="166">
        <v>3.2128000000000001</v>
      </c>
      <c r="G21" s="166">
        <v>8.3324999999999996</v>
      </c>
      <c r="H21" s="167"/>
      <c r="I21" s="166">
        <v>5.8693</v>
      </c>
      <c r="J21" s="167"/>
      <c r="K21" s="166">
        <v>9.9747000000000003</v>
      </c>
      <c r="L21" s="166">
        <v>3.3199000000000001</v>
      </c>
      <c r="M21" s="166">
        <v>3.0097999999999998</v>
      </c>
      <c r="N21" s="166">
        <v>-6.66</v>
      </c>
      <c r="O21" s="166">
        <v>-22</v>
      </c>
      <c r="P21" s="167"/>
      <c r="Q21" s="166">
        <v>1.6559999999999999</v>
      </c>
      <c r="R21" s="167"/>
      <c r="S21" s="166">
        <v>3.5844999999999998</v>
      </c>
      <c r="T21" s="166">
        <v>1.4306000000000001</v>
      </c>
      <c r="U21" s="166">
        <v>3.4649999999999999</v>
      </c>
      <c r="V21" s="166">
        <v>3.206</v>
      </c>
      <c r="W21" s="166">
        <v>6.0616000000000003</v>
      </c>
      <c r="X21" s="166">
        <v>4.1044999999999998</v>
      </c>
      <c r="Y21" s="166">
        <v>-0.1285</v>
      </c>
      <c r="Z21" s="166">
        <v>2.2090999999999998</v>
      </c>
      <c r="AA21" s="167"/>
      <c r="AB21" s="166">
        <v>-1.4711000000000001</v>
      </c>
      <c r="AC21" s="166">
        <v>-0.96499999999999997</v>
      </c>
      <c r="AD21" s="166">
        <v>-0.95299999999999996</v>
      </c>
      <c r="AE21" s="166">
        <v>2.2930000000000001</v>
      </c>
      <c r="AF21" s="167"/>
      <c r="AG21" s="167"/>
      <c r="AH21" s="166">
        <v>-2.911</v>
      </c>
      <c r="AI21" s="166">
        <v>0.26900000000000002</v>
      </c>
      <c r="AJ21" s="167"/>
      <c r="AK21" s="166">
        <v>-13.15</v>
      </c>
      <c r="AL21" s="167"/>
      <c r="AM21" s="166">
        <v>-12.87</v>
      </c>
      <c r="AN21" s="166">
        <v>-12.91</v>
      </c>
      <c r="AO21" s="166">
        <v>-1.2395</v>
      </c>
      <c r="AP21" s="166">
        <v>3.1854</v>
      </c>
      <c r="AQ21" s="166">
        <v>13.154500000000001</v>
      </c>
      <c r="AR21" s="166">
        <v>15.1792</v>
      </c>
      <c r="AS21" s="166">
        <v>-15.951000000000001</v>
      </c>
      <c r="AT21" s="166">
        <v>-2.6621000000000001</v>
      </c>
      <c r="AU21" s="167"/>
      <c r="AV21" s="166">
        <v>1.1603000000000001</v>
      </c>
      <c r="AW21" s="166">
        <v>0.88549999999999995</v>
      </c>
      <c r="AX21" s="166">
        <v>-20.058299999999999</v>
      </c>
      <c r="AY21" s="166">
        <v>-18.2727</v>
      </c>
      <c r="AZ21" s="166">
        <v>22.9346</v>
      </c>
      <c r="BA21" s="166">
        <v>24.001100000000001</v>
      </c>
      <c r="BB21" s="166">
        <v>-18.067</v>
      </c>
      <c r="BC21" s="166">
        <v>19.1999</v>
      </c>
      <c r="BD21" s="166">
        <v>-6.2</v>
      </c>
      <c r="BE21" s="166">
        <v>-6.2</v>
      </c>
      <c r="BF21" s="166">
        <v>-28.035399999999999</v>
      </c>
      <c r="BG21" s="167"/>
      <c r="BH21" s="166">
        <v>-1.7435</v>
      </c>
      <c r="BI21" s="167"/>
      <c r="BJ21" s="166">
        <v>-9.2905999999999995</v>
      </c>
      <c r="BK21" s="166">
        <v>0.1016</v>
      </c>
      <c r="BL21" s="167"/>
      <c r="BM21" s="166">
        <v>0</v>
      </c>
      <c r="BN21" s="166">
        <v>-108.2796</v>
      </c>
      <c r="BO21" s="166">
        <v>52.613900000000001</v>
      </c>
      <c r="BP21" s="166">
        <v>52.125599999999999</v>
      </c>
      <c r="BQ21" s="166">
        <v>-73.484700000000004</v>
      </c>
      <c r="BR21" s="166">
        <v>-182.45410000000001</v>
      </c>
      <c r="BS21" s="167"/>
      <c r="BT21" s="167"/>
      <c r="BU21" s="167"/>
      <c r="BV21" s="166">
        <v>5.7782</v>
      </c>
      <c r="BW21" s="166">
        <v>9.0399999999999991</v>
      </c>
      <c r="BX21" s="166">
        <v>5.19</v>
      </c>
      <c r="BY21" s="166">
        <v>-14.06</v>
      </c>
      <c r="BZ21" s="166">
        <v>1.98</v>
      </c>
      <c r="CA21" s="166">
        <v>-14.999000000000001</v>
      </c>
      <c r="CB21" s="166">
        <v>-15.132999999999999</v>
      </c>
      <c r="CC21" s="166">
        <v>14.534800000000001</v>
      </c>
      <c r="CD21" s="166">
        <v>12.7987</v>
      </c>
      <c r="CE21" s="167"/>
      <c r="CF21" s="166">
        <v>-4.0292000000000003</v>
      </c>
      <c r="CG21" s="166">
        <v>-5.1257000000000001</v>
      </c>
      <c r="CH21" s="166">
        <v>-9.0277999999999992</v>
      </c>
      <c r="CI21" s="167"/>
      <c r="CJ21" s="167"/>
      <c r="CK21" s="167"/>
      <c r="CL21" s="166">
        <v>-24.1</v>
      </c>
      <c r="CM21" s="166">
        <v>-22.6</v>
      </c>
      <c r="CN21" s="166">
        <v>-1.39</v>
      </c>
      <c r="CO21" s="166">
        <v>12.476699999999999</v>
      </c>
      <c r="CP21" s="166">
        <v>12.514699999999999</v>
      </c>
      <c r="CQ21" s="166">
        <v>11.1516</v>
      </c>
      <c r="CR21" s="166">
        <v>53.790100000000002</v>
      </c>
      <c r="CS21" s="166">
        <v>54.266300000000001</v>
      </c>
      <c r="CT21" s="166">
        <v>-13.625</v>
      </c>
      <c r="CU21" s="166">
        <v>-42.6158</v>
      </c>
      <c r="CV21" s="166">
        <v>-13.1881</v>
      </c>
      <c r="CW21" s="166">
        <v>2.7370999999999999</v>
      </c>
      <c r="CX21" s="166">
        <v>26.96</v>
      </c>
      <c r="CY21" s="166">
        <v>9.5299999999999994</v>
      </c>
      <c r="CZ21" s="166">
        <v>5.0049000000000001</v>
      </c>
      <c r="DA21" s="166">
        <v>3.9093</v>
      </c>
      <c r="DB21" s="166">
        <v>5.6708999999999996</v>
      </c>
      <c r="DC21" s="167"/>
      <c r="DD21" s="167"/>
      <c r="DE21" s="167"/>
      <c r="DF21" s="166">
        <v>20.755099999999999</v>
      </c>
      <c r="DG21" s="167"/>
      <c r="DH21" s="166">
        <v>-2.0510999999999999</v>
      </c>
      <c r="DI21" s="167"/>
      <c r="DJ21" s="167"/>
      <c r="DK21" s="166">
        <v>-4.0369000000000002</v>
      </c>
      <c r="DL21" s="166">
        <v>-1.1220000000000001</v>
      </c>
      <c r="DM21" s="166">
        <v>6.9443999999999999</v>
      </c>
      <c r="DN21" s="166">
        <v>5.7577999999999996</v>
      </c>
      <c r="DO21" s="166">
        <v>-0.72</v>
      </c>
      <c r="DP21" s="166">
        <v>-6.77</v>
      </c>
      <c r="DQ21" s="166">
        <v>7.8739999999999997</v>
      </c>
      <c r="DR21" s="166">
        <v>-21.3125</v>
      </c>
      <c r="DS21" s="166">
        <v>-14.91</v>
      </c>
      <c r="DT21" s="166">
        <v>-15.06</v>
      </c>
      <c r="DU21" s="166">
        <v>33.25</v>
      </c>
      <c r="DV21" s="166">
        <v>-3.09</v>
      </c>
      <c r="DW21" s="166">
        <v>-25.890899999999998</v>
      </c>
      <c r="DX21" s="166">
        <v>-12.1273</v>
      </c>
      <c r="DY21" s="166">
        <v>-30.021999999999998</v>
      </c>
      <c r="DZ21" s="166">
        <v>-28.9818</v>
      </c>
      <c r="EA21" s="167"/>
      <c r="EB21" s="166">
        <v>-25.0275</v>
      </c>
      <c r="EC21" s="166">
        <v>-28.206700000000001</v>
      </c>
      <c r="ED21" s="166">
        <v>-28.532900000000001</v>
      </c>
      <c r="EE21" s="166">
        <v>-13.812200000000001</v>
      </c>
      <c r="EF21" s="166">
        <v>-18.492000000000001</v>
      </c>
      <c r="EG21" s="166">
        <v>-14.028</v>
      </c>
      <c r="EH21" s="166">
        <v>-24.813199999999998</v>
      </c>
      <c r="EI21" s="166">
        <v>-7.7710999999999997</v>
      </c>
      <c r="EJ21" s="167"/>
      <c r="EK21" s="166">
        <v>-9.8381000000000007</v>
      </c>
      <c r="EL21" s="166">
        <v>-9.3385999999999996</v>
      </c>
      <c r="EM21" s="166">
        <v>15.6334</v>
      </c>
      <c r="EN21" s="166">
        <v>-17.719000000000001</v>
      </c>
      <c r="EO21" s="166">
        <v>-16.305599999999998</v>
      </c>
      <c r="EP21" s="166">
        <v>16.911999999999999</v>
      </c>
      <c r="EQ21" s="166">
        <v>-15.9971</v>
      </c>
      <c r="ER21" s="166">
        <v>-15.7295</v>
      </c>
      <c r="ES21" s="166">
        <v>2.9630000000000001</v>
      </c>
      <c r="ET21" s="166">
        <v>-12.92</v>
      </c>
      <c r="EU21" s="166">
        <v>0</v>
      </c>
      <c r="EV21" s="166">
        <v>-16.399999999999999</v>
      </c>
      <c r="EW21" s="166">
        <v>4.2754000000000003</v>
      </c>
      <c r="EX21" s="166">
        <v>-32.762099999999997</v>
      </c>
      <c r="EY21" s="166">
        <v>-14.584</v>
      </c>
      <c r="EZ21" s="166">
        <v>-14.8667</v>
      </c>
      <c r="FA21" s="166">
        <v>10.664</v>
      </c>
      <c r="FB21" s="166">
        <v>9.5885999999999996</v>
      </c>
      <c r="FC21" s="166">
        <v>-19.937999999999999</v>
      </c>
      <c r="FD21" s="166">
        <v>6.5636999999999999</v>
      </c>
      <c r="FE21" s="166">
        <v>6.0670000000000002</v>
      </c>
      <c r="FF21" s="167"/>
      <c r="FG21" s="166">
        <v>3.2955000000000001</v>
      </c>
      <c r="FH21" s="166">
        <v>3.4531000000000001</v>
      </c>
      <c r="FI21" s="166">
        <v>0</v>
      </c>
      <c r="FJ21" s="166">
        <v>3.0142000000000002</v>
      </c>
      <c r="FK21" s="166">
        <v>2.8468</v>
      </c>
      <c r="FL21" s="166">
        <v>-9.2101000000000006</v>
      </c>
      <c r="FM21" s="166">
        <v>11.353</v>
      </c>
      <c r="FN21" s="166">
        <v>12.4551</v>
      </c>
      <c r="FO21" s="166">
        <v>3.0775999999999999</v>
      </c>
      <c r="FP21" s="166">
        <v>15.956</v>
      </c>
      <c r="FQ21" s="166">
        <v>20.221299999999999</v>
      </c>
      <c r="FR21" s="166">
        <v>-20.78</v>
      </c>
      <c r="FS21" s="166">
        <v>-2.7187000000000001</v>
      </c>
      <c r="FT21" s="166">
        <v>0.17419999999999999</v>
      </c>
      <c r="FU21" s="166">
        <v>1.59</v>
      </c>
      <c r="FV21" s="166">
        <v>0.55000000000000004</v>
      </c>
      <c r="FW21" s="166">
        <v>-20.0182</v>
      </c>
      <c r="FX21" s="167"/>
      <c r="FY21" s="166">
        <v>7.2779999999999996</v>
      </c>
      <c r="FZ21" s="166">
        <v>0.53300000000000003</v>
      </c>
      <c r="GA21" s="167"/>
      <c r="GB21" s="166">
        <v>40.17</v>
      </c>
      <c r="GC21" s="166">
        <v>-28.3232</v>
      </c>
      <c r="GD21" s="166">
        <v>-19.539100000000001</v>
      </c>
      <c r="GE21" s="166">
        <v>-1.44</v>
      </c>
      <c r="GF21" s="166">
        <v>23.832699999999999</v>
      </c>
      <c r="GG21" s="167"/>
      <c r="GH21" s="166">
        <v>11.0335</v>
      </c>
      <c r="GI21" s="166">
        <v>1.2883</v>
      </c>
      <c r="GJ21" s="166">
        <v>1.4208000000000001</v>
      </c>
      <c r="GK21" s="166">
        <v>1.6198999999999999</v>
      </c>
      <c r="GL21" s="167"/>
      <c r="GM21" s="167"/>
      <c r="GN21" s="166">
        <v>-12.2081</v>
      </c>
      <c r="GO21" s="166">
        <v>-27.9786</v>
      </c>
      <c r="GP21" s="166">
        <v>5.4565999999999999</v>
      </c>
      <c r="GQ21" s="166">
        <v>-16.5124</v>
      </c>
      <c r="GR21" s="166">
        <v>5.4776999999999996</v>
      </c>
      <c r="GS21" s="166">
        <v>6.1014999999999997</v>
      </c>
      <c r="GT21" s="166">
        <v>113.29389999999999</v>
      </c>
      <c r="GU21" s="166">
        <v>-7.2554999999999996</v>
      </c>
      <c r="GV21" s="166">
        <v>-13.3154</v>
      </c>
      <c r="GW21" s="166">
        <v>16.366599999999998</v>
      </c>
      <c r="GX21" s="166">
        <v>4.9436</v>
      </c>
      <c r="GY21" s="166">
        <v>6.3365999999999998</v>
      </c>
      <c r="GZ21" s="166">
        <v>6.4162999999999997</v>
      </c>
      <c r="HA21" s="166">
        <v>4</v>
      </c>
      <c r="HB21" s="166">
        <v>-22.355</v>
      </c>
      <c r="HC21" s="166">
        <v>-19.055399999999999</v>
      </c>
      <c r="HD21" s="166">
        <v>-6.29</v>
      </c>
      <c r="HE21" s="166">
        <v>9.4319000000000006</v>
      </c>
      <c r="HF21" s="166">
        <v>70.265600000000006</v>
      </c>
      <c r="HG21" s="166">
        <v>13.123699999999999</v>
      </c>
      <c r="HH21" s="166">
        <v>80.9315</v>
      </c>
      <c r="HI21" s="166">
        <v>-9.4951000000000008</v>
      </c>
      <c r="HJ21" s="166">
        <v>43.4681</v>
      </c>
      <c r="HK21" s="166">
        <v>0</v>
      </c>
      <c r="HL21" s="166">
        <v>12.4232</v>
      </c>
      <c r="HM21" s="166">
        <v>-12.177</v>
      </c>
      <c r="HN21" s="166">
        <v>-12.825799999999999</v>
      </c>
      <c r="HO21" s="167"/>
      <c r="HP21" s="167"/>
      <c r="HQ21" s="166">
        <v>-15.593999999999999</v>
      </c>
      <c r="HR21" s="166">
        <v>-15.0007</v>
      </c>
      <c r="HS21" s="166">
        <v>-9.9382999999999999</v>
      </c>
      <c r="HT21" s="166">
        <v>-9.5721000000000007</v>
      </c>
      <c r="HU21" s="166">
        <v>10.67</v>
      </c>
      <c r="HV21" s="166">
        <v>10.65</v>
      </c>
      <c r="HW21" s="166">
        <v>-21.1</v>
      </c>
      <c r="HX21" s="166">
        <v>-21.3</v>
      </c>
      <c r="HY21" s="166">
        <v>0.5978</v>
      </c>
      <c r="HZ21" s="166">
        <v>-8.24</v>
      </c>
      <c r="IA21" s="166">
        <v>38.4283</v>
      </c>
      <c r="IB21" s="166">
        <v>25.961200000000002</v>
      </c>
      <c r="IC21" s="166">
        <v>25.725100000000001</v>
      </c>
      <c r="ID21" s="166">
        <v>-17.399999999999999</v>
      </c>
      <c r="IE21" s="166">
        <v>-17.5</v>
      </c>
      <c r="IF21" s="166">
        <v>0.4</v>
      </c>
      <c r="IG21" s="166">
        <v>-0.4</v>
      </c>
      <c r="IH21" s="166">
        <v>-17.805900000000001</v>
      </c>
      <c r="II21" s="166">
        <v>-17.912800000000001</v>
      </c>
      <c r="IJ21" s="166">
        <v>-106.25320000000001</v>
      </c>
      <c r="IK21" s="166">
        <v>-34.670699999999997</v>
      </c>
      <c r="IL21" s="166">
        <v>-216.48500000000001</v>
      </c>
      <c r="IM21" s="166">
        <v>-14.0076</v>
      </c>
      <c r="IN21" s="166">
        <v>-28.717300000000002</v>
      </c>
      <c r="IO21" s="166">
        <v>75.854399999999998</v>
      </c>
      <c r="IP21" s="166">
        <v>90.211699999999993</v>
      </c>
      <c r="IQ21" s="166">
        <v>80.603300000000004</v>
      </c>
      <c r="IR21" s="166">
        <v>131.97470000000001</v>
      </c>
      <c r="IS21" s="166">
        <v>5.2655000000000003</v>
      </c>
      <c r="IT21" s="166">
        <v>22.564399999999999</v>
      </c>
      <c r="IU21" s="166">
        <v>19.684999999999999</v>
      </c>
      <c r="IV21" s="166">
        <v>26.927700000000002</v>
      </c>
      <c r="IW21" s="166">
        <v>114.0043</v>
      </c>
      <c r="IX21" s="166">
        <v>-237.00450000000001</v>
      </c>
      <c r="IY21" s="166">
        <v>14.937200000000001</v>
      </c>
      <c r="IZ21" s="166">
        <v>-12.4613</v>
      </c>
      <c r="JA21" s="166">
        <v>-0.74829999999999997</v>
      </c>
      <c r="JB21" s="166">
        <v>-4.3129999999999997</v>
      </c>
      <c r="JC21" s="166">
        <v>-3.28</v>
      </c>
      <c r="JD21" s="166">
        <v>-2.04</v>
      </c>
      <c r="JE21" s="166">
        <v>-2.044</v>
      </c>
      <c r="JF21" s="166">
        <v>-1.6</v>
      </c>
      <c r="JG21" s="166">
        <v>4.5599999999999996</v>
      </c>
      <c r="JH21" s="166">
        <v>-2.9323999999999999</v>
      </c>
      <c r="JI21" s="166">
        <v>-11.073499999999999</v>
      </c>
      <c r="JJ21" s="166">
        <v>0.73399999999999999</v>
      </c>
      <c r="JK21" s="166">
        <v>5.3056000000000001</v>
      </c>
      <c r="JL21" s="166">
        <v>-1.2</v>
      </c>
      <c r="JM21" s="166">
        <v>-3.6680000000000001</v>
      </c>
      <c r="JN21" s="166">
        <v>-3.0720000000000001</v>
      </c>
      <c r="JO21" s="166">
        <v>2.6223000000000001</v>
      </c>
      <c r="JP21" s="167"/>
      <c r="JQ21" s="166">
        <v>-1.2950999999999999</v>
      </c>
      <c r="JR21" s="166">
        <v>6.4901999999999997</v>
      </c>
      <c r="JS21" s="166">
        <v>6.01</v>
      </c>
      <c r="JT21" s="167"/>
      <c r="JU21" s="166">
        <v>4.7</v>
      </c>
      <c r="JV21" s="166">
        <v>2.4803999999999999</v>
      </c>
      <c r="JW21" s="166">
        <v>0.27</v>
      </c>
      <c r="JX21" s="167"/>
      <c r="JY21" s="166">
        <v>-4.5952999999999999</v>
      </c>
      <c r="JZ21" s="166">
        <v>-3.8786</v>
      </c>
      <c r="KA21" s="166">
        <v>-29.228400000000001</v>
      </c>
      <c r="KB21" s="166">
        <v>-1.4802999999999999</v>
      </c>
      <c r="KC21" s="166">
        <v>0</v>
      </c>
      <c r="KD21" s="166">
        <v>-33.653700000000001</v>
      </c>
      <c r="KE21" s="166">
        <v>2.2608000000000001</v>
      </c>
      <c r="KF21" s="166">
        <v>-1.2</v>
      </c>
      <c r="KG21" s="166">
        <v>-10.1</v>
      </c>
      <c r="KH21" s="166">
        <v>85.315399999999997</v>
      </c>
      <c r="KI21" s="166">
        <v>-166.63499999999999</v>
      </c>
    </row>
    <row r="22" spans="1:295" ht="18" customHeight="1" x14ac:dyDescent="0.25">
      <c r="A22" s="161" t="s">
        <v>68</v>
      </c>
      <c r="B22" s="161" t="s">
        <v>822</v>
      </c>
      <c r="C22" s="165">
        <v>0</v>
      </c>
      <c r="D22" s="166">
        <v>1.0681</v>
      </c>
      <c r="E22" s="166">
        <v>-5.5956999999999999</v>
      </c>
      <c r="F22" s="166">
        <v>3.1682999999999999</v>
      </c>
      <c r="G22" s="166">
        <v>8.2491000000000003</v>
      </c>
      <c r="H22" s="167"/>
      <c r="I22" s="166">
        <v>6.0046999999999997</v>
      </c>
      <c r="J22" s="167"/>
      <c r="K22" s="166">
        <v>9.5053999999999998</v>
      </c>
      <c r="L22" s="166">
        <v>3.0769000000000002</v>
      </c>
      <c r="M22" s="166">
        <v>2.6633</v>
      </c>
      <c r="N22" s="166">
        <v>-13.32</v>
      </c>
      <c r="O22" s="166">
        <v>-19.8</v>
      </c>
      <c r="P22" s="167"/>
      <c r="Q22" s="166">
        <v>0.82799999999999996</v>
      </c>
      <c r="R22" s="167"/>
      <c r="S22" s="166">
        <v>3.2953999999999999</v>
      </c>
      <c r="T22" s="166">
        <v>-1.5853999999999999</v>
      </c>
      <c r="U22" s="166">
        <v>3.4771999999999998</v>
      </c>
      <c r="V22" s="166">
        <v>3.2033999999999998</v>
      </c>
      <c r="W22" s="166">
        <v>5.7393000000000001</v>
      </c>
      <c r="X22" s="166">
        <v>3.9076</v>
      </c>
      <c r="Y22" s="166">
        <v>3.2399999999999998E-2</v>
      </c>
      <c r="Z22" s="166">
        <v>2.0733000000000001</v>
      </c>
      <c r="AA22" s="167"/>
      <c r="AB22" s="166">
        <v>-1.3138000000000001</v>
      </c>
      <c r="AC22" s="166">
        <v>-1.1950000000000001</v>
      </c>
      <c r="AD22" s="166">
        <v>-1.173</v>
      </c>
      <c r="AE22" s="166">
        <v>2.2450000000000001</v>
      </c>
      <c r="AF22" s="167"/>
      <c r="AG22" s="166">
        <v>-15.4</v>
      </c>
      <c r="AH22" s="166">
        <v>-3.093</v>
      </c>
      <c r="AI22" s="166">
        <v>0.25600000000000001</v>
      </c>
      <c r="AJ22" s="167"/>
      <c r="AK22" s="166">
        <v>-14.54</v>
      </c>
      <c r="AL22" s="167"/>
      <c r="AM22" s="166">
        <v>-12.5</v>
      </c>
      <c r="AN22" s="166">
        <v>-12.62</v>
      </c>
      <c r="AO22" s="166">
        <v>-1.0564</v>
      </c>
      <c r="AP22" s="166">
        <v>3.1164999999999998</v>
      </c>
      <c r="AQ22" s="166">
        <v>11.9306</v>
      </c>
      <c r="AR22" s="166">
        <v>14.0396</v>
      </c>
      <c r="AS22" s="166">
        <v>-16.994700000000002</v>
      </c>
      <c r="AT22" s="166">
        <v>-8.0024999999999995</v>
      </c>
      <c r="AU22" s="167"/>
      <c r="AV22" s="166">
        <v>1.2433000000000001</v>
      </c>
      <c r="AW22" s="166">
        <v>6.6780999999999997</v>
      </c>
      <c r="AX22" s="166">
        <v>-19.755700000000001</v>
      </c>
      <c r="AY22" s="166">
        <v>-18.508099999999999</v>
      </c>
      <c r="AZ22" s="166">
        <v>22.543800000000001</v>
      </c>
      <c r="BA22" s="166">
        <v>26.661300000000001</v>
      </c>
      <c r="BB22" s="166">
        <v>-26.935600000000001</v>
      </c>
      <c r="BC22" s="166">
        <v>16.857199999999999</v>
      </c>
      <c r="BD22" s="166">
        <v>-6.1</v>
      </c>
      <c r="BE22" s="166">
        <v>-6</v>
      </c>
      <c r="BF22" s="166">
        <v>-24.309799999999999</v>
      </c>
      <c r="BG22" s="167"/>
      <c r="BH22" s="166">
        <v>-1.5142</v>
      </c>
      <c r="BI22" s="167"/>
      <c r="BJ22" s="166">
        <v>-8.1808999999999994</v>
      </c>
      <c r="BK22" s="166">
        <v>-0.29160000000000003</v>
      </c>
      <c r="BL22" s="167"/>
      <c r="BM22" s="166">
        <v>0</v>
      </c>
      <c r="BN22" s="166">
        <v>-113.43729999999999</v>
      </c>
      <c r="BO22" s="166">
        <v>33.2652</v>
      </c>
      <c r="BP22" s="166">
        <v>33.5398</v>
      </c>
      <c r="BQ22" s="166">
        <v>-63.707700000000003</v>
      </c>
      <c r="BR22" s="166">
        <v>-213.16929999999999</v>
      </c>
      <c r="BS22" s="167"/>
      <c r="BT22" s="167"/>
      <c r="BU22" s="167"/>
      <c r="BV22" s="166">
        <v>6.327</v>
      </c>
      <c r="BW22" s="166">
        <v>8.77</v>
      </c>
      <c r="BX22" s="166">
        <v>4.87</v>
      </c>
      <c r="BY22" s="166">
        <v>-14.71</v>
      </c>
      <c r="BZ22" s="166">
        <v>1.1399999999999999</v>
      </c>
      <c r="CA22" s="166">
        <v>-14.865</v>
      </c>
      <c r="CB22" s="166">
        <v>-14.865</v>
      </c>
      <c r="CC22" s="166">
        <v>15.3941</v>
      </c>
      <c r="CD22" s="166">
        <v>14.1541</v>
      </c>
      <c r="CE22" s="167"/>
      <c r="CF22" s="166">
        <v>-25.913499999999999</v>
      </c>
      <c r="CG22" s="166">
        <v>-26.0701</v>
      </c>
      <c r="CH22" s="166">
        <v>-7.8769999999999998</v>
      </c>
      <c r="CI22" s="166">
        <v>2.0335999999999999</v>
      </c>
      <c r="CJ22" s="167"/>
      <c r="CK22" s="167"/>
      <c r="CL22" s="166">
        <v>6.5</v>
      </c>
      <c r="CM22" s="166">
        <v>2.2000000000000002</v>
      </c>
      <c r="CN22" s="166">
        <v>-1.1299999999999999</v>
      </c>
      <c r="CO22" s="166">
        <v>14.7662</v>
      </c>
      <c r="CP22" s="166">
        <v>14.7966</v>
      </c>
      <c r="CQ22" s="166">
        <v>13.712</v>
      </c>
      <c r="CR22" s="166">
        <v>62.595700000000001</v>
      </c>
      <c r="CS22" s="166">
        <v>62.476900000000001</v>
      </c>
      <c r="CT22" s="166">
        <v>-10.529500000000001</v>
      </c>
      <c r="CU22" s="166">
        <v>-55.142099999999999</v>
      </c>
      <c r="CV22" s="166">
        <v>-9.1178000000000008</v>
      </c>
      <c r="CW22" s="166">
        <v>2.6695000000000002</v>
      </c>
      <c r="CX22" s="166">
        <v>24.21</v>
      </c>
      <c r="CY22" s="166">
        <v>8.19</v>
      </c>
      <c r="CZ22" s="166">
        <v>4.8486000000000002</v>
      </c>
      <c r="DA22" s="166">
        <v>3.714</v>
      </c>
      <c r="DB22" s="166">
        <v>5.3476999999999997</v>
      </c>
      <c r="DC22" s="167"/>
      <c r="DD22" s="166">
        <v>-3.9643000000000002</v>
      </c>
      <c r="DE22" s="166">
        <v>-3.7614000000000001</v>
      </c>
      <c r="DF22" s="166">
        <v>23.6739</v>
      </c>
      <c r="DG22" s="167"/>
      <c r="DH22" s="166">
        <v>-1.9383999999999999</v>
      </c>
      <c r="DI22" s="166">
        <v>7.9</v>
      </c>
      <c r="DJ22" s="166">
        <v>8.1999999999999993</v>
      </c>
      <c r="DK22" s="166">
        <v>-4.1162000000000001</v>
      </c>
      <c r="DL22" s="166">
        <v>-0.748</v>
      </c>
      <c r="DM22" s="166">
        <v>6.3135000000000003</v>
      </c>
      <c r="DN22" s="166">
        <v>6.4999000000000002</v>
      </c>
      <c r="DO22" s="166">
        <v>-0.17</v>
      </c>
      <c r="DP22" s="166">
        <v>-5.6</v>
      </c>
      <c r="DQ22" s="166">
        <v>6.0914999999999999</v>
      </c>
      <c r="DR22" s="166">
        <v>-25.016400000000001</v>
      </c>
      <c r="DS22" s="166">
        <v>-14.58</v>
      </c>
      <c r="DT22" s="166">
        <v>-14.71</v>
      </c>
      <c r="DU22" s="166">
        <v>32.5</v>
      </c>
      <c r="DV22" s="166">
        <v>-4.2300000000000004</v>
      </c>
      <c r="DW22" s="166">
        <v>-27.890899999999998</v>
      </c>
      <c r="DX22" s="166">
        <v>-13.8545</v>
      </c>
      <c r="DY22" s="166">
        <v>-31.138000000000002</v>
      </c>
      <c r="DZ22" s="166">
        <v>-29.827300000000001</v>
      </c>
      <c r="EA22" s="167"/>
      <c r="EB22" s="166">
        <v>-25.6448</v>
      </c>
      <c r="EC22" s="166">
        <v>-30.2042</v>
      </c>
      <c r="ED22" s="166">
        <v>-30.548100000000002</v>
      </c>
      <c r="EE22" s="166">
        <v>-15.607900000000001</v>
      </c>
      <c r="EF22" s="166">
        <v>-21.494399999999999</v>
      </c>
      <c r="EG22" s="166">
        <v>-12.848000000000001</v>
      </c>
      <c r="EH22" s="166">
        <v>-37.159599999999998</v>
      </c>
      <c r="EI22" s="166">
        <v>-14.3001</v>
      </c>
      <c r="EJ22" s="167"/>
      <c r="EK22" s="166">
        <v>-10.282999999999999</v>
      </c>
      <c r="EL22" s="166">
        <v>-9.4713999999999992</v>
      </c>
      <c r="EM22" s="166">
        <v>8.5250000000000004</v>
      </c>
      <c r="EN22" s="166">
        <v>-13.8316</v>
      </c>
      <c r="EO22" s="166">
        <v>-13.0206</v>
      </c>
      <c r="EP22" s="166">
        <v>10.256</v>
      </c>
      <c r="EQ22" s="166">
        <v>-18.4983</v>
      </c>
      <c r="ER22" s="166">
        <v>-18.4681</v>
      </c>
      <c r="ES22" s="166">
        <v>-0.10829999999999999</v>
      </c>
      <c r="ET22" s="166">
        <v>-15.41</v>
      </c>
      <c r="EU22" s="166">
        <v>-3.02</v>
      </c>
      <c r="EV22" s="166">
        <v>0</v>
      </c>
      <c r="EW22" s="166">
        <v>4.3415999999999997</v>
      </c>
      <c r="EX22" s="166">
        <v>-23.966100000000001</v>
      </c>
      <c r="EY22" s="166">
        <v>-13.3162</v>
      </c>
      <c r="EZ22" s="166">
        <v>-13.5061</v>
      </c>
      <c r="FA22" s="166">
        <v>8.9728999999999992</v>
      </c>
      <c r="FB22" s="166">
        <v>2.7675999999999998</v>
      </c>
      <c r="FC22" s="166">
        <v>-15.2723</v>
      </c>
      <c r="FD22" s="166">
        <v>6.2819000000000003</v>
      </c>
      <c r="FE22" s="166">
        <v>5.9930000000000003</v>
      </c>
      <c r="FF22" s="167"/>
      <c r="FG22" s="166">
        <v>3.2187000000000001</v>
      </c>
      <c r="FH22" s="166">
        <v>3.0910000000000002</v>
      </c>
      <c r="FI22" s="166">
        <v>0</v>
      </c>
      <c r="FJ22" s="166">
        <v>2.3443999999999998</v>
      </c>
      <c r="FK22" s="166">
        <v>2.1768999999999998</v>
      </c>
      <c r="FL22" s="166">
        <v>-10.5497</v>
      </c>
      <c r="FM22" s="166">
        <v>11.6342</v>
      </c>
      <c r="FN22" s="166">
        <v>12.748200000000001</v>
      </c>
      <c r="FO22" s="166">
        <v>3.1204999999999998</v>
      </c>
      <c r="FP22" s="166">
        <v>15.7141</v>
      </c>
      <c r="FQ22" s="166">
        <v>22.5943</v>
      </c>
      <c r="FR22" s="166">
        <v>-23.3</v>
      </c>
      <c r="FS22" s="166">
        <v>-1.415</v>
      </c>
      <c r="FT22" s="166">
        <v>0.14760000000000001</v>
      </c>
      <c r="FU22" s="166">
        <v>0.49</v>
      </c>
      <c r="FV22" s="166">
        <v>4.55</v>
      </c>
      <c r="FW22" s="166">
        <v>-23.097100000000001</v>
      </c>
      <c r="FX22" s="166">
        <v>0</v>
      </c>
      <c r="FY22" s="166">
        <v>8.3209999999999997</v>
      </c>
      <c r="FZ22" s="166">
        <v>0.77200000000000002</v>
      </c>
      <c r="GA22" s="167"/>
      <c r="GB22" s="166">
        <v>35.58</v>
      </c>
      <c r="GC22" s="166">
        <v>-30.123999999999999</v>
      </c>
      <c r="GD22" s="166">
        <v>-20.392800000000001</v>
      </c>
      <c r="GE22" s="166">
        <v>-1.72</v>
      </c>
      <c r="GF22" s="166">
        <v>20.9678</v>
      </c>
      <c r="GG22" s="167"/>
      <c r="GH22" s="166">
        <v>9.7906999999999993</v>
      </c>
      <c r="GI22" s="166">
        <v>1.7683</v>
      </c>
      <c r="GJ22" s="166">
        <v>2.0042</v>
      </c>
      <c r="GK22" s="166">
        <v>1.6083000000000001</v>
      </c>
      <c r="GL22" s="167"/>
      <c r="GM22" s="167"/>
      <c r="GN22" s="166">
        <v>-10.943300000000001</v>
      </c>
      <c r="GO22" s="166">
        <v>-26.441299999999998</v>
      </c>
      <c r="GP22" s="166">
        <v>4.6592000000000002</v>
      </c>
      <c r="GQ22" s="166">
        <v>-15.2254</v>
      </c>
      <c r="GR22" s="166">
        <v>8.2151999999999994</v>
      </c>
      <c r="GS22" s="166">
        <v>7.4573999999999998</v>
      </c>
      <c r="GT22" s="166">
        <v>109.2925</v>
      </c>
      <c r="GU22" s="166">
        <v>-7.3277999999999999</v>
      </c>
      <c r="GV22" s="166">
        <v>-13.0367</v>
      </c>
      <c r="GW22" s="166">
        <v>17.425000000000001</v>
      </c>
      <c r="GX22" s="166">
        <v>5.1166999999999998</v>
      </c>
      <c r="GY22" s="166">
        <v>5.5528000000000004</v>
      </c>
      <c r="GZ22" s="166">
        <v>5.6016000000000004</v>
      </c>
      <c r="HA22" s="167"/>
      <c r="HB22" s="166">
        <v>-22.849399999999999</v>
      </c>
      <c r="HC22" s="166">
        <v>-21.022099999999998</v>
      </c>
      <c r="HD22" s="166">
        <v>-18.02</v>
      </c>
      <c r="HE22" s="166">
        <v>17.972899999999999</v>
      </c>
      <c r="HF22" s="166">
        <v>86.391599999999997</v>
      </c>
      <c r="HG22" s="166">
        <v>-11.9406</v>
      </c>
      <c r="HH22" s="166">
        <v>68.931899999999999</v>
      </c>
      <c r="HI22" s="166">
        <v>-9.6430000000000007</v>
      </c>
      <c r="HJ22" s="166">
        <v>44.373199999999997</v>
      </c>
      <c r="HK22" s="166">
        <v>0</v>
      </c>
      <c r="HL22" s="166">
        <v>11.604699999999999</v>
      </c>
      <c r="HM22" s="166">
        <v>0</v>
      </c>
      <c r="HN22" s="166">
        <v>0</v>
      </c>
      <c r="HO22" s="167"/>
      <c r="HP22" s="167"/>
      <c r="HQ22" s="166">
        <v>-16.797000000000001</v>
      </c>
      <c r="HR22" s="166">
        <v>-15.7807</v>
      </c>
      <c r="HS22" s="166">
        <v>2.5985999999999998</v>
      </c>
      <c r="HT22" s="166">
        <v>2.6545000000000001</v>
      </c>
      <c r="HU22" s="166">
        <v>27.01</v>
      </c>
      <c r="HV22" s="166">
        <v>26.87</v>
      </c>
      <c r="HW22" s="166">
        <v>-23.6</v>
      </c>
      <c r="HX22" s="166">
        <v>-23.9</v>
      </c>
      <c r="HY22" s="166">
        <v>0.2298</v>
      </c>
      <c r="HZ22" s="166">
        <v>-8.8800000000000008</v>
      </c>
      <c r="IA22" s="166">
        <v>58.402799999999999</v>
      </c>
      <c r="IB22" s="166">
        <v>18.607199999999999</v>
      </c>
      <c r="IC22" s="166">
        <v>18.521100000000001</v>
      </c>
      <c r="ID22" s="166">
        <v>-17</v>
      </c>
      <c r="IE22" s="166">
        <v>-25.5</v>
      </c>
      <c r="IF22" s="166">
        <v>0.9</v>
      </c>
      <c r="IG22" s="166">
        <v>0</v>
      </c>
      <c r="IH22" s="166">
        <v>-17.959</v>
      </c>
      <c r="II22" s="166">
        <v>-17.9712</v>
      </c>
      <c r="IJ22" s="166">
        <v>-106.1983</v>
      </c>
      <c r="IK22" s="166">
        <v>-32.389600000000002</v>
      </c>
      <c r="IL22" s="166">
        <v>-215.35249999999999</v>
      </c>
      <c r="IM22" s="166">
        <v>-3.6825000000000001</v>
      </c>
      <c r="IN22" s="166">
        <v>-19.976299999999998</v>
      </c>
      <c r="IO22" s="166">
        <v>63.753500000000003</v>
      </c>
      <c r="IP22" s="166">
        <v>104.4666</v>
      </c>
      <c r="IQ22" s="166">
        <v>101.91160000000001</v>
      </c>
      <c r="IR22" s="166">
        <v>124.0791</v>
      </c>
      <c r="IS22" s="166">
        <v>-10.1629</v>
      </c>
      <c r="IT22" s="166">
        <v>18.468599999999999</v>
      </c>
      <c r="IU22" s="166">
        <v>14.814</v>
      </c>
      <c r="IV22" s="166">
        <v>8.7341999999999995</v>
      </c>
      <c r="IW22" s="166">
        <v>107.21169999999999</v>
      </c>
      <c r="IX22" s="166">
        <v>-233.98670000000001</v>
      </c>
      <c r="IY22" s="166">
        <v>13.0251</v>
      </c>
      <c r="IZ22" s="166">
        <v>-10.566599999999999</v>
      </c>
      <c r="JA22" s="166">
        <v>-1.1463000000000001</v>
      </c>
      <c r="JB22" s="166">
        <v>-4.4569999999999999</v>
      </c>
      <c r="JC22" s="166">
        <v>-8.8000000000000007</v>
      </c>
      <c r="JD22" s="166">
        <v>-1.911</v>
      </c>
      <c r="JE22" s="166">
        <v>-1.9019999999999999</v>
      </c>
      <c r="JF22" s="166">
        <v>3.68</v>
      </c>
      <c r="JG22" s="166">
        <v>-1.04</v>
      </c>
      <c r="JH22" s="166">
        <v>-3.379</v>
      </c>
      <c r="JI22" s="166">
        <v>-5.2415000000000003</v>
      </c>
      <c r="JJ22" s="166">
        <v>2.4918</v>
      </c>
      <c r="JK22" s="166">
        <v>-1.8723000000000001</v>
      </c>
      <c r="JL22" s="166">
        <v>-1.2</v>
      </c>
      <c r="JM22" s="166">
        <v>-0.29599999999999999</v>
      </c>
      <c r="JN22" s="166">
        <v>1.417</v>
      </c>
      <c r="JO22" s="166">
        <v>2.3679000000000001</v>
      </c>
      <c r="JP22" s="167"/>
      <c r="JQ22" s="166">
        <v>4.0048000000000004</v>
      </c>
      <c r="JR22" s="166">
        <v>3.7890000000000001</v>
      </c>
      <c r="JS22" s="166">
        <v>4.3051000000000004</v>
      </c>
      <c r="JT22" s="167"/>
      <c r="JU22" s="166">
        <v>10.5</v>
      </c>
      <c r="JV22" s="166">
        <v>0.57420000000000004</v>
      </c>
      <c r="JW22" s="166">
        <v>0.31</v>
      </c>
      <c r="JX22" s="167"/>
      <c r="JY22" s="166">
        <v>-2.7879999999999998</v>
      </c>
      <c r="JZ22" s="166">
        <v>-4.7811000000000003</v>
      </c>
      <c r="KA22" s="166">
        <v>-29.3795</v>
      </c>
      <c r="KB22" s="166">
        <v>0</v>
      </c>
      <c r="KC22" s="167"/>
      <c r="KD22" s="166">
        <v>-33.624000000000002</v>
      </c>
      <c r="KE22" s="166">
        <v>2.1282000000000001</v>
      </c>
      <c r="KF22" s="166">
        <v>-7.3</v>
      </c>
      <c r="KG22" s="166">
        <v>-6.7</v>
      </c>
      <c r="KH22" s="166">
        <v>91.491200000000006</v>
      </c>
      <c r="KI22" s="166">
        <v>-173.64230000000001</v>
      </c>
    </row>
    <row r="23" spans="1:295" ht="18" customHeight="1" x14ac:dyDescent="0.25">
      <c r="A23" s="161" t="s">
        <v>68</v>
      </c>
      <c r="B23" s="161" t="s">
        <v>823</v>
      </c>
      <c r="C23" s="165">
        <v>0</v>
      </c>
      <c r="D23" s="166">
        <v>1.143</v>
      </c>
      <c r="E23" s="166">
        <v>-5.6764999999999999</v>
      </c>
      <c r="F23" s="166">
        <v>3.2311000000000001</v>
      </c>
      <c r="G23" s="166">
        <v>8.3122000000000007</v>
      </c>
      <c r="H23" s="167"/>
      <c r="I23" s="166">
        <v>6.1148999999999996</v>
      </c>
      <c r="J23" s="167"/>
      <c r="K23" s="166">
        <v>9.3614999999999995</v>
      </c>
      <c r="L23" s="166">
        <v>3.0899000000000001</v>
      </c>
      <c r="M23" s="166">
        <v>2.7740999999999998</v>
      </c>
      <c r="N23" s="166">
        <v>-15.54</v>
      </c>
      <c r="O23" s="166">
        <v>-22</v>
      </c>
      <c r="P23" s="167"/>
      <c r="Q23" s="166">
        <v>0.82799999999999996</v>
      </c>
      <c r="R23" s="167"/>
      <c r="S23" s="166">
        <v>3.4093</v>
      </c>
      <c r="T23" s="166">
        <v>-2.552</v>
      </c>
      <c r="U23" s="166">
        <v>3.7730999999999999</v>
      </c>
      <c r="V23" s="166">
        <v>3.6829999999999998</v>
      </c>
      <c r="W23" s="166">
        <v>6.5906000000000002</v>
      </c>
      <c r="X23" s="166">
        <v>4.1881000000000004</v>
      </c>
      <c r="Y23" s="166">
        <v>-2.3400000000000001E-2</v>
      </c>
      <c r="Z23" s="166">
        <v>1.8929</v>
      </c>
      <c r="AA23" s="167"/>
      <c r="AB23" s="166">
        <v>-1.3301000000000001</v>
      </c>
      <c r="AC23" s="166">
        <v>-1.0669999999999999</v>
      </c>
      <c r="AD23" s="166">
        <v>-1.081</v>
      </c>
      <c r="AE23" s="166">
        <v>2.218</v>
      </c>
      <c r="AF23" s="167"/>
      <c r="AG23" s="166">
        <v>-15.4</v>
      </c>
      <c r="AH23" s="166">
        <v>-3.008</v>
      </c>
      <c r="AI23" s="166">
        <v>0.25600000000000001</v>
      </c>
      <c r="AJ23" s="167"/>
      <c r="AK23" s="166">
        <v>-11.96</v>
      </c>
      <c r="AL23" s="167"/>
      <c r="AM23" s="166">
        <v>-12.88</v>
      </c>
      <c r="AN23" s="166">
        <v>-12.92</v>
      </c>
      <c r="AO23" s="166">
        <v>-0.28439999999999999</v>
      </c>
      <c r="AP23" s="166">
        <v>2.95</v>
      </c>
      <c r="AQ23" s="166">
        <v>11.1784</v>
      </c>
      <c r="AR23" s="166">
        <v>13.113300000000001</v>
      </c>
      <c r="AS23" s="166">
        <v>-16.297999999999998</v>
      </c>
      <c r="AT23" s="166">
        <v>-2.1282999999999999</v>
      </c>
      <c r="AU23" s="167"/>
      <c r="AV23" s="166">
        <v>16.5471</v>
      </c>
      <c r="AW23" s="166">
        <v>15.026199999999999</v>
      </c>
      <c r="AX23" s="166">
        <v>-21.2073</v>
      </c>
      <c r="AY23" s="166">
        <v>-19.6035</v>
      </c>
      <c r="AZ23" s="166">
        <v>24.117799999999999</v>
      </c>
      <c r="BA23" s="166">
        <v>22.647200000000002</v>
      </c>
      <c r="BB23" s="166">
        <v>-21.137499999999999</v>
      </c>
      <c r="BC23" s="166">
        <v>16.220700000000001</v>
      </c>
      <c r="BD23" s="166">
        <v>-4.7</v>
      </c>
      <c r="BE23" s="166">
        <v>-4.8</v>
      </c>
      <c r="BF23" s="166">
        <v>-24.056000000000001</v>
      </c>
      <c r="BG23" s="167"/>
      <c r="BH23" s="166">
        <v>-1.5037</v>
      </c>
      <c r="BI23" s="167"/>
      <c r="BJ23" s="166">
        <v>-7.1910999999999996</v>
      </c>
      <c r="BK23" s="166">
        <v>7.6E-3</v>
      </c>
      <c r="BL23" s="167"/>
      <c r="BM23" s="166">
        <v>0.90249999999999997</v>
      </c>
      <c r="BN23" s="166">
        <v>-97.445599999999999</v>
      </c>
      <c r="BO23" s="166">
        <v>43.458300000000001</v>
      </c>
      <c r="BP23" s="166">
        <v>43.336300000000001</v>
      </c>
      <c r="BQ23" s="166">
        <v>-33.844900000000003</v>
      </c>
      <c r="BR23" s="166">
        <v>-170.5521</v>
      </c>
      <c r="BS23" s="167"/>
      <c r="BT23" s="167"/>
      <c r="BU23" s="167"/>
      <c r="BV23" s="166">
        <v>7.1553000000000004</v>
      </c>
      <c r="BW23" s="166">
        <v>8.67</v>
      </c>
      <c r="BX23" s="166">
        <v>4.71</v>
      </c>
      <c r="BY23" s="166">
        <v>-14.12</v>
      </c>
      <c r="BZ23" s="166">
        <v>1.6</v>
      </c>
      <c r="CA23" s="166">
        <v>-19.017700000000001</v>
      </c>
      <c r="CB23" s="166">
        <v>-18.6158</v>
      </c>
      <c r="CC23" s="166">
        <v>18.421099999999999</v>
      </c>
      <c r="CD23" s="166">
        <v>16.490400000000001</v>
      </c>
      <c r="CE23" s="167"/>
      <c r="CF23" s="166">
        <v>-13.386699999999999</v>
      </c>
      <c r="CG23" s="166">
        <v>-12.5161</v>
      </c>
      <c r="CH23" s="166">
        <v>-5.9905999999999997</v>
      </c>
      <c r="CI23" s="166">
        <v>4.5494000000000003</v>
      </c>
      <c r="CJ23" s="167"/>
      <c r="CK23" s="167"/>
      <c r="CL23" s="166">
        <v>13.4</v>
      </c>
      <c r="CM23" s="166">
        <v>-2.5</v>
      </c>
      <c r="CN23" s="166">
        <v>-1.07</v>
      </c>
      <c r="CO23" s="166">
        <v>22.8401</v>
      </c>
      <c r="CP23" s="166">
        <v>22.8614</v>
      </c>
      <c r="CQ23" s="166">
        <v>21.899699999999999</v>
      </c>
      <c r="CR23" s="166">
        <v>69.262900000000002</v>
      </c>
      <c r="CS23" s="166">
        <v>68.723100000000002</v>
      </c>
      <c r="CT23" s="166">
        <v>1</v>
      </c>
      <c r="CU23" s="166">
        <v>-64.567099999999996</v>
      </c>
      <c r="CV23" s="166">
        <v>-6.0747</v>
      </c>
      <c r="CW23" s="166">
        <v>2.3340999999999998</v>
      </c>
      <c r="CX23" s="166">
        <v>24.85</v>
      </c>
      <c r="CY23" s="166">
        <v>8.5299999999999994</v>
      </c>
      <c r="CZ23" s="166">
        <v>5.3174000000000001</v>
      </c>
      <c r="DA23" s="166">
        <v>4.2999000000000001</v>
      </c>
      <c r="DB23" s="166">
        <v>5.6135000000000002</v>
      </c>
      <c r="DC23" s="167"/>
      <c r="DD23" s="166">
        <v>-6.5614999999999997</v>
      </c>
      <c r="DE23" s="166">
        <v>-6.5842000000000001</v>
      </c>
      <c r="DF23" s="166">
        <v>13.7607</v>
      </c>
      <c r="DG23" s="167"/>
      <c r="DH23" s="166">
        <v>-1.9719</v>
      </c>
      <c r="DI23" s="166">
        <v>10.199999999999999</v>
      </c>
      <c r="DJ23" s="166">
        <v>10.6</v>
      </c>
      <c r="DK23" s="166">
        <v>-4.3799000000000001</v>
      </c>
      <c r="DL23" s="166">
        <v>0.19289999999999999</v>
      </c>
      <c r="DM23" s="166">
        <v>8.0484000000000009</v>
      </c>
      <c r="DN23" s="166">
        <v>7.4276999999999997</v>
      </c>
      <c r="DO23" s="166">
        <v>0.66</v>
      </c>
      <c r="DP23" s="166">
        <v>-6.97</v>
      </c>
      <c r="DQ23" s="166">
        <v>6.3085000000000004</v>
      </c>
      <c r="DR23" s="166">
        <v>-15.1821</v>
      </c>
      <c r="DS23" s="166">
        <v>-14.2</v>
      </c>
      <c r="DT23" s="166">
        <v>-14.47</v>
      </c>
      <c r="DU23" s="166">
        <v>32.32</v>
      </c>
      <c r="DV23" s="166">
        <v>-3.5</v>
      </c>
      <c r="DW23" s="166">
        <v>-18</v>
      </c>
      <c r="DX23" s="166">
        <v>-8.9635999999999996</v>
      </c>
      <c r="DY23" s="166">
        <v>-29.855499999999999</v>
      </c>
      <c r="DZ23" s="166">
        <v>-28.881799999999998</v>
      </c>
      <c r="EA23" s="167"/>
      <c r="EB23" s="166">
        <v>-20.8704</v>
      </c>
      <c r="EC23" s="166">
        <v>-23.999300000000002</v>
      </c>
      <c r="ED23" s="166">
        <v>-24.636700000000001</v>
      </c>
      <c r="EE23" s="166">
        <v>-10.291399999999999</v>
      </c>
      <c r="EF23" s="166">
        <v>-15.1959</v>
      </c>
      <c r="EG23" s="166">
        <v>-12.167999999999999</v>
      </c>
      <c r="EH23" s="166">
        <v>-66.248800000000003</v>
      </c>
      <c r="EI23" s="166">
        <v>13.436299999999999</v>
      </c>
      <c r="EJ23" s="167"/>
      <c r="EK23" s="166">
        <v>-10.4214</v>
      </c>
      <c r="EL23" s="166">
        <v>-9.5356000000000005</v>
      </c>
      <c r="EM23" s="166">
        <v>0</v>
      </c>
      <c r="EN23" s="166">
        <v>-12.8476</v>
      </c>
      <c r="EO23" s="166">
        <v>-11.211499999999999</v>
      </c>
      <c r="EP23" s="166">
        <v>-8.7080000000000002</v>
      </c>
      <c r="EQ23" s="166">
        <v>-16.081900000000001</v>
      </c>
      <c r="ER23" s="166">
        <v>-15.665800000000001</v>
      </c>
      <c r="ES23" s="166">
        <v>-1.1187</v>
      </c>
      <c r="ET23" s="166">
        <v>0</v>
      </c>
      <c r="EU23" s="166">
        <v>-2.65</v>
      </c>
      <c r="EV23" s="166">
        <v>-1.3</v>
      </c>
      <c r="EW23" s="166">
        <v>4.3718000000000004</v>
      </c>
      <c r="EX23" s="166">
        <v>-22.674299999999999</v>
      </c>
      <c r="EY23" s="166">
        <v>-12.999499999999999</v>
      </c>
      <c r="EZ23" s="166">
        <v>-12.917899999999999</v>
      </c>
      <c r="FA23" s="166">
        <v>8.6364000000000001</v>
      </c>
      <c r="FB23" s="166">
        <v>1.3588</v>
      </c>
      <c r="FC23" s="166">
        <v>-15.3643</v>
      </c>
      <c r="FD23" s="166">
        <v>5.7301000000000002</v>
      </c>
      <c r="FE23" s="166">
        <v>5.3258999999999999</v>
      </c>
      <c r="FF23" s="167"/>
      <c r="FG23" s="166">
        <v>3.0093999999999999</v>
      </c>
      <c r="FH23" s="166">
        <v>2.9708999999999999</v>
      </c>
      <c r="FI23" s="166">
        <v>0</v>
      </c>
      <c r="FJ23" s="166">
        <v>6.6982999999999997</v>
      </c>
      <c r="FK23" s="166">
        <v>6.5308000000000002</v>
      </c>
      <c r="FL23" s="166">
        <v>-6.5308000000000002</v>
      </c>
      <c r="FM23" s="166">
        <v>12.5345</v>
      </c>
      <c r="FN23" s="166">
        <v>12.536199999999999</v>
      </c>
      <c r="FO23" s="166">
        <v>2.0026000000000002</v>
      </c>
      <c r="FP23" s="166">
        <v>13.245200000000001</v>
      </c>
      <c r="FQ23" s="166">
        <v>13.4292</v>
      </c>
      <c r="FR23" s="166">
        <v>-20.16</v>
      </c>
      <c r="FS23" s="166">
        <v>-2.4201999999999999</v>
      </c>
      <c r="FT23" s="166">
        <v>0.14760000000000001</v>
      </c>
      <c r="FU23" s="166">
        <v>0.95</v>
      </c>
      <c r="FV23" s="166">
        <v>4.33</v>
      </c>
      <c r="FW23" s="166">
        <v>-14.1297</v>
      </c>
      <c r="FX23" s="166">
        <v>1.9366000000000001</v>
      </c>
      <c r="FY23" s="166">
        <v>7.6239999999999997</v>
      </c>
      <c r="FZ23" s="166">
        <v>0.76500000000000001</v>
      </c>
      <c r="GA23" s="167"/>
      <c r="GB23" s="166">
        <v>44.23</v>
      </c>
      <c r="GC23" s="166">
        <v>-25.323499999999999</v>
      </c>
      <c r="GD23" s="166">
        <v>-18.696999999999999</v>
      </c>
      <c r="GE23" s="166">
        <v>-0.96</v>
      </c>
      <c r="GF23" s="166">
        <v>14.9956</v>
      </c>
      <c r="GG23" s="167"/>
      <c r="GH23" s="166">
        <v>13.893599999999999</v>
      </c>
      <c r="GI23" s="166">
        <v>-0.21970000000000001</v>
      </c>
      <c r="GJ23" s="166">
        <v>0</v>
      </c>
      <c r="GK23" s="166">
        <v>1.6217999999999999</v>
      </c>
      <c r="GL23" s="167"/>
      <c r="GM23" s="167"/>
      <c r="GN23" s="166">
        <v>-9.0061</v>
      </c>
      <c r="GO23" s="166">
        <v>-22.546500000000002</v>
      </c>
      <c r="GP23" s="166">
        <v>5.3792999999999997</v>
      </c>
      <c r="GQ23" s="166">
        <v>-18.540400000000002</v>
      </c>
      <c r="GR23" s="166">
        <v>7.0423</v>
      </c>
      <c r="GS23" s="166">
        <v>6.8708999999999998</v>
      </c>
      <c r="GT23" s="166">
        <v>121.1375</v>
      </c>
      <c r="GU23" s="166">
        <v>-6.1927000000000003</v>
      </c>
      <c r="GV23" s="166">
        <v>-13.035600000000001</v>
      </c>
      <c r="GW23" s="166">
        <v>14.2445</v>
      </c>
      <c r="GX23" s="166">
        <v>4.4779</v>
      </c>
      <c r="GY23" s="166">
        <v>5.8311999999999999</v>
      </c>
      <c r="GZ23" s="166">
        <v>5.8230000000000004</v>
      </c>
      <c r="HA23" s="166">
        <v>3.5933000000000002</v>
      </c>
      <c r="HB23" s="166">
        <v>-22.814499999999999</v>
      </c>
      <c r="HC23" s="166">
        <v>-21.763100000000001</v>
      </c>
      <c r="HD23" s="166">
        <v>-32.69</v>
      </c>
      <c r="HE23" s="166">
        <v>34.866700000000002</v>
      </c>
      <c r="HF23" s="166">
        <v>132.55449999999999</v>
      </c>
      <c r="HG23" s="166">
        <v>-63.760300000000001</v>
      </c>
      <c r="HH23" s="166">
        <v>-25.732900000000001</v>
      </c>
      <c r="HI23" s="166">
        <v>-12.9269</v>
      </c>
      <c r="HJ23" s="166">
        <v>40.098999999999997</v>
      </c>
      <c r="HK23" s="166">
        <v>0</v>
      </c>
      <c r="HL23" s="166">
        <v>11.7128</v>
      </c>
      <c r="HM23" s="166">
        <v>0</v>
      </c>
      <c r="HN23" s="166">
        <v>0</v>
      </c>
      <c r="HO23" s="166">
        <v>7.6519000000000004</v>
      </c>
      <c r="HP23" s="166">
        <v>7.2556000000000003</v>
      </c>
      <c r="HQ23" s="166">
        <v>-15.648899999999999</v>
      </c>
      <c r="HR23" s="166">
        <v>-14.9293</v>
      </c>
      <c r="HS23" s="166">
        <v>3.2048999999999999</v>
      </c>
      <c r="HT23" s="166">
        <v>3.4548999999999999</v>
      </c>
      <c r="HU23" s="166">
        <v>22.32</v>
      </c>
      <c r="HV23" s="166">
        <v>22.24</v>
      </c>
      <c r="HW23" s="166">
        <v>-20.5</v>
      </c>
      <c r="HX23" s="166">
        <v>-20.6</v>
      </c>
      <c r="HY23" s="166">
        <v>0.47520000000000001</v>
      </c>
      <c r="HZ23" s="166">
        <v>-7.84</v>
      </c>
      <c r="IA23" s="166">
        <v>56.664400000000001</v>
      </c>
      <c r="IB23" s="166">
        <v>16.988900000000001</v>
      </c>
      <c r="IC23" s="166">
        <v>17.128</v>
      </c>
      <c r="ID23" s="166">
        <v>-16.5</v>
      </c>
      <c r="IE23" s="166">
        <v>-26.9</v>
      </c>
      <c r="IF23" s="166">
        <v>-0.7</v>
      </c>
      <c r="IG23" s="166">
        <v>-1.3</v>
      </c>
      <c r="IH23" s="166">
        <v>-18.175799999999999</v>
      </c>
      <c r="II23" s="166">
        <v>-17.9986</v>
      </c>
      <c r="IJ23" s="166">
        <v>-41.887300000000003</v>
      </c>
      <c r="IK23" s="166">
        <v>-58.125399999999999</v>
      </c>
      <c r="IL23" s="166">
        <v>-230.279</v>
      </c>
      <c r="IM23" s="166">
        <v>-21.9956</v>
      </c>
      <c r="IN23" s="166">
        <v>-17.520499999999998</v>
      </c>
      <c r="IO23" s="166">
        <v>74.196799999999996</v>
      </c>
      <c r="IP23" s="166">
        <v>94.595100000000002</v>
      </c>
      <c r="IQ23" s="166">
        <v>89.777199999999993</v>
      </c>
      <c r="IR23" s="166">
        <v>124.28870000000001</v>
      </c>
      <c r="IS23" s="166">
        <v>-1.5737000000000001</v>
      </c>
      <c r="IT23" s="166">
        <v>21.792400000000001</v>
      </c>
      <c r="IU23" s="166">
        <v>20.822500000000002</v>
      </c>
      <c r="IV23" s="166">
        <v>15.4589</v>
      </c>
      <c r="IW23" s="166">
        <v>112.18129999999999</v>
      </c>
      <c r="IX23" s="166">
        <v>-236.70830000000001</v>
      </c>
      <c r="IY23" s="166">
        <v>15.2499</v>
      </c>
      <c r="IZ23" s="166">
        <v>-14.853400000000001</v>
      </c>
      <c r="JA23" s="166">
        <v>-1.2634000000000001</v>
      </c>
      <c r="JB23" s="166">
        <v>-4.2699999999999996</v>
      </c>
      <c r="JC23" s="166">
        <v>-8.08</v>
      </c>
      <c r="JD23" s="166">
        <v>-1.931</v>
      </c>
      <c r="JE23" s="166">
        <v>-1.931</v>
      </c>
      <c r="JF23" s="166">
        <v>2.96</v>
      </c>
      <c r="JG23" s="166">
        <v>-0.64</v>
      </c>
      <c r="JH23" s="166">
        <v>-2.6734</v>
      </c>
      <c r="JI23" s="166">
        <v>-5.2415000000000003</v>
      </c>
      <c r="JJ23" s="166">
        <v>1.0575000000000001</v>
      </c>
      <c r="JK23" s="166">
        <v>-2.9586999999999999</v>
      </c>
      <c r="JL23" s="166">
        <v>0.5</v>
      </c>
      <c r="JM23" s="166">
        <v>3.944</v>
      </c>
      <c r="JN23" s="166">
        <v>3.3210000000000002</v>
      </c>
      <c r="JO23" s="167"/>
      <c r="JP23" s="167"/>
      <c r="JQ23" s="166">
        <v>3.3250000000000002</v>
      </c>
      <c r="JR23" s="166">
        <v>4.0289999999999999</v>
      </c>
      <c r="JS23" s="166">
        <v>4.1999000000000004</v>
      </c>
      <c r="JT23" s="167"/>
      <c r="JU23" s="166">
        <v>9.9</v>
      </c>
      <c r="JV23" s="166">
        <v>0</v>
      </c>
      <c r="JW23" s="166">
        <v>0.28000000000000003</v>
      </c>
      <c r="JX23" s="167"/>
      <c r="JY23" s="166">
        <v>-4.5171999999999999</v>
      </c>
      <c r="JZ23" s="166">
        <v>-4.0583</v>
      </c>
      <c r="KA23" s="166">
        <v>-29.189299999999999</v>
      </c>
      <c r="KB23" s="166">
        <v>0</v>
      </c>
      <c r="KC23" s="166">
        <v>0</v>
      </c>
      <c r="KD23" s="166">
        <v>-33.539299999999997</v>
      </c>
      <c r="KE23" s="166">
        <v>2.4346000000000001</v>
      </c>
      <c r="KF23" s="166">
        <v>-6.2</v>
      </c>
      <c r="KG23" s="166">
        <v>-6.8</v>
      </c>
      <c r="KH23" s="166">
        <v>47.065399999999997</v>
      </c>
      <c r="KI23" s="166">
        <v>-132.57079999999999</v>
      </c>
    </row>
    <row r="24" spans="1:295" ht="18" customHeight="1" x14ac:dyDescent="0.25">
      <c r="A24" s="161" t="s">
        <v>68</v>
      </c>
      <c r="B24" s="161" t="s">
        <v>824</v>
      </c>
      <c r="C24" s="168">
        <v>0</v>
      </c>
      <c r="D24" s="169">
        <v>1.3848</v>
      </c>
      <c r="E24" s="169">
        <v>-5.8971</v>
      </c>
      <c r="F24" s="169">
        <v>3.3071000000000002</v>
      </c>
      <c r="G24" s="169">
        <v>8.2380999999999993</v>
      </c>
      <c r="H24" s="170"/>
      <c r="I24" s="169">
        <v>6.4904999999999999</v>
      </c>
      <c r="J24" s="170"/>
      <c r="K24" s="169">
        <v>12.5268</v>
      </c>
      <c r="L24" s="169">
        <v>0</v>
      </c>
      <c r="M24" s="169">
        <v>4.4179000000000004</v>
      </c>
      <c r="N24" s="169">
        <v>-15.54</v>
      </c>
      <c r="O24" s="170"/>
      <c r="P24" s="169">
        <v>0</v>
      </c>
      <c r="Q24" s="170"/>
      <c r="R24" s="169">
        <v>-17.600000000000001</v>
      </c>
      <c r="S24" s="169">
        <v>3.8007</v>
      </c>
      <c r="T24" s="169">
        <v>-2.4504999999999999</v>
      </c>
      <c r="U24" s="169">
        <v>4.1185999999999998</v>
      </c>
      <c r="V24" s="169">
        <v>3.9279000000000002</v>
      </c>
      <c r="W24" s="169">
        <v>7.1668000000000003</v>
      </c>
      <c r="X24" s="169">
        <v>4.3193000000000001</v>
      </c>
      <c r="Y24" s="169">
        <v>0.13170000000000001</v>
      </c>
      <c r="Z24" s="169">
        <v>2.0977999999999999</v>
      </c>
      <c r="AA24" s="170"/>
      <c r="AB24" s="169">
        <v>-1.2378</v>
      </c>
      <c r="AC24" s="169">
        <v>-1.143</v>
      </c>
      <c r="AD24" s="169">
        <v>-1.1299999999999999</v>
      </c>
      <c r="AE24" s="169">
        <v>2.0139999999999998</v>
      </c>
      <c r="AF24" s="170"/>
      <c r="AG24" s="169">
        <v>-13.2</v>
      </c>
      <c r="AH24" s="169">
        <v>-2.8359999999999999</v>
      </c>
      <c r="AI24" s="169">
        <v>0.253</v>
      </c>
      <c r="AJ24" s="170"/>
      <c r="AK24" s="169">
        <v>-11.99</v>
      </c>
      <c r="AL24" s="170"/>
      <c r="AM24" s="169">
        <v>-13.28</v>
      </c>
      <c r="AN24" s="169">
        <v>-13.16</v>
      </c>
      <c r="AO24" s="169">
        <v>0</v>
      </c>
      <c r="AP24" s="169">
        <v>2.9097</v>
      </c>
      <c r="AQ24" s="169">
        <v>12.6774</v>
      </c>
      <c r="AR24" s="169">
        <v>14.3324</v>
      </c>
      <c r="AS24" s="169">
        <v>-15.561999999999999</v>
      </c>
      <c r="AT24" s="169">
        <v>-1.9571000000000001</v>
      </c>
      <c r="AU24" s="170"/>
      <c r="AV24" s="169">
        <v>0.4335</v>
      </c>
      <c r="AW24" s="169">
        <v>0.62390000000000001</v>
      </c>
      <c r="AX24" s="169">
        <v>-18.209900000000001</v>
      </c>
      <c r="AY24" s="169">
        <v>-16.478400000000001</v>
      </c>
      <c r="AZ24" s="169">
        <v>13.919600000000001</v>
      </c>
      <c r="BA24" s="169">
        <v>14.118499999999999</v>
      </c>
      <c r="BB24" s="169">
        <v>-11.3142</v>
      </c>
      <c r="BC24" s="169">
        <v>16.0703</v>
      </c>
      <c r="BD24" s="169">
        <v>-4.9000000000000004</v>
      </c>
      <c r="BE24" s="169">
        <v>-4.9000000000000004</v>
      </c>
      <c r="BF24" s="169">
        <v>-26.292000000000002</v>
      </c>
      <c r="BG24" s="170"/>
      <c r="BH24" s="169">
        <v>-1.5619000000000001</v>
      </c>
      <c r="BI24" s="170"/>
      <c r="BJ24" s="169">
        <v>-5.3985000000000003</v>
      </c>
      <c r="BK24" s="169">
        <v>0.40079999999999999</v>
      </c>
      <c r="BL24" s="170"/>
      <c r="BM24" s="169">
        <v>0.77729999999999999</v>
      </c>
      <c r="BN24" s="169">
        <v>-110.8432</v>
      </c>
      <c r="BO24" s="169">
        <v>39.765599999999999</v>
      </c>
      <c r="BP24" s="169">
        <v>40.131799999999998</v>
      </c>
      <c r="BQ24" s="169">
        <v>-40.845700000000001</v>
      </c>
      <c r="BR24" s="169">
        <v>-179.66839999999999</v>
      </c>
      <c r="BS24" s="170"/>
      <c r="BT24" s="170"/>
      <c r="BU24" s="170"/>
      <c r="BV24" s="169">
        <v>9.1113</v>
      </c>
      <c r="BW24" s="169">
        <v>8.92</v>
      </c>
      <c r="BX24" s="169">
        <v>4.8899999999999997</v>
      </c>
      <c r="BY24" s="169">
        <v>-13.12</v>
      </c>
      <c r="BZ24" s="169">
        <v>2.5499999999999998</v>
      </c>
      <c r="CA24" s="169">
        <v>-21.027100000000001</v>
      </c>
      <c r="CB24" s="169">
        <v>-20.7592</v>
      </c>
      <c r="CC24" s="169">
        <v>19.846499999999999</v>
      </c>
      <c r="CD24" s="169">
        <v>18</v>
      </c>
      <c r="CE24" s="170"/>
      <c r="CF24" s="169">
        <v>-10.6655</v>
      </c>
      <c r="CG24" s="169">
        <v>-10.225099999999999</v>
      </c>
      <c r="CH24" s="169">
        <v>-4.8014000000000001</v>
      </c>
      <c r="CI24" s="169">
        <v>4.38</v>
      </c>
      <c r="CJ24" s="170"/>
      <c r="CK24" s="170"/>
      <c r="CL24" s="169">
        <v>16.7</v>
      </c>
      <c r="CM24" s="169">
        <v>-4.2</v>
      </c>
      <c r="CN24" s="169">
        <v>-1.38</v>
      </c>
      <c r="CO24" s="169">
        <v>26.105599999999999</v>
      </c>
      <c r="CP24" s="169">
        <v>26.580100000000002</v>
      </c>
      <c r="CQ24" s="169">
        <v>24.721800000000002</v>
      </c>
      <c r="CR24" s="169">
        <v>65.693399999999997</v>
      </c>
      <c r="CS24" s="169">
        <v>65.776799999999994</v>
      </c>
      <c r="CT24" s="169">
        <v>-9.8285</v>
      </c>
      <c r="CU24" s="169">
        <v>-60.433999999999997</v>
      </c>
      <c r="CV24" s="169">
        <v>-7.54</v>
      </c>
      <c r="CW24" s="169">
        <v>2.6200999999999999</v>
      </c>
      <c r="CX24" s="169">
        <v>26.49</v>
      </c>
      <c r="CY24" s="169">
        <v>9.4</v>
      </c>
      <c r="CZ24" s="169">
        <v>5.4736000000000002</v>
      </c>
      <c r="DA24" s="169">
        <v>4.5929000000000002</v>
      </c>
      <c r="DB24" s="169">
        <v>5.8048000000000002</v>
      </c>
      <c r="DC24" s="170"/>
      <c r="DD24" s="169">
        <v>-7.3048999999999999</v>
      </c>
      <c r="DE24" s="169">
        <v>-6.7573999999999996</v>
      </c>
      <c r="DF24" s="169">
        <v>9.2378</v>
      </c>
      <c r="DG24" s="170"/>
      <c r="DH24" s="169">
        <v>-2.0882999999999998</v>
      </c>
      <c r="DI24" s="169">
        <v>7.8</v>
      </c>
      <c r="DJ24" s="169">
        <v>8.1999999999999993</v>
      </c>
      <c r="DK24" s="169">
        <v>-4.3285999999999998</v>
      </c>
      <c r="DL24" s="169">
        <v>0.56689999999999996</v>
      </c>
      <c r="DM24" s="169">
        <v>9.6255000000000006</v>
      </c>
      <c r="DN24" s="169">
        <v>8.1699000000000002</v>
      </c>
      <c r="DO24" s="169">
        <v>1.17</v>
      </c>
      <c r="DP24" s="169">
        <v>-8</v>
      </c>
      <c r="DQ24" s="169">
        <v>6.1844999999999999</v>
      </c>
      <c r="DR24" s="169">
        <v>-12.6995</v>
      </c>
      <c r="DS24" s="169">
        <v>-13.75</v>
      </c>
      <c r="DT24" s="169">
        <v>-13.97</v>
      </c>
      <c r="DU24" s="169">
        <v>32.68</v>
      </c>
      <c r="DV24" s="169">
        <v>-2.64</v>
      </c>
      <c r="DW24" s="169">
        <v>-16.109100000000002</v>
      </c>
      <c r="DX24" s="169">
        <v>-7.2727000000000004</v>
      </c>
      <c r="DY24" s="169">
        <v>-31.417200000000001</v>
      </c>
      <c r="DZ24" s="169">
        <v>-29.327300000000001</v>
      </c>
      <c r="EA24" s="170"/>
      <c r="EB24" s="169">
        <v>-16.8537</v>
      </c>
      <c r="EC24" s="169">
        <v>-21.340499999999999</v>
      </c>
      <c r="ED24" s="169">
        <v>-20.555099999999999</v>
      </c>
      <c r="EE24" s="169">
        <v>-10.9351</v>
      </c>
      <c r="EF24" s="169">
        <v>-14.9246</v>
      </c>
      <c r="EG24" s="169">
        <v>-12.791</v>
      </c>
      <c r="EH24" s="169">
        <v>-58.272799999999997</v>
      </c>
      <c r="EI24" s="169">
        <v>39.442599999999999</v>
      </c>
      <c r="EJ24" s="170"/>
      <c r="EK24" s="169">
        <v>-11.0098</v>
      </c>
      <c r="EL24" s="169">
        <v>-10.0243</v>
      </c>
      <c r="EM24" s="169">
        <v>13.36</v>
      </c>
      <c r="EN24" s="169">
        <v>-14.6617</v>
      </c>
      <c r="EO24" s="169">
        <v>-13.500999999999999</v>
      </c>
      <c r="EP24" s="169">
        <v>29.2</v>
      </c>
      <c r="EQ24" s="169">
        <v>-15.265499999999999</v>
      </c>
      <c r="ER24" s="169">
        <v>-15.190300000000001</v>
      </c>
      <c r="ES24" s="169">
        <v>1.0887</v>
      </c>
      <c r="ET24" s="169">
        <v>0</v>
      </c>
      <c r="EU24" s="169">
        <v>-3.89</v>
      </c>
      <c r="EV24" s="169">
        <v>-0.1</v>
      </c>
      <c r="EW24" s="169">
        <v>4.6984000000000004</v>
      </c>
      <c r="EX24" s="169">
        <v>-30.092400000000001</v>
      </c>
      <c r="EY24" s="169">
        <v>-13.2773</v>
      </c>
      <c r="EZ24" s="169">
        <v>-13.191000000000001</v>
      </c>
      <c r="FA24" s="169">
        <v>8.7246000000000006</v>
      </c>
      <c r="FB24" s="169">
        <v>3.6419999999999999</v>
      </c>
      <c r="FC24" s="169">
        <v>-12.239699999999999</v>
      </c>
      <c r="FD24" s="169">
        <v>4.9734999999999996</v>
      </c>
      <c r="FE24" s="169">
        <v>4.8426</v>
      </c>
      <c r="FF24" s="170"/>
      <c r="FG24" s="169">
        <v>0</v>
      </c>
      <c r="FH24" s="169">
        <v>2.5379</v>
      </c>
      <c r="FI24" s="169">
        <v>0</v>
      </c>
      <c r="FJ24" s="169">
        <v>8.8751999999999995</v>
      </c>
      <c r="FK24" s="169">
        <v>9.0426000000000002</v>
      </c>
      <c r="FL24" s="169">
        <v>-10.7172</v>
      </c>
      <c r="FM24" s="169">
        <v>13.747999999999999</v>
      </c>
      <c r="FN24" s="169">
        <v>13.4526</v>
      </c>
      <c r="FO24" s="169">
        <v>-0.40250000000000002</v>
      </c>
      <c r="FP24" s="169">
        <v>9.7279999999999998</v>
      </c>
      <c r="FQ24" s="169">
        <v>16.314900000000002</v>
      </c>
      <c r="FR24" s="169">
        <v>-18.829999999999998</v>
      </c>
      <c r="FS24" s="169">
        <v>-0.89680000000000004</v>
      </c>
      <c r="FT24" s="169">
        <v>0.14760000000000001</v>
      </c>
      <c r="FU24" s="169">
        <v>0.51</v>
      </c>
      <c r="FV24" s="169">
        <v>5.22</v>
      </c>
      <c r="FW24" s="169">
        <v>-17.7864</v>
      </c>
      <c r="FX24" s="169">
        <v>0</v>
      </c>
      <c r="FY24" s="169">
        <v>7.4649999999999999</v>
      </c>
      <c r="FZ24" s="169">
        <v>0.73499999999999999</v>
      </c>
      <c r="GA24" s="169">
        <v>3.4056000000000002</v>
      </c>
      <c r="GB24" s="169">
        <v>43.28</v>
      </c>
      <c r="GC24" s="169">
        <v>-22.924099999999999</v>
      </c>
      <c r="GD24" s="169">
        <v>-16.694400000000002</v>
      </c>
      <c r="GE24" s="169">
        <v>-0.69</v>
      </c>
      <c r="GF24" s="169">
        <v>13.081799999999999</v>
      </c>
      <c r="GG24" s="170"/>
      <c r="GH24" s="169">
        <v>13.5014</v>
      </c>
      <c r="GI24" s="169">
        <v>-0.4884</v>
      </c>
      <c r="GJ24" s="170"/>
      <c r="GK24" s="169">
        <v>1.6982999999999999</v>
      </c>
      <c r="GL24" s="170"/>
      <c r="GM24" s="170"/>
      <c r="GN24" s="169">
        <v>-8.6792999999999996</v>
      </c>
      <c r="GO24" s="169">
        <v>-22.9373</v>
      </c>
      <c r="GP24" s="169">
        <v>1.911</v>
      </c>
      <c r="GQ24" s="169">
        <v>-17.722799999999999</v>
      </c>
      <c r="GR24" s="169">
        <v>7.7329999999999997</v>
      </c>
      <c r="GS24" s="169">
        <v>8.4281000000000006</v>
      </c>
      <c r="GT24" s="169">
        <v>121.9932</v>
      </c>
      <c r="GU24" s="169">
        <v>-5.9044999999999996</v>
      </c>
      <c r="GV24" s="169">
        <v>-12.2</v>
      </c>
      <c r="GW24" s="169">
        <v>14.1411</v>
      </c>
      <c r="GX24" s="169">
        <v>4.1323999999999996</v>
      </c>
      <c r="GY24" s="169">
        <v>5.8311999999999999</v>
      </c>
      <c r="GZ24" s="169">
        <v>5.8468</v>
      </c>
      <c r="HA24" s="169">
        <v>3</v>
      </c>
      <c r="HB24" s="169">
        <v>16.138200000000001</v>
      </c>
      <c r="HC24" s="169">
        <v>17.001100000000001</v>
      </c>
      <c r="HD24" s="169">
        <v>-25.98</v>
      </c>
      <c r="HE24" s="169">
        <v>28.561399999999999</v>
      </c>
      <c r="HF24" s="169">
        <v>103.6614</v>
      </c>
      <c r="HG24" s="169">
        <v>-67.816999999999993</v>
      </c>
      <c r="HH24" s="169">
        <v>0</v>
      </c>
      <c r="HI24" s="169">
        <v>-41.129300000000001</v>
      </c>
      <c r="HJ24" s="169">
        <v>9.0646000000000004</v>
      </c>
      <c r="HK24" s="169">
        <v>0</v>
      </c>
      <c r="HL24" s="169">
        <v>0</v>
      </c>
      <c r="HM24" s="169">
        <v>0</v>
      </c>
      <c r="HN24" s="169">
        <v>0</v>
      </c>
      <c r="HO24" s="169">
        <v>49.095100000000002</v>
      </c>
      <c r="HP24" s="169">
        <v>48.853700000000003</v>
      </c>
      <c r="HQ24" s="169">
        <v>-18.142800000000001</v>
      </c>
      <c r="HR24" s="169">
        <v>-17.879100000000001</v>
      </c>
      <c r="HS24" s="169">
        <v>1.655</v>
      </c>
      <c r="HT24" s="169">
        <v>1.6671</v>
      </c>
      <c r="HU24" s="169">
        <v>8.56</v>
      </c>
      <c r="HV24" s="169">
        <v>8.5</v>
      </c>
      <c r="HW24" s="169">
        <v>-18.399999999999999</v>
      </c>
      <c r="HX24" s="169">
        <v>-18.7</v>
      </c>
      <c r="HY24" s="169">
        <v>0.47520000000000001</v>
      </c>
      <c r="HZ24" s="169">
        <v>-3.76</v>
      </c>
      <c r="IA24" s="169">
        <v>43.186399999999999</v>
      </c>
      <c r="IB24" s="169">
        <v>15.3712</v>
      </c>
      <c r="IC24" s="169">
        <v>15.2746</v>
      </c>
      <c r="ID24" s="169">
        <v>-16.100000000000001</v>
      </c>
      <c r="IE24" s="169">
        <v>-19.3</v>
      </c>
      <c r="IF24" s="169">
        <v>3.1</v>
      </c>
      <c r="IG24" s="169">
        <v>2.6</v>
      </c>
      <c r="IH24" s="169">
        <v>-18.112200000000001</v>
      </c>
      <c r="II24" s="170"/>
      <c r="IJ24" s="169">
        <v>0</v>
      </c>
      <c r="IK24" s="169">
        <v>-50.929600000000001</v>
      </c>
      <c r="IL24" s="169">
        <v>-251.49680000000001</v>
      </c>
      <c r="IM24" s="169">
        <v>-47.780200000000001</v>
      </c>
      <c r="IN24" s="169">
        <v>-26.5657</v>
      </c>
      <c r="IO24" s="169">
        <v>92.691900000000004</v>
      </c>
      <c r="IP24" s="169">
        <v>73.099400000000003</v>
      </c>
      <c r="IQ24" s="169">
        <v>88.384299999999996</v>
      </c>
      <c r="IR24" s="169">
        <v>137.50620000000001</v>
      </c>
      <c r="IS24" s="169">
        <v>17.866599999999998</v>
      </c>
      <c r="IT24" s="169">
        <v>22.770499999999998</v>
      </c>
      <c r="IU24" s="169">
        <v>21.214099999999998</v>
      </c>
      <c r="IV24" s="169">
        <v>18.578299999999999</v>
      </c>
      <c r="IW24" s="169">
        <v>128.43379999999999</v>
      </c>
      <c r="IX24" s="169">
        <v>-248.94800000000001</v>
      </c>
      <c r="IY24" s="169">
        <v>0</v>
      </c>
      <c r="IZ24" s="169">
        <v>-16.500699999999998</v>
      </c>
      <c r="JA24" s="169">
        <v>-1.7565999999999999</v>
      </c>
      <c r="JB24" s="169">
        <v>-4.2510000000000003</v>
      </c>
      <c r="JC24" s="169">
        <v>-5.44</v>
      </c>
      <c r="JD24" s="169">
        <v>-1.9350000000000001</v>
      </c>
      <c r="JE24" s="170"/>
      <c r="JF24" s="169">
        <v>1.04</v>
      </c>
      <c r="JG24" s="169">
        <v>0</v>
      </c>
      <c r="JH24" s="169">
        <v>-1.3322000000000001</v>
      </c>
      <c r="JI24" s="169">
        <v>-6.2668999999999997</v>
      </c>
      <c r="JJ24" s="169">
        <v>4.6890999999999998</v>
      </c>
      <c r="JK24" s="169">
        <v>-1.4054</v>
      </c>
      <c r="JL24" s="169">
        <v>-2.8</v>
      </c>
      <c r="JM24" s="169">
        <v>3.68</v>
      </c>
      <c r="JN24" s="169">
        <v>3.5329999999999999</v>
      </c>
      <c r="JO24" s="169">
        <v>2.4491000000000001</v>
      </c>
      <c r="JP24" s="169">
        <v>2.7873000000000001</v>
      </c>
      <c r="JQ24" s="169">
        <v>3.6168999999999998</v>
      </c>
      <c r="JR24" s="169">
        <v>3.2997999999999998</v>
      </c>
      <c r="JS24" s="169">
        <v>3.4670000000000001</v>
      </c>
      <c r="JT24" s="170"/>
      <c r="JU24" s="169">
        <v>5.0999999999999996</v>
      </c>
      <c r="JV24" s="169">
        <v>2.7599</v>
      </c>
      <c r="JW24" s="169">
        <v>0.36</v>
      </c>
      <c r="JX24" s="170"/>
      <c r="JY24" s="169">
        <v>-12.0558</v>
      </c>
      <c r="JZ24" s="169">
        <v>-0.2601</v>
      </c>
      <c r="KA24" s="169">
        <v>-23.211600000000001</v>
      </c>
      <c r="KB24" s="169">
        <v>-9.1072000000000006</v>
      </c>
      <c r="KC24" s="169">
        <v>-4.2751999999999999</v>
      </c>
      <c r="KD24" s="169">
        <v>-27.634399999999999</v>
      </c>
      <c r="KE24" s="169">
        <v>0</v>
      </c>
      <c r="KF24" s="169">
        <v>-1.8</v>
      </c>
      <c r="KG24" s="169">
        <v>-12.3</v>
      </c>
      <c r="KH24" s="169">
        <v>63.2667</v>
      </c>
      <c r="KI24" s="169">
        <v>-110.4616</v>
      </c>
    </row>
    <row r="25" spans="1:295" ht="18" customHeight="1" x14ac:dyDescent="0.25">
      <c r="A25" s="161" t="s">
        <v>68</v>
      </c>
      <c r="B25" s="161" t="s">
        <v>825</v>
      </c>
      <c r="C25" s="162">
        <v>0</v>
      </c>
      <c r="D25" s="163">
        <v>1.5827</v>
      </c>
      <c r="E25" s="163">
        <v>-6.1822999999999997</v>
      </c>
      <c r="F25" s="163">
        <v>2.6147</v>
      </c>
      <c r="G25" s="163">
        <v>8.5869</v>
      </c>
      <c r="H25" s="164"/>
      <c r="I25" s="163">
        <v>6.5957999999999997</v>
      </c>
      <c r="J25" s="164"/>
      <c r="K25" s="163">
        <v>13.692</v>
      </c>
      <c r="L25" s="164"/>
      <c r="M25" s="163">
        <v>4.8941999999999997</v>
      </c>
      <c r="N25" s="163">
        <v>-15.54</v>
      </c>
      <c r="O25" s="163">
        <v>-19.8</v>
      </c>
      <c r="P25" s="163">
        <v>-2.2000000000000002</v>
      </c>
      <c r="Q25" s="163">
        <v>1.6559999999999999</v>
      </c>
      <c r="R25" s="163">
        <v>-13.2</v>
      </c>
      <c r="S25" s="163">
        <v>3.5110000000000001</v>
      </c>
      <c r="T25" s="163">
        <v>-4.6641000000000004</v>
      </c>
      <c r="U25" s="163">
        <v>4.6391</v>
      </c>
      <c r="V25" s="163">
        <v>4.4668000000000001</v>
      </c>
      <c r="W25" s="163">
        <v>8.2706</v>
      </c>
      <c r="X25" s="163">
        <v>4.2457000000000003</v>
      </c>
      <c r="Y25" s="163">
        <v>-0.1109</v>
      </c>
      <c r="Z25" s="163">
        <v>2.0291999999999999</v>
      </c>
      <c r="AA25" s="164"/>
      <c r="AB25" s="163">
        <v>-1.22</v>
      </c>
      <c r="AC25" s="163">
        <v>-1.0389999999999999</v>
      </c>
      <c r="AD25" s="163">
        <v>-1.02</v>
      </c>
      <c r="AE25" s="163">
        <v>2.319</v>
      </c>
      <c r="AF25" s="164"/>
      <c r="AG25" s="163">
        <v>-15.4</v>
      </c>
      <c r="AH25" s="163">
        <v>-2.7160000000000002</v>
      </c>
      <c r="AI25" s="163">
        <v>0.26200000000000001</v>
      </c>
      <c r="AJ25" s="164"/>
      <c r="AK25" s="163">
        <v>-14.16</v>
      </c>
      <c r="AL25" s="164"/>
      <c r="AM25" s="163">
        <v>-12.71</v>
      </c>
      <c r="AN25" s="163">
        <v>-12.63</v>
      </c>
      <c r="AO25" s="163">
        <v>1.2735000000000001</v>
      </c>
      <c r="AP25" s="163">
        <v>3.1208999999999998</v>
      </c>
      <c r="AQ25" s="163">
        <v>13.099500000000001</v>
      </c>
      <c r="AR25" s="163">
        <v>15.0131</v>
      </c>
      <c r="AS25" s="163">
        <v>-15.0655</v>
      </c>
      <c r="AT25" s="163">
        <v>-5.3291000000000004</v>
      </c>
      <c r="AU25" s="164"/>
      <c r="AV25" s="163">
        <v>0.1007</v>
      </c>
      <c r="AW25" s="163">
        <v>-7.51E-2</v>
      </c>
      <c r="AX25" s="163">
        <v>-18.573499999999999</v>
      </c>
      <c r="AY25" s="163">
        <v>-16.9316</v>
      </c>
      <c r="AZ25" s="163">
        <v>18.474599999999999</v>
      </c>
      <c r="BA25" s="163">
        <v>18.6752</v>
      </c>
      <c r="BB25" s="163">
        <v>-14.529199999999999</v>
      </c>
      <c r="BC25" s="163">
        <v>15.392099999999999</v>
      </c>
      <c r="BD25" s="163">
        <v>-4.7</v>
      </c>
      <c r="BE25" s="163">
        <v>-4.7</v>
      </c>
      <c r="BF25" s="163">
        <v>-25.234000000000002</v>
      </c>
      <c r="BG25" s="164"/>
      <c r="BH25" s="163">
        <v>-1.2975000000000001</v>
      </c>
      <c r="BI25" s="164"/>
      <c r="BJ25" s="163">
        <v>-4.7888999999999999</v>
      </c>
      <c r="BK25" s="163">
        <v>0.52939999999999998</v>
      </c>
      <c r="BL25" s="164"/>
      <c r="BM25" s="163">
        <v>1.3809</v>
      </c>
      <c r="BN25" s="163">
        <v>-115.8177</v>
      </c>
      <c r="BO25" s="163">
        <v>41.718800000000002</v>
      </c>
      <c r="BP25" s="163">
        <v>42.054499999999997</v>
      </c>
      <c r="BQ25" s="163">
        <v>-44.907400000000003</v>
      </c>
      <c r="BR25" s="163">
        <v>-178.8049</v>
      </c>
      <c r="BS25" s="164"/>
      <c r="BT25" s="164"/>
      <c r="BU25" s="164"/>
      <c r="BV25" s="163">
        <v>9.1712000000000007</v>
      </c>
      <c r="BW25" s="163">
        <v>7.85</v>
      </c>
      <c r="BX25" s="163">
        <v>5.89</v>
      </c>
      <c r="BY25" s="163">
        <v>-9.2799999999999994</v>
      </c>
      <c r="BZ25" s="163">
        <v>0.85</v>
      </c>
      <c r="CA25" s="163">
        <v>-21.295000000000002</v>
      </c>
      <c r="CB25" s="163">
        <v>-21.027100000000001</v>
      </c>
      <c r="CC25" s="163">
        <v>19.180299999999999</v>
      </c>
      <c r="CD25" s="163">
        <v>17.407399999999999</v>
      </c>
      <c r="CE25" s="164"/>
      <c r="CF25" s="163">
        <v>-8.4010999999999996</v>
      </c>
      <c r="CG25" s="163">
        <v>-8.3945000000000007</v>
      </c>
      <c r="CH25" s="163">
        <v>-4.5016999999999996</v>
      </c>
      <c r="CI25" s="163">
        <v>7.0896999999999997</v>
      </c>
      <c r="CJ25" s="164"/>
      <c r="CK25" s="164"/>
      <c r="CL25" s="163">
        <v>24.6</v>
      </c>
      <c r="CM25" s="163">
        <v>-9.3000000000000007</v>
      </c>
      <c r="CN25" s="163">
        <v>-1.46</v>
      </c>
      <c r="CO25" s="163">
        <v>29.992899999999999</v>
      </c>
      <c r="CP25" s="163">
        <v>30.003799999999998</v>
      </c>
      <c r="CQ25" s="163">
        <v>28.125299999999999</v>
      </c>
      <c r="CR25" s="163">
        <v>64.825199999999995</v>
      </c>
      <c r="CS25" s="163">
        <v>64.979699999999994</v>
      </c>
      <c r="CT25" s="163">
        <v>-10.738300000000001</v>
      </c>
      <c r="CU25" s="163">
        <v>-58.6</v>
      </c>
      <c r="CV25" s="163">
        <v>-8.6094000000000008</v>
      </c>
      <c r="CW25" s="163">
        <v>3.0449000000000002</v>
      </c>
      <c r="CX25" s="163">
        <v>25.94</v>
      </c>
      <c r="CY25" s="163">
        <v>8.91</v>
      </c>
      <c r="CZ25" s="163">
        <v>6.0986000000000002</v>
      </c>
      <c r="DA25" s="163">
        <v>5.0811999999999999</v>
      </c>
      <c r="DB25" s="163">
        <v>6.2092999999999998</v>
      </c>
      <c r="DC25" s="164"/>
      <c r="DD25" s="163">
        <v>-9.3374000000000006</v>
      </c>
      <c r="DE25" s="163">
        <v>-9.6358999999999995</v>
      </c>
      <c r="DF25" s="163">
        <v>15.2806</v>
      </c>
      <c r="DG25" s="164"/>
      <c r="DH25" s="163">
        <v>-2.3233000000000001</v>
      </c>
      <c r="DI25" s="163">
        <v>5.7</v>
      </c>
      <c r="DJ25" s="163">
        <v>6.1</v>
      </c>
      <c r="DK25" s="163">
        <v>-4.1967999999999996</v>
      </c>
      <c r="DL25" s="163">
        <v>1.8758999999999999</v>
      </c>
      <c r="DM25" s="163">
        <v>9.9410000000000007</v>
      </c>
      <c r="DN25" s="163">
        <v>9.8398000000000003</v>
      </c>
      <c r="DO25" s="163">
        <v>2.39</v>
      </c>
      <c r="DP25" s="163">
        <v>-8.08</v>
      </c>
      <c r="DQ25" s="163">
        <v>6.2619999999999996</v>
      </c>
      <c r="DR25" s="163">
        <v>-16.191500000000001</v>
      </c>
      <c r="DS25" s="163">
        <v>-14.88</v>
      </c>
      <c r="DT25" s="163">
        <v>-14.97</v>
      </c>
      <c r="DU25" s="163">
        <v>35.659999999999997</v>
      </c>
      <c r="DV25" s="163">
        <v>-0.62</v>
      </c>
      <c r="DW25" s="163">
        <v>-19.127300000000002</v>
      </c>
      <c r="DX25" s="163">
        <v>-9.1</v>
      </c>
      <c r="DY25" s="163">
        <v>-31.4145</v>
      </c>
      <c r="DZ25" s="163">
        <v>-30.627300000000002</v>
      </c>
      <c r="EA25" s="164"/>
      <c r="EB25" s="163">
        <v>-9.2855000000000008</v>
      </c>
      <c r="EC25" s="163">
        <v>-15.886699999999999</v>
      </c>
      <c r="ED25" s="163">
        <v>-15.53</v>
      </c>
      <c r="EE25" s="163">
        <v>-12.5143</v>
      </c>
      <c r="EF25" s="163">
        <v>-18.128</v>
      </c>
      <c r="EG25" s="163">
        <v>-13.622999999999999</v>
      </c>
      <c r="EH25" s="163">
        <v>-53.477499999999999</v>
      </c>
      <c r="EI25" s="163">
        <v>37.275599999999997</v>
      </c>
      <c r="EJ25" s="164"/>
      <c r="EK25" s="163">
        <v>-11.6806</v>
      </c>
      <c r="EL25" s="163">
        <v>-10.817600000000001</v>
      </c>
      <c r="EM25" s="163">
        <v>0</v>
      </c>
      <c r="EN25" s="163">
        <v>-15.554500000000001</v>
      </c>
      <c r="EO25" s="163">
        <v>-14.8329</v>
      </c>
      <c r="EP25" s="163">
        <v>5.6479999999999997</v>
      </c>
      <c r="EQ25" s="163">
        <v>-18.122299999999999</v>
      </c>
      <c r="ER25" s="163">
        <v>-17.6233</v>
      </c>
      <c r="ES25" s="163">
        <v>1.7676000000000001</v>
      </c>
      <c r="ET25" s="163">
        <v>-6.85</v>
      </c>
      <c r="EU25" s="163">
        <v>-3.04</v>
      </c>
      <c r="EV25" s="163">
        <v>0.4</v>
      </c>
      <c r="EW25" s="163">
        <v>4.7013999999999996</v>
      </c>
      <c r="EX25" s="163">
        <v>-30.4772</v>
      </c>
      <c r="EY25" s="163">
        <v>-13.767099999999999</v>
      </c>
      <c r="EZ25" s="163">
        <v>-13.787100000000001</v>
      </c>
      <c r="FA25" s="163">
        <v>9.7867999999999995</v>
      </c>
      <c r="FB25" s="163">
        <v>2.6438999999999999</v>
      </c>
      <c r="FC25" s="163">
        <v>-19.006399999999999</v>
      </c>
      <c r="FD25" s="163">
        <v>4.9459999999999997</v>
      </c>
      <c r="FE25" s="163">
        <v>4.6798999999999999</v>
      </c>
      <c r="FF25" s="164"/>
      <c r="FG25" s="163">
        <v>3.0156000000000001</v>
      </c>
      <c r="FH25" s="163">
        <v>2.6858</v>
      </c>
      <c r="FI25" s="163">
        <v>0</v>
      </c>
      <c r="FJ25" s="163">
        <v>9.8798999999999992</v>
      </c>
      <c r="FK25" s="163">
        <v>9.8798999999999992</v>
      </c>
      <c r="FL25" s="163">
        <v>-13.564</v>
      </c>
      <c r="FM25" s="163">
        <v>15.721299999999999</v>
      </c>
      <c r="FN25" s="163">
        <v>15.5748</v>
      </c>
      <c r="FO25" s="163">
        <v>-3.3687999999999998</v>
      </c>
      <c r="FP25" s="163">
        <v>0</v>
      </c>
      <c r="FQ25" s="163">
        <v>16.124500000000001</v>
      </c>
      <c r="FR25" s="163">
        <v>-19.95</v>
      </c>
      <c r="FS25" s="163">
        <v>-1.1147</v>
      </c>
      <c r="FT25" s="163">
        <v>0.13020000000000001</v>
      </c>
      <c r="FU25" s="163">
        <v>0.97</v>
      </c>
      <c r="FV25" s="163">
        <v>5.17</v>
      </c>
      <c r="FW25" s="163">
        <v>-15.498200000000001</v>
      </c>
      <c r="FX25" s="164"/>
      <c r="FY25" s="163">
        <v>7.4509999999999996</v>
      </c>
      <c r="FZ25" s="163">
        <v>0.79300000000000004</v>
      </c>
      <c r="GA25" s="164"/>
      <c r="GB25" s="163">
        <v>43.42</v>
      </c>
      <c r="GC25" s="163">
        <v>-19.811399999999999</v>
      </c>
      <c r="GD25" s="163">
        <v>-12.8856</v>
      </c>
      <c r="GE25" s="163">
        <v>-0.52</v>
      </c>
      <c r="GF25" s="163">
        <v>12.6319</v>
      </c>
      <c r="GG25" s="164"/>
      <c r="GH25" s="163">
        <v>13.726900000000001</v>
      </c>
      <c r="GI25" s="163">
        <v>-0.26719999999999999</v>
      </c>
      <c r="GJ25" s="164"/>
      <c r="GK25" s="163">
        <v>1.8115000000000001</v>
      </c>
      <c r="GL25" s="164"/>
      <c r="GM25" s="164"/>
      <c r="GN25" s="163">
        <v>-11.129300000000001</v>
      </c>
      <c r="GO25" s="163">
        <v>-25.3809</v>
      </c>
      <c r="GP25" s="163">
        <v>-4.3390000000000004</v>
      </c>
      <c r="GQ25" s="163">
        <v>-17.659300000000002</v>
      </c>
      <c r="GR25" s="163">
        <v>6.5964999999999998</v>
      </c>
      <c r="GS25" s="163">
        <v>5.8372000000000002</v>
      </c>
      <c r="GT25" s="163">
        <v>114.71980000000001</v>
      </c>
      <c r="GU25" s="163">
        <v>-5.7633000000000001</v>
      </c>
      <c r="GV25" s="163">
        <v>-13.1637</v>
      </c>
      <c r="GW25" s="163">
        <v>14.5322</v>
      </c>
      <c r="GX25" s="163">
        <v>3.6051000000000002</v>
      </c>
      <c r="GY25" s="163">
        <v>5.9850000000000003</v>
      </c>
      <c r="GZ25" s="163">
        <v>5.9970999999999997</v>
      </c>
      <c r="HA25" s="163">
        <v>3</v>
      </c>
      <c r="HB25" s="163">
        <v>15.057499999999999</v>
      </c>
      <c r="HC25" s="163">
        <v>16.320900000000002</v>
      </c>
      <c r="HD25" s="163">
        <v>-27.24</v>
      </c>
      <c r="HE25" s="163">
        <v>26.028400000000001</v>
      </c>
      <c r="HF25" s="163">
        <v>99.071200000000005</v>
      </c>
      <c r="HG25" s="163">
        <v>-61.824300000000001</v>
      </c>
      <c r="HH25" s="164"/>
      <c r="HI25" s="163">
        <v>-39.916499999999999</v>
      </c>
      <c r="HJ25" s="163">
        <v>12.5875</v>
      </c>
      <c r="HK25" s="164"/>
      <c r="HL25" s="163">
        <v>0</v>
      </c>
      <c r="HM25" s="163">
        <v>0</v>
      </c>
      <c r="HN25" s="163">
        <v>0</v>
      </c>
      <c r="HO25" s="164"/>
      <c r="HP25" s="164"/>
      <c r="HQ25" s="163">
        <v>-16.373999999999999</v>
      </c>
      <c r="HR25" s="163">
        <v>-15.3028</v>
      </c>
      <c r="HS25" s="163">
        <v>0.74119999999999997</v>
      </c>
      <c r="HT25" s="163">
        <v>0.78069999999999995</v>
      </c>
      <c r="HU25" s="163">
        <v>10.97</v>
      </c>
      <c r="HV25" s="163">
        <v>11.37</v>
      </c>
      <c r="HW25" s="163">
        <v>-17.899999999999999</v>
      </c>
      <c r="HX25" s="163">
        <v>-17.8</v>
      </c>
      <c r="HY25" s="163">
        <v>0.38729999999999998</v>
      </c>
      <c r="HZ25" s="163">
        <v>-3.52</v>
      </c>
      <c r="IA25" s="163">
        <v>35.026299999999999</v>
      </c>
      <c r="IB25" s="163">
        <v>22.872399999999999</v>
      </c>
      <c r="IC25" s="163">
        <v>22.758099999999999</v>
      </c>
      <c r="ID25" s="163">
        <v>-15.7</v>
      </c>
      <c r="IE25" s="163">
        <v>-18.399999999999999</v>
      </c>
      <c r="IF25" s="163">
        <v>1.2</v>
      </c>
      <c r="IG25" s="163">
        <v>0.4</v>
      </c>
      <c r="IH25" s="163">
        <v>-17.8611</v>
      </c>
      <c r="II25" s="163">
        <v>-17.771100000000001</v>
      </c>
      <c r="IJ25" s="164"/>
      <c r="IK25" s="163">
        <v>-48.535800000000002</v>
      </c>
      <c r="IL25" s="163">
        <v>-250.92169999999999</v>
      </c>
      <c r="IM25" s="163">
        <v>-50.819200000000002</v>
      </c>
      <c r="IN25" s="163">
        <v>-23.832100000000001</v>
      </c>
      <c r="IO25" s="163">
        <v>94.584800000000001</v>
      </c>
      <c r="IP25" s="163">
        <v>72.282399999999996</v>
      </c>
      <c r="IQ25" s="163">
        <v>85.362300000000005</v>
      </c>
      <c r="IR25" s="163">
        <v>131.25200000000001</v>
      </c>
      <c r="IS25" s="163">
        <v>20.544699999999999</v>
      </c>
      <c r="IT25" s="163">
        <v>22.790900000000001</v>
      </c>
      <c r="IU25" s="163">
        <v>21.9434</v>
      </c>
      <c r="IV25" s="163">
        <v>23.651299999999999</v>
      </c>
      <c r="IW25" s="163">
        <v>129.1463</v>
      </c>
      <c r="IX25" s="163">
        <v>-242.1694</v>
      </c>
      <c r="IY25" s="164"/>
      <c r="IZ25" s="163">
        <v>-22.781300000000002</v>
      </c>
      <c r="JA25" s="163">
        <v>-1.9201999999999999</v>
      </c>
      <c r="JB25" s="163">
        <v>-4.3099999999999996</v>
      </c>
      <c r="JC25" s="163">
        <v>-4.5599999999999996</v>
      </c>
      <c r="JD25" s="163">
        <v>-1.948</v>
      </c>
      <c r="JE25" s="163">
        <v>-1.9410000000000001</v>
      </c>
      <c r="JF25" s="163">
        <v>0.08</v>
      </c>
      <c r="JG25" s="163">
        <v>0</v>
      </c>
      <c r="JH25" s="163">
        <v>-0.88859999999999995</v>
      </c>
      <c r="JI25" s="163">
        <v>-6.2088999999999999</v>
      </c>
      <c r="JJ25" s="163">
        <v>3.9567000000000001</v>
      </c>
      <c r="JK25" s="163">
        <v>-0.40739999999999998</v>
      </c>
      <c r="JL25" s="163">
        <v>-3</v>
      </c>
      <c r="JM25" s="163">
        <v>2.2759999999999998</v>
      </c>
      <c r="JN25" s="163">
        <v>2.524</v>
      </c>
      <c r="JO25" s="163">
        <v>2.2271000000000001</v>
      </c>
      <c r="JP25" s="163">
        <v>2.7965</v>
      </c>
      <c r="JQ25" s="163">
        <v>4.0903</v>
      </c>
      <c r="JR25" s="163">
        <v>3.5066000000000002</v>
      </c>
      <c r="JS25" s="163">
        <v>3.5057</v>
      </c>
      <c r="JT25" s="164"/>
      <c r="JU25" s="163">
        <v>4.8</v>
      </c>
      <c r="JV25" s="163">
        <v>3.2342</v>
      </c>
      <c r="JW25" s="163">
        <v>0.41</v>
      </c>
      <c r="JX25" s="164"/>
      <c r="JY25" s="163">
        <v>-12.313000000000001</v>
      </c>
      <c r="JZ25" s="163">
        <v>-0.15890000000000001</v>
      </c>
      <c r="KA25" s="163">
        <v>-23.738</v>
      </c>
      <c r="KB25" s="163">
        <v>-10.0731</v>
      </c>
      <c r="KC25" s="163">
        <v>-4.3320999999999996</v>
      </c>
      <c r="KD25" s="163">
        <v>-26.3263</v>
      </c>
      <c r="KE25" s="163">
        <v>0</v>
      </c>
      <c r="KF25" s="163">
        <v>-1.6</v>
      </c>
      <c r="KG25" s="163">
        <v>-11.9</v>
      </c>
      <c r="KH25" s="163">
        <v>58.503999999999998</v>
      </c>
      <c r="KI25" s="163">
        <v>-108.7732</v>
      </c>
    </row>
    <row r="26" spans="1:295" ht="18" customHeight="1" x14ac:dyDescent="0.25">
      <c r="A26" s="161" t="s">
        <v>68</v>
      </c>
      <c r="B26" s="161" t="s">
        <v>826</v>
      </c>
      <c r="C26" s="165">
        <v>0</v>
      </c>
      <c r="D26" s="166">
        <v>1.8627</v>
      </c>
      <c r="E26" s="166">
        <v>-6.3510999999999997</v>
      </c>
      <c r="F26" s="166">
        <v>2.8418999999999999</v>
      </c>
      <c r="G26" s="166">
        <v>8.8048000000000002</v>
      </c>
      <c r="H26" s="167"/>
      <c r="I26" s="166">
        <v>6.8983999999999996</v>
      </c>
      <c r="J26" s="167"/>
      <c r="K26" s="166">
        <v>14.4574</v>
      </c>
      <c r="L26" s="167"/>
      <c r="M26" s="166">
        <v>5.2470999999999997</v>
      </c>
      <c r="N26" s="166">
        <v>-17.760000000000002</v>
      </c>
      <c r="O26" s="166">
        <v>-19.8</v>
      </c>
      <c r="P26" s="167"/>
      <c r="Q26" s="166">
        <v>1.6559999999999999</v>
      </c>
      <c r="R26" s="166">
        <v>-15.4</v>
      </c>
      <c r="S26" s="166">
        <v>3.1764999999999999</v>
      </c>
      <c r="T26" s="166">
        <v>-4.5132000000000003</v>
      </c>
      <c r="U26" s="166">
        <v>4.0603999999999996</v>
      </c>
      <c r="V26" s="166">
        <v>3.9927000000000001</v>
      </c>
      <c r="W26" s="166">
        <v>7.2786</v>
      </c>
      <c r="X26" s="166">
        <v>4.1105</v>
      </c>
      <c r="Y26" s="166">
        <v>-1.1947000000000001</v>
      </c>
      <c r="Z26" s="166">
        <v>2.1263000000000001</v>
      </c>
      <c r="AA26" s="167"/>
      <c r="AB26" s="166">
        <v>-1.1995</v>
      </c>
      <c r="AC26" s="166">
        <v>-1.028</v>
      </c>
      <c r="AD26" s="166">
        <v>-1.012</v>
      </c>
      <c r="AE26" s="166">
        <v>1.919</v>
      </c>
      <c r="AF26" s="167"/>
      <c r="AG26" s="166">
        <v>-15.4</v>
      </c>
      <c r="AH26" s="166">
        <v>-2.7450000000000001</v>
      </c>
      <c r="AI26" s="166">
        <v>0.22800000000000001</v>
      </c>
      <c r="AJ26" s="167"/>
      <c r="AK26" s="166">
        <v>-14.17</v>
      </c>
      <c r="AL26" s="167"/>
      <c r="AM26" s="166">
        <v>-12.69</v>
      </c>
      <c r="AN26" s="166">
        <v>-12.72</v>
      </c>
      <c r="AO26" s="166">
        <v>1.8295999999999999</v>
      </c>
      <c r="AP26" s="166">
        <v>3.0396000000000001</v>
      </c>
      <c r="AQ26" s="166">
        <v>13.6532</v>
      </c>
      <c r="AR26" s="166">
        <v>15.644399999999999</v>
      </c>
      <c r="AS26" s="166">
        <v>-14.7744</v>
      </c>
      <c r="AT26" s="166">
        <v>-4.2911000000000001</v>
      </c>
      <c r="AU26" s="167"/>
      <c r="AV26" s="166">
        <v>-0.1263</v>
      </c>
      <c r="AW26" s="166">
        <v>-0.3337</v>
      </c>
      <c r="AX26" s="166">
        <v>-18.2166</v>
      </c>
      <c r="AY26" s="166">
        <v>-16.510300000000001</v>
      </c>
      <c r="AZ26" s="166">
        <v>20.399899999999999</v>
      </c>
      <c r="BA26" s="166">
        <v>20.6691</v>
      </c>
      <c r="BB26" s="166">
        <v>-26.860099999999999</v>
      </c>
      <c r="BC26" s="166">
        <v>14.9039</v>
      </c>
      <c r="BD26" s="166">
        <v>-4.9000000000000004</v>
      </c>
      <c r="BE26" s="166">
        <v>-4.9000000000000004</v>
      </c>
      <c r="BF26" s="166">
        <v>-25.563700000000001</v>
      </c>
      <c r="BG26" s="167"/>
      <c r="BH26" s="166">
        <v>-1.5629</v>
      </c>
      <c r="BI26" s="167"/>
      <c r="BJ26" s="166">
        <v>-4.7024999999999997</v>
      </c>
      <c r="BK26" s="166">
        <v>0.80589999999999995</v>
      </c>
      <c r="BL26" s="167"/>
      <c r="BM26" s="166">
        <v>1.7450000000000001</v>
      </c>
      <c r="BN26" s="166">
        <v>-112.125</v>
      </c>
      <c r="BO26" s="166">
        <v>63.905700000000003</v>
      </c>
      <c r="BP26" s="166">
        <v>64.058300000000003</v>
      </c>
      <c r="BQ26" s="166">
        <v>-154.2482</v>
      </c>
      <c r="BR26" s="166">
        <v>0</v>
      </c>
      <c r="BS26" s="167"/>
      <c r="BT26" s="167"/>
      <c r="BU26" s="167"/>
      <c r="BV26" s="166">
        <v>12.3347</v>
      </c>
      <c r="BW26" s="166">
        <v>7.63</v>
      </c>
      <c r="BX26" s="166">
        <v>5.7</v>
      </c>
      <c r="BY26" s="166">
        <v>-8.4700000000000006</v>
      </c>
      <c r="BZ26" s="166">
        <v>1.64</v>
      </c>
      <c r="CA26" s="166">
        <v>-17.946100000000001</v>
      </c>
      <c r="CB26" s="166">
        <v>-18.213999999999999</v>
      </c>
      <c r="CC26" s="166">
        <v>23.923300000000001</v>
      </c>
      <c r="CD26" s="166">
        <v>21.806100000000001</v>
      </c>
      <c r="CE26" s="167"/>
      <c r="CF26" s="166">
        <v>-0.79069999999999996</v>
      </c>
      <c r="CG26" s="166">
        <v>-0.77969999999999995</v>
      </c>
      <c r="CH26" s="166">
        <v>-4.6775000000000002</v>
      </c>
      <c r="CI26" s="166">
        <v>10.5174</v>
      </c>
      <c r="CJ26" s="167"/>
      <c r="CK26" s="167"/>
      <c r="CL26" s="166">
        <v>32.6</v>
      </c>
      <c r="CM26" s="166">
        <v>-15.9</v>
      </c>
      <c r="CN26" s="166">
        <v>-1.52</v>
      </c>
      <c r="CO26" s="166">
        <v>35.549900000000001</v>
      </c>
      <c r="CP26" s="166">
        <v>35.178400000000003</v>
      </c>
      <c r="CQ26" s="166">
        <v>34.713000000000001</v>
      </c>
      <c r="CR26" s="166">
        <v>76.1203</v>
      </c>
      <c r="CS26" s="166">
        <v>76.986900000000006</v>
      </c>
      <c r="CT26" s="166">
        <v>1</v>
      </c>
      <c r="CU26" s="166">
        <v>-76.937899999999999</v>
      </c>
      <c r="CV26" s="166">
        <v>-9.7248000000000001</v>
      </c>
      <c r="CW26" s="166">
        <v>3.2237</v>
      </c>
      <c r="CX26" s="166">
        <v>28.19</v>
      </c>
      <c r="CY26" s="166">
        <v>9.74</v>
      </c>
      <c r="CZ26" s="166">
        <v>6.4111000000000002</v>
      </c>
      <c r="DA26" s="166">
        <v>5.3741000000000003</v>
      </c>
      <c r="DB26" s="166">
        <v>6.5986000000000002</v>
      </c>
      <c r="DC26" s="167"/>
      <c r="DD26" s="166">
        <v>-12.220700000000001</v>
      </c>
      <c r="DE26" s="166">
        <v>-12.480399999999999</v>
      </c>
      <c r="DF26" s="166">
        <v>14.424899999999999</v>
      </c>
      <c r="DG26" s="167"/>
      <c r="DH26" s="166">
        <v>-2.5299</v>
      </c>
      <c r="DI26" s="167"/>
      <c r="DJ26" s="167"/>
      <c r="DK26" s="166">
        <v>-1.9641</v>
      </c>
      <c r="DL26" s="166">
        <v>2.4369000000000001</v>
      </c>
      <c r="DM26" s="166">
        <v>10.256399999999999</v>
      </c>
      <c r="DN26" s="166">
        <v>10.582000000000001</v>
      </c>
      <c r="DO26" s="166">
        <v>2.94</v>
      </c>
      <c r="DP26" s="166">
        <v>-7.68</v>
      </c>
      <c r="DQ26" s="166">
        <v>7.0834999999999999</v>
      </c>
      <c r="DR26" s="166">
        <v>-15.527100000000001</v>
      </c>
      <c r="DS26" s="166">
        <v>-14.74</v>
      </c>
      <c r="DT26" s="166">
        <v>-14.8</v>
      </c>
      <c r="DU26" s="166">
        <v>34.770000000000003</v>
      </c>
      <c r="DV26" s="166">
        <v>0.62</v>
      </c>
      <c r="DW26" s="166">
        <v>-18.2</v>
      </c>
      <c r="DX26" s="166">
        <v>-8.9726999999999997</v>
      </c>
      <c r="DY26" s="166">
        <v>-30.931999999999999</v>
      </c>
      <c r="DZ26" s="166">
        <v>-29.4727</v>
      </c>
      <c r="EA26" s="167"/>
      <c r="EB26" s="166">
        <v>-4.8407</v>
      </c>
      <c r="EC26" s="166">
        <v>-11.9438</v>
      </c>
      <c r="ED26" s="166">
        <v>-11.2033</v>
      </c>
      <c r="EE26" s="166">
        <v>-10.642200000000001</v>
      </c>
      <c r="EF26" s="166">
        <v>-19.0945</v>
      </c>
      <c r="EG26" s="166">
        <v>-14.808</v>
      </c>
      <c r="EH26" s="166">
        <v>65.117199999999997</v>
      </c>
      <c r="EI26" s="166">
        <v>20.573799999999999</v>
      </c>
      <c r="EJ26" s="167"/>
      <c r="EK26" s="166">
        <v>-11.719099999999999</v>
      </c>
      <c r="EL26" s="166">
        <v>-10.9186</v>
      </c>
      <c r="EM26" s="166">
        <v>11.9307</v>
      </c>
      <c r="EN26" s="166">
        <v>-13.141500000000001</v>
      </c>
      <c r="EO26" s="166">
        <v>-12.7844</v>
      </c>
      <c r="EP26" s="166">
        <v>3.0880000000000001</v>
      </c>
      <c r="EQ26" s="166">
        <v>-18.293500000000002</v>
      </c>
      <c r="ER26" s="166">
        <v>-17.9649</v>
      </c>
      <c r="ES26" s="166">
        <v>-0.53049999999999997</v>
      </c>
      <c r="ET26" s="166">
        <v>0</v>
      </c>
      <c r="EU26" s="166">
        <v>-3.41</v>
      </c>
      <c r="EV26" s="166">
        <v>0.1</v>
      </c>
      <c r="EW26" s="166">
        <v>4.9569999999999999</v>
      </c>
      <c r="EX26" s="166">
        <v>-25.260300000000001</v>
      </c>
      <c r="EY26" s="166">
        <v>-14.6837</v>
      </c>
      <c r="EZ26" s="166">
        <v>-14.415800000000001</v>
      </c>
      <c r="FA26" s="166">
        <v>9.9265000000000008</v>
      </c>
      <c r="FB26" s="166">
        <v>-0.94</v>
      </c>
      <c r="FC26" s="166">
        <v>-17.479800000000001</v>
      </c>
      <c r="FD26" s="166">
        <v>5.2329999999999997</v>
      </c>
      <c r="FE26" s="166">
        <v>4.8922999999999996</v>
      </c>
      <c r="FF26" s="167"/>
      <c r="FG26" s="166">
        <v>2.8488000000000002</v>
      </c>
      <c r="FH26" s="166">
        <v>2.8654999999999999</v>
      </c>
      <c r="FI26" s="166">
        <v>0</v>
      </c>
      <c r="FJ26" s="166">
        <v>7.0331999999999999</v>
      </c>
      <c r="FK26" s="166">
        <v>7.2005999999999997</v>
      </c>
      <c r="FL26" s="166">
        <v>-17.9178</v>
      </c>
      <c r="FM26" s="166">
        <v>14.4131</v>
      </c>
      <c r="FN26" s="166">
        <v>14.363099999999999</v>
      </c>
      <c r="FO26" s="166">
        <v>-5.7084999999999999</v>
      </c>
      <c r="FP26" s="166">
        <v>0</v>
      </c>
      <c r="FQ26" s="166">
        <v>18.3902</v>
      </c>
      <c r="FR26" s="166">
        <v>-18.97</v>
      </c>
      <c r="FS26" s="166">
        <v>0.1012</v>
      </c>
      <c r="FT26" s="166">
        <v>0.16589999999999999</v>
      </c>
      <c r="FU26" s="166">
        <v>-0.41</v>
      </c>
      <c r="FV26" s="166">
        <v>6.06</v>
      </c>
      <c r="FW26" s="166">
        <v>-19.162400000000002</v>
      </c>
      <c r="FX26" s="166">
        <v>2.6143000000000001</v>
      </c>
      <c r="FY26" s="166">
        <v>7.407</v>
      </c>
      <c r="FZ26" s="166">
        <v>0.751</v>
      </c>
      <c r="GA26" s="167"/>
      <c r="GB26" s="166">
        <v>44.14</v>
      </c>
      <c r="GC26" s="166">
        <v>-19.0169</v>
      </c>
      <c r="GD26" s="166">
        <v>-11.5054</v>
      </c>
      <c r="GE26" s="166">
        <v>-0.44</v>
      </c>
      <c r="GF26" s="166">
        <v>15.4382</v>
      </c>
      <c r="GG26" s="167"/>
      <c r="GH26" s="166">
        <v>14.1144</v>
      </c>
      <c r="GI26" s="166">
        <v>-0.68500000000000005</v>
      </c>
      <c r="GJ26" s="167"/>
      <c r="GK26" s="166">
        <v>1.9172</v>
      </c>
      <c r="GL26" s="167"/>
      <c r="GM26" s="167"/>
      <c r="GN26" s="166">
        <v>-10.132099999999999</v>
      </c>
      <c r="GO26" s="166">
        <v>-25.7453</v>
      </c>
      <c r="GP26" s="166">
        <v>0.72460000000000002</v>
      </c>
      <c r="GQ26" s="166">
        <v>-18.010400000000001</v>
      </c>
      <c r="GR26" s="166">
        <v>7.4969000000000001</v>
      </c>
      <c r="GS26" s="166">
        <v>6.9747000000000003</v>
      </c>
      <c r="GT26" s="166">
        <v>115.4</v>
      </c>
      <c r="GU26" s="166">
        <v>-5.2983000000000002</v>
      </c>
      <c r="GV26" s="166">
        <v>-12.975199999999999</v>
      </c>
      <c r="GW26" s="166">
        <v>14.088699999999999</v>
      </c>
      <c r="GX26" s="167"/>
      <c r="GY26" s="166">
        <v>6.1167999999999996</v>
      </c>
      <c r="GZ26" s="166">
        <v>6.0919999999999996</v>
      </c>
      <c r="HA26" s="166">
        <v>2.8466</v>
      </c>
      <c r="HB26" s="166">
        <v>12.346</v>
      </c>
      <c r="HC26" s="166">
        <v>12.921200000000001</v>
      </c>
      <c r="HD26" s="166">
        <v>-21.79</v>
      </c>
      <c r="HE26" s="166">
        <v>19.4983</v>
      </c>
      <c r="HF26" s="166">
        <v>79.555700000000002</v>
      </c>
      <c r="HG26" s="166">
        <v>-48.7119</v>
      </c>
      <c r="HH26" s="167"/>
      <c r="HI26" s="166">
        <v>-49.968299999999999</v>
      </c>
      <c r="HJ26" s="166">
        <v>-3.0415000000000001</v>
      </c>
      <c r="HK26" s="167"/>
      <c r="HL26" s="166">
        <v>7.1719999999999997</v>
      </c>
      <c r="HM26" s="166">
        <v>0</v>
      </c>
      <c r="HN26" s="166">
        <v>0</v>
      </c>
      <c r="HO26" s="166">
        <v>17.363700000000001</v>
      </c>
      <c r="HP26" s="166">
        <v>38.130000000000003</v>
      </c>
      <c r="HQ26" s="166">
        <v>-14.693099999999999</v>
      </c>
      <c r="HR26" s="166">
        <v>-14.4953</v>
      </c>
      <c r="HS26" s="166">
        <v>-0.70699999999999996</v>
      </c>
      <c r="HT26" s="166">
        <v>-0.80449999999999999</v>
      </c>
      <c r="HU26" s="166">
        <v>16.190000000000001</v>
      </c>
      <c r="HV26" s="166">
        <v>16.48</v>
      </c>
      <c r="HW26" s="166">
        <v>-18.399999999999999</v>
      </c>
      <c r="HX26" s="166">
        <v>-18.600000000000001</v>
      </c>
      <c r="HY26" s="166">
        <v>0.49349999999999999</v>
      </c>
      <c r="HZ26" s="166">
        <v>0</v>
      </c>
      <c r="IA26" s="166">
        <v>44.715899999999998</v>
      </c>
      <c r="IB26" s="166">
        <v>26.267499999999998</v>
      </c>
      <c r="IC26" s="166">
        <v>26.613800000000001</v>
      </c>
      <c r="ID26" s="166">
        <v>-15.2</v>
      </c>
      <c r="IE26" s="166">
        <v>-21.8</v>
      </c>
      <c r="IF26" s="166">
        <v>-1.1000000000000001</v>
      </c>
      <c r="IG26" s="166">
        <v>-1.7</v>
      </c>
      <c r="IH26" s="166">
        <v>-17.920999999999999</v>
      </c>
      <c r="II26" s="166">
        <v>-17.7818</v>
      </c>
      <c r="IJ26" s="167"/>
      <c r="IK26" s="166">
        <v>-69.273399999999995</v>
      </c>
      <c r="IL26" s="166">
        <v>-241.8862</v>
      </c>
      <c r="IM26" s="166">
        <v>-44.428699999999999</v>
      </c>
      <c r="IN26" s="166">
        <v>-23.1281</v>
      </c>
      <c r="IO26" s="166">
        <v>85.782700000000006</v>
      </c>
      <c r="IP26" s="166">
        <v>83.768199999999993</v>
      </c>
      <c r="IQ26" s="166">
        <v>88.878799999999998</v>
      </c>
      <c r="IR26" s="166">
        <v>121.8823</v>
      </c>
      <c r="IS26" s="166">
        <v>6.3011999999999997</v>
      </c>
      <c r="IT26" s="166">
        <v>15.5745</v>
      </c>
      <c r="IU26" s="166">
        <v>14.771800000000001</v>
      </c>
      <c r="IV26" s="166">
        <v>19.7727</v>
      </c>
      <c r="IW26" s="166">
        <v>112.1725</v>
      </c>
      <c r="IX26" s="166">
        <v>-236.41839999999999</v>
      </c>
      <c r="IY26" s="166">
        <v>0</v>
      </c>
      <c r="IZ26" s="166">
        <v>-15.6319</v>
      </c>
      <c r="JA26" s="166">
        <v>-2.0838000000000001</v>
      </c>
      <c r="JB26" s="166">
        <v>-5.6150000000000002</v>
      </c>
      <c r="JC26" s="166">
        <v>-5.84</v>
      </c>
      <c r="JD26" s="166">
        <v>-1.9490000000000001</v>
      </c>
      <c r="JE26" s="166">
        <v>-1.944</v>
      </c>
      <c r="JF26" s="166">
        <v>1.68</v>
      </c>
      <c r="JG26" s="166">
        <v>-0.32</v>
      </c>
      <c r="JH26" s="166">
        <v>-0.86539999999999995</v>
      </c>
      <c r="JI26" s="166">
        <v>-5.3025000000000002</v>
      </c>
      <c r="JJ26" s="166">
        <v>0.67600000000000005</v>
      </c>
      <c r="JK26" s="166">
        <v>0.38300000000000001</v>
      </c>
      <c r="JL26" s="166">
        <v>-1.7</v>
      </c>
      <c r="JM26" s="166">
        <v>2.8370000000000002</v>
      </c>
      <c r="JN26" s="166">
        <v>3.2709999999999999</v>
      </c>
      <c r="JO26" s="166">
        <v>2.4476</v>
      </c>
      <c r="JP26" s="167"/>
      <c r="JQ26" s="166">
        <v>5.7287999999999997</v>
      </c>
      <c r="JR26" s="166">
        <v>3.8469000000000002</v>
      </c>
      <c r="JS26" s="166">
        <v>2.9186999999999999</v>
      </c>
      <c r="JT26" s="167"/>
      <c r="JU26" s="166">
        <v>6.3</v>
      </c>
      <c r="JV26" s="166">
        <v>3.2997999999999998</v>
      </c>
      <c r="JW26" s="166">
        <v>0.45</v>
      </c>
      <c r="JX26" s="167"/>
      <c r="JY26" s="166">
        <v>-8.3401999999999994</v>
      </c>
      <c r="JZ26" s="166">
        <v>-1.532</v>
      </c>
      <c r="KA26" s="166">
        <v>-26.257400000000001</v>
      </c>
      <c r="KB26" s="166">
        <v>-5.6746999999999996</v>
      </c>
      <c r="KC26" s="166">
        <v>-2.9041999999999999</v>
      </c>
      <c r="KD26" s="166">
        <v>-30.296199999999999</v>
      </c>
      <c r="KE26" s="166">
        <v>1.7405999999999999</v>
      </c>
      <c r="KF26" s="166">
        <v>-3.1</v>
      </c>
      <c r="KG26" s="166">
        <v>-11.9</v>
      </c>
      <c r="KH26" s="166">
        <v>30.9099</v>
      </c>
      <c r="KI26" s="166">
        <v>-89.048900000000003</v>
      </c>
    </row>
    <row r="27" spans="1:295" ht="18" customHeight="1" x14ac:dyDescent="0.25">
      <c r="A27" s="161" t="s">
        <v>68</v>
      </c>
      <c r="B27" s="161" t="s">
        <v>827</v>
      </c>
      <c r="C27" s="165">
        <v>0</v>
      </c>
      <c r="D27" s="166">
        <v>1.8907</v>
      </c>
      <c r="E27" s="166">
        <v>-6.4120999999999997</v>
      </c>
      <c r="F27" s="166">
        <v>2.7898000000000001</v>
      </c>
      <c r="G27" s="166">
        <v>8.5911000000000008</v>
      </c>
      <c r="H27" s="167"/>
      <c r="I27" s="166">
        <v>7.4340999999999999</v>
      </c>
      <c r="J27" s="167"/>
      <c r="K27" s="166">
        <v>15.8545</v>
      </c>
      <c r="L27" s="167"/>
      <c r="M27" s="166">
        <v>6.2007000000000003</v>
      </c>
      <c r="N27" s="166">
        <v>-19.98</v>
      </c>
      <c r="O27" s="166">
        <v>-22</v>
      </c>
      <c r="P27" s="167"/>
      <c r="Q27" s="166">
        <v>0.82799999999999996</v>
      </c>
      <c r="R27" s="167"/>
      <c r="S27" s="166">
        <v>3.2421000000000002</v>
      </c>
      <c r="T27" s="166">
        <v>-6.1932999999999998</v>
      </c>
      <c r="U27" s="166">
        <v>4.8851000000000004</v>
      </c>
      <c r="V27" s="166">
        <v>4.7331000000000003</v>
      </c>
      <c r="W27" s="166">
        <v>9.1611999999999991</v>
      </c>
      <c r="X27" s="166">
        <v>4.4371</v>
      </c>
      <c r="Y27" s="166">
        <v>-0.19600000000000001</v>
      </c>
      <c r="Z27" s="166">
        <v>2.0604</v>
      </c>
      <c r="AA27" s="167"/>
      <c r="AB27" s="166">
        <v>-1.1775</v>
      </c>
      <c r="AC27" s="166">
        <v>-0.92700000000000005</v>
      </c>
      <c r="AD27" s="166">
        <v>-0.88900000000000001</v>
      </c>
      <c r="AE27" s="166">
        <v>2.7149999999999999</v>
      </c>
      <c r="AF27" s="167"/>
      <c r="AG27" s="166">
        <v>-13.2</v>
      </c>
      <c r="AH27" s="166">
        <v>-1.4950000000000001</v>
      </c>
      <c r="AI27" s="166">
        <v>0.214</v>
      </c>
      <c r="AJ27" s="167"/>
      <c r="AK27" s="166">
        <v>-13.81</v>
      </c>
      <c r="AL27" s="167"/>
      <c r="AM27" s="166">
        <v>-12.68</v>
      </c>
      <c r="AN27" s="166">
        <v>-12.44</v>
      </c>
      <c r="AO27" s="166">
        <v>2.5503999999999998</v>
      </c>
      <c r="AP27" s="166">
        <v>3.2564000000000002</v>
      </c>
      <c r="AQ27" s="166">
        <v>15.2156</v>
      </c>
      <c r="AR27" s="166">
        <v>16.1159</v>
      </c>
      <c r="AS27" s="166">
        <v>-14.222</v>
      </c>
      <c r="AT27" s="166">
        <v>-5.4278000000000004</v>
      </c>
      <c r="AU27" s="167"/>
      <c r="AV27" s="166">
        <v>26.025099999999998</v>
      </c>
      <c r="AW27" s="166">
        <v>31.768799999999999</v>
      </c>
      <c r="AX27" s="166">
        <v>-22.0732</v>
      </c>
      <c r="AY27" s="166">
        <v>-17.86</v>
      </c>
      <c r="AZ27" s="166">
        <v>23.5366</v>
      </c>
      <c r="BA27" s="166">
        <v>31.6205</v>
      </c>
      <c r="BB27" s="166">
        <v>-32.258099999999999</v>
      </c>
      <c r="BC27" s="166">
        <v>14.2241</v>
      </c>
      <c r="BD27" s="166">
        <v>-4.8</v>
      </c>
      <c r="BE27" s="166">
        <v>-4.9000000000000004</v>
      </c>
      <c r="BF27" s="166">
        <v>-19.990600000000001</v>
      </c>
      <c r="BG27" s="167"/>
      <c r="BH27" s="166">
        <v>-1.4672000000000001</v>
      </c>
      <c r="BI27" s="167"/>
      <c r="BJ27" s="166">
        <v>-4.5396000000000001</v>
      </c>
      <c r="BK27" s="166">
        <v>0.93010000000000004</v>
      </c>
      <c r="BL27" s="167"/>
      <c r="BM27" s="166">
        <v>1.7386999999999999</v>
      </c>
      <c r="BN27" s="166">
        <v>-92.867800000000003</v>
      </c>
      <c r="BO27" s="166">
        <v>59.297400000000003</v>
      </c>
      <c r="BP27" s="166">
        <v>59.236400000000003</v>
      </c>
      <c r="BQ27" s="166">
        <v>-141.53620000000001</v>
      </c>
      <c r="BR27" s="167"/>
      <c r="BS27" s="167"/>
      <c r="BT27" s="167"/>
      <c r="BU27" s="167"/>
      <c r="BV27" s="166">
        <v>12.384600000000001</v>
      </c>
      <c r="BW27" s="166">
        <v>7.97</v>
      </c>
      <c r="BX27" s="166">
        <v>6.21</v>
      </c>
      <c r="BY27" s="166">
        <v>-7.78</v>
      </c>
      <c r="BZ27" s="166">
        <v>1.85</v>
      </c>
      <c r="CA27" s="166">
        <v>-18.4819</v>
      </c>
      <c r="CB27" s="166">
        <v>-18.4819</v>
      </c>
      <c r="CC27" s="166">
        <v>24.830500000000001</v>
      </c>
      <c r="CD27" s="166">
        <v>22.8201</v>
      </c>
      <c r="CE27" s="167"/>
      <c r="CF27" s="166">
        <v>-2.2867000000000002</v>
      </c>
      <c r="CG27" s="166">
        <v>-2.3262999999999998</v>
      </c>
      <c r="CH27" s="166">
        <v>-4.5190000000000001</v>
      </c>
      <c r="CI27" s="166">
        <v>9.4181000000000008</v>
      </c>
      <c r="CJ27" s="167"/>
      <c r="CK27" s="167"/>
      <c r="CL27" s="166">
        <v>32.700000000000003</v>
      </c>
      <c r="CM27" s="166">
        <v>-13.8</v>
      </c>
      <c r="CN27" s="166">
        <v>-1.65</v>
      </c>
      <c r="CO27" s="166">
        <v>36.353499999999997</v>
      </c>
      <c r="CP27" s="166">
        <v>35.4818</v>
      </c>
      <c r="CQ27" s="166">
        <v>33.847000000000001</v>
      </c>
      <c r="CR27" s="166">
        <v>69.524600000000007</v>
      </c>
      <c r="CS27" s="166">
        <v>70.576400000000007</v>
      </c>
      <c r="CT27" s="167"/>
      <c r="CU27" s="166">
        <v>-73.298199999999994</v>
      </c>
      <c r="CV27" s="166">
        <v>-4.1177999999999999</v>
      </c>
      <c r="CW27" s="166">
        <v>3.2989000000000002</v>
      </c>
      <c r="CX27" s="166">
        <v>28.66</v>
      </c>
      <c r="CY27" s="166">
        <v>10.09</v>
      </c>
      <c r="CZ27" s="166">
        <v>3.7549000000000001</v>
      </c>
      <c r="DA27" s="166">
        <v>2.8351000000000002</v>
      </c>
      <c r="DB27" s="166">
        <v>3.4708000000000001</v>
      </c>
      <c r="DC27" s="167"/>
      <c r="DD27" s="166">
        <v>-11.01</v>
      </c>
      <c r="DE27" s="166">
        <v>-11.274699999999999</v>
      </c>
      <c r="DF27" s="166">
        <v>15.737399999999999</v>
      </c>
      <c r="DG27" s="167"/>
      <c r="DH27" s="166">
        <v>-0.40889999999999999</v>
      </c>
      <c r="DI27" s="166">
        <v>3.3</v>
      </c>
      <c r="DJ27" s="166">
        <v>3.8</v>
      </c>
      <c r="DK27" s="166">
        <v>-0.99850000000000005</v>
      </c>
      <c r="DL27" s="166">
        <v>3.746</v>
      </c>
      <c r="DM27" s="166">
        <v>10.8873</v>
      </c>
      <c r="DN27" s="166">
        <v>12.251899999999999</v>
      </c>
      <c r="DO27" s="166">
        <v>4.2</v>
      </c>
      <c r="DP27" s="166">
        <v>-7.3</v>
      </c>
      <c r="DQ27" s="166">
        <v>7.8739999999999997</v>
      </c>
      <c r="DR27" s="166">
        <v>-17.167899999999999</v>
      </c>
      <c r="DS27" s="166">
        <v>-14.83</v>
      </c>
      <c r="DT27" s="166">
        <v>-14.77</v>
      </c>
      <c r="DU27" s="166">
        <v>35.56</v>
      </c>
      <c r="DV27" s="166">
        <v>1.62</v>
      </c>
      <c r="DW27" s="166">
        <v>-20.290900000000001</v>
      </c>
      <c r="DX27" s="166">
        <v>-10.345499999999999</v>
      </c>
      <c r="DY27" s="166">
        <v>-31.8187</v>
      </c>
      <c r="DZ27" s="166">
        <v>-30.2818</v>
      </c>
      <c r="EA27" s="167"/>
      <c r="EB27" s="166">
        <v>-4.2481</v>
      </c>
      <c r="EC27" s="166">
        <v>-11.0304</v>
      </c>
      <c r="ED27" s="166">
        <v>-10.6022</v>
      </c>
      <c r="EE27" s="166">
        <v>-4.9800000000000004</v>
      </c>
      <c r="EF27" s="166">
        <v>-11.892099999999999</v>
      </c>
      <c r="EG27" s="166">
        <v>-15.992000000000001</v>
      </c>
      <c r="EH27" s="166">
        <v>54.172699999999999</v>
      </c>
      <c r="EI27" s="166">
        <v>21.917000000000002</v>
      </c>
      <c r="EJ27" s="167"/>
      <c r="EK27" s="166">
        <v>-11.883800000000001</v>
      </c>
      <c r="EL27" s="166">
        <v>-11.0495</v>
      </c>
      <c r="EM27" s="166">
        <v>0</v>
      </c>
      <c r="EN27" s="166">
        <v>-14.7073</v>
      </c>
      <c r="EO27" s="166">
        <v>-13.7087</v>
      </c>
      <c r="EP27" s="166">
        <v>15.375999999999999</v>
      </c>
      <c r="EQ27" s="166">
        <v>-17.9269</v>
      </c>
      <c r="ER27" s="166">
        <v>-17.619599999999998</v>
      </c>
      <c r="ES27" s="166">
        <v>-1.0718000000000001</v>
      </c>
      <c r="ET27" s="166">
        <v>-11.9</v>
      </c>
      <c r="EU27" s="166">
        <v>-3.4</v>
      </c>
      <c r="EV27" s="166">
        <v>1.3</v>
      </c>
      <c r="EW27" s="166">
        <v>4.9398</v>
      </c>
      <c r="EX27" s="166">
        <v>-28.571899999999999</v>
      </c>
      <c r="EY27" s="166">
        <v>-15.494400000000001</v>
      </c>
      <c r="EZ27" s="166">
        <v>-15.34</v>
      </c>
      <c r="FA27" s="166">
        <v>10.806699999999999</v>
      </c>
      <c r="FB27" s="166">
        <v>-2.9988999999999999</v>
      </c>
      <c r="FC27" s="166">
        <v>-15.558</v>
      </c>
      <c r="FD27" s="166">
        <v>5.6231</v>
      </c>
      <c r="FE27" s="166">
        <v>5.2342000000000004</v>
      </c>
      <c r="FF27" s="167"/>
      <c r="FG27" s="166">
        <v>3.0912000000000002</v>
      </c>
      <c r="FH27" s="166">
        <v>2.7722000000000002</v>
      </c>
      <c r="FI27" s="166">
        <v>0</v>
      </c>
      <c r="FJ27" s="166">
        <v>7.3681000000000001</v>
      </c>
      <c r="FK27" s="166">
        <v>7.0331999999999999</v>
      </c>
      <c r="FL27" s="166">
        <v>-19.759799999999998</v>
      </c>
      <c r="FM27" s="166">
        <v>15.646000000000001</v>
      </c>
      <c r="FN27" s="166">
        <v>15.688499999999999</v>
      </c>
      <c r="FO27" s="166">
        <v>-5.6043000000000003</v>
      </c>
      <c r="FP27" s="166">
        <v>0</v>
      </c>
      <c r="FQ27" s="166">
        <v>21.598199999999999</v>
      </c>
      <c r="FR27" s="166">
        <v>-17.77</v>
      </c>
      <c r="FS27" s="166">
        <v>-0.6038</v>
      </c>
      <c r="FT27" s="166">
        <v>0.13020000000000001</v>
      </c>
      <c r="FU27" s="166">
        <v>0.06</v>
      </c>
      <c r="FV27" s="166">
        <v>3.19</v>
      </c>
      <c r="FW27" s="166">
        <v>-20.7834</v>
      </c>
      <c r="FX27" s="167"/>
      <c r="FY27" s="166">
        <v>7.391</v>
      </c>
      <c r="FZ27" s="166">
        <v>0.74399999999999999</v>
      </c>
      <c r="GA27" s="167"/>
      <c r="GB27" s="166">
        <v>43.12</v>
      </c>
      <c r="GC27" s="166">
        <v>-20.406300000000002</v>
      </c>
      <c r="GD27" s="166">
        <v>-11.8322</v>
      </c>
      <c r="GE27" s="166">
        <v>-0.26</v>
      </c>
      <c r="GF27" s="166">
        <v>14.7963</v>
      </c>
      <c r="GG27" s="167"/>
      <c r="GH27" s="166">
        <v>14.25</v>
      </c>
      <c r="GI27" s="166">
        <v>-1.0376000000000001</v>
      </c>
      <c r="GJ27" s="166">
        <v>0</v>
      </c>
      <c r="GK27" s="166">
        <v>2.0398999999999998</v>
      </c>
      <c r="GL27" s="167"/>
      <c r="GM27" s="167"/>
      <c r="GN27" s="166">
        <v>-10.667999999999999</v>
      </c>
      <c r="GO27" s="166">
        <v>-26.473199999999999</v>
      </c>
      <c r="GP27" s="166">
        <v>-1.738</v>
      </c>
      <c r="GQ27" s="166">
        <v>-17.470700000000001</v>
      </c>
      <c r="GR27" s="166">
        <v>7.1717000000000004</v>
      </c>
      <c r="GS27" s="166">
        <v>7.3037000000000001</v>
      </c>
      <c r="GT27" s="166">
        <v>120.8446</v>
      </c>
      <c r="GU27" s="166">
        <v>-4.8125999999999998</v>
      </c>
      <c r="GV27" s="166">
        <v>-12.5511</v>
      </c>
      <c r="GW27" s="166">
        <v>13.638199999999999</v>
      </c>
      <c r="GX27" s="166">
        <v>5.1109</v>
      </c>
      <c r="GY27" s="166">
        <v>6.1387999999999998</v>
      </c>
      <c r="GZ27" s="166">
        <v>6.1947999999999999</v>
      </c>
      <c r="HA27" s="166">
        <v>4.1269999999999998</v>
      </c>
      <c r="HB27" s="166">
        <v>12.345599999999999</v>
      </c>
      <c r="HC27" s="166">
        <v>13.5799</v>
      </c>
      <c r="HD27" s="166">
        <v>-19.7</v>
      </c>
      <c r="HE27" s="166">
        <v>14.4041</v>
      </c>
      <c r="HF27" s="166">
        <v>74.574399999999997</v>
      </c>
      <c r="HG27" s="166">
        <v>-48.308900000000001</v>
      </c>
      <c r="HH27" s="167"/>
      <c r="HI27" s="167"/>
      <c r="HJ27" s="166">
        <v>-4.9659000000000004</v>
      </c>
      <c r="HK27" s="166">
        <v>0</v>
      </c>
      <c r="HL27" s="166">
        <v>9.2271000000000001</v>
      </c>
      <c r="HM27" s="166">
        <v>-10.3148</v>
      </c>
      <c r="HN27" s="166">
        <v>0</v>
      </c>
      <c r="HO27" s="167"/>
      <c r="HP27" s="166">
        <v>17.142600000000002</v>
      </c>
      <c r="HQ27" s="166">
        <v>-15.0336</v>
      </c>
      <c r="HR27" s="166">
        <v>-14.088800000000001</v>
      </c>
      <c r="HS27" s="166">
        <v>-3.4363000000000001</v>
      </c>
      <c r="HT27" s="166">
        <v>-3.3873000000000002</v>
      </c>
      <c r="HU27" s="166">
        <v>17.34</v>
      </c>
      <c r="HV27" s="166">
        <v>17.100000000000001</v>
      </c>
      <c r="HW27" s="166">
        <v>-15.8</v>
      </c>
      <c r="HX27" s="166">
        <v>-15.8</v>
      </c>
      <c r="HY27" s="166">
        <v>0.49349999999999999</v>
      </c>
      <c r="HZ27" s="166">
        <v>4.6399999999999997</v>
      </c>
      <c r="IA27" s="166">
        <v>34.422499999999999</v>
      </c>
      <c r="IB27" s="166">
        <v>29.305299999999999</v>
      </c>
      <c r="IC27" s="166">
        <v>28.950800000000001</v>
      </c>
      <c r="ID27" s="166">
        <v>-14.4</v>
      </c>
      <c r="IE27" s="166">
        <v>-18.3</v>
      </c>
      <c r="IF27" s="166">
        <v>-1.1000000000000001</v>
      </c>
      <c r="IG27" s="166">
        <v>-1.7</v>
      </c>
      <c r="IH27" s="167"/>
      <c r="II27" s="166">
        <v>-17.757999999999999</v>
      </c>
      <c r="IJ27" s="167"/>
      <c r="IK27" s="166">
        <v>-70.876599999999996</v>
      </c>
      <c r="IL27" s="166">
        <v>-242.96950000000001</v>
      </c>
      <c r="IM27" s="166">
        <v>-46.4148</v>
      </c>
      <c r="IN27" s="166">
        <v>-25.8277</v>
      </c>
      <c r="IO27" s="166">
        <v>88.454999999999998</v>
      </c>
      <c r="IP27" s="166">
        <v>81.059700000000007</v>
      </c>
      <c r="IQ27" s="166">
        <v>88.514600000000002</v>
      </c>
      <c r="IR27" s="166">
        <v>124.9354</v>
      </c>
      <c r="IS27" s="166">
        <v>11.1922</v>
      </c>
      <c r="IT27" s="166">
        <v>18.3123</v>
      </c>
      <c r="IU27" s="166">
        <v>16.571300000000001</v>
      </c>
      <c r="IV27" s="166">
        <v>18.188800000000001</v>
      </c>
      <c r="IW27" s="166">
        <v>117.0891</v>
      </c>
      <c r="IX27" s="166">
        <v>-237.3527</v>
      </c>
      <c r="IY27" s="166">
        <v>0</v>
      </c>
      <c r="IZ27" s="166">
        <v>-16.108000000000001</v>
      </c>
      <c r="JA27" s="166">
        <v>-1.7809999999999999</v>
      </c>
      <c r="JB27" s="166">
        <v>-5.0350000000000001</v>
      </c>
      <c r="JC27" s="166">
        <v>-5.12</v>
      </c>
      <c r="JD27" s="166">
        <v>-1.929</v>
      </c>
      <c r="JE27" s="166">
        <v>-1.944</v>
      </c>
      <c r="JF27" s="166">
        <v>1.44</v>
      </c>
      <c r="JG27" s="166">
        <v>-1.2</v>
      </c>
      <c r="JH27" s="166">
        <v>-0.91649999999999998</v>
      </c>
      <c r="JI27" s="166">
        <v>-4.8324999999999996</v>
      </c>
      <c r="JJ27" s="166">
        <v>0.38300000000000001</v>
      </c>
      <c r="JK27" s="166">
        <v>-2.8976999999999999</v>
      </c>
      <c r="JL27" s="166">
        <v>1.4</v>
      </c>
      <c r="JM27" s="166">
        <v>4.08</v>
      </c>
      <c r="JN27" s="166">
        <v>3.9809999999999999</v>
      </c>
      <c r="JO27" s="167"/>
      <c r="JP27" s="166">
        <v>2.7959000000000001</v>
      </c>
      <c r="JQ27" s="166">
        <v>5.1199000000000003</v>
      </c>
      <c r="JR27" s="166">
        <v>4.0208000000000004</v>
      </c>
      <c r="JS27" s="166">
        <v>4.3365</v>
      </c>
      <c r="JT27" s="167"/>
      <c r="JU27" s="166">
        <v>4</v>
      </c>
      <c r="JV27" s="166">
        <v>3.5421</v>
      </c>
      <c r="JW27" s="166">
        <v>0.6</v>
      </c>
      <c r="JX27" s="167"/>
      <c r="JY27" s="166">
        <v>-8.5106999999999999</v>
      </c>
      <c r="JZ27" s="166">
        <v>-1.3373999999999999</v>
      </c>
      <c r="KA27" s="166">
        <v>-27.645499999999998</v>
      </c>
      <c r="KB27" s="166">
        <v>-5.0366</v>
      </c>
      <c r="KC27" s="166">
        <v>-2.1030000000000002</v>
      </c>
      <c r="KD27" s="166">
        <v>-31.424199999999999</v>
      </c>
      <c r="KE27" s="166">
        <v>3.0228999999999999</v>
      </c>
      <c r="KF27" s="166">
        <v>-0.6</v>
      </c>
      <c r="KG27" s="166">
        <v>-14.5</v>
      </c>
      <c r="KH27" s="166">
        <v>21.8263</v>
      </c>
      <c r="KI27" s="166">
        <v>-86.797600000000003</v>
      </c>
    </row>
    <row r="28" spans="1:295" ht="18" customHeight="1" x14ac:dyDescent="0.25">
      <c r="A28" s="161" t="s">
        <v>68</v>
      </c>
      <c r="B28" s="161" t="s">
        <v>828</v>
      </c>
      <c r="C28" s="165">
        <v>0</v>
      </c>
      <c r="D28" s="166">
        <v>2.2753000000000001</v>
      </c>
      <c r="E28" s="166">
        <v>-6.7346000000000004</v>
      </c>
      <c r="F28" s="166">
        <v>3.0114999999999998</v>
      </c>
      <c r="G28" s="166">
        <v>9.5414999999999992</v>
      </c>
      <c r="H28" s="167"/>
      <c r="I28" s="166">
        <v>7.6893000000000002</v>
      </c>
      <c r="J28" s="167"/>
      <c r="K28" s="166">
        <v>17.9237</v>
      </c>
      <c r="L28" s="167"/>
      <c r="M28" s="166">
        <v>6.9608999999999996</v>
      </c>
      <c r="N28" s="166">
        <v>-19.98</v>
      </c>
      <c r="O28" s="166">
        <v>-19.8</v>
      </c>
      <c r="P28" s="166">
        <v>-2.2000000000000002</v>
      </c>
      <c r="Q28" s="166">
        <v>1.6559999999999999</v>
      </c>
      <c r="R28" s="166">
        <v>-13.2</v>
      </c>
      <c r="S28" s="166">
        <v>3.1821999999999999</v>
      </c>
      <c r="T28" s="166">
        <v>-7.1741000000000001</v>
      </c>
      <c r="U28" s="166">
        <v>5.2702999999999998</v>
      </c>
      <c r="V28" s="166">
        <v>5.1292999999999997</v>
      </c>
      <c r="W28" s="166">
        <v>9.2948000000000004</v>
      </c>
      <c r="X28" s="166">
        <v>4.2210999999999999</v>
      </c>
      <c r="Y28" s="166">
        <v>0.12130000000000001</v>
      </c>
      <c r="Z28" s="166">
        <v>2.1160999999999999</v>
      </c>
      <c r="AA28" s="167"/>
      <c r="AB28" s="166">
        <v>-1.1846000000000001</v>
      </c>
      <c r="AC28" s="166">
        <v>-0.86799999999999999</v>
      </c>
      <c r="AD28" s="166">
        <v>-0.86</v>
      </c>
      <c r="AE28" s="166">
        <v>2.3540000000000001</v>
      </c>
      <c r="AF28" s="167"/>
      <c r="AG28" s="166">
        <v>-15.4</v>
      </c>
      <c r="AH28" s="166">
        <v>-1.232</v>
      </c>
      <c r="AI28" s="166">
        <v>0.19800000000000001</v>
      </c>
      <c r="AJ28" s="167"/>
      <c r="AK28" s="166">
        <v>-13.06</v>
      </c>
      <c r="AL28" s="167"/>
      <c r="AM28" s="166">
        <v>-12.96</v>
      </c>
      <c r="AN28" s="166">
        <v>-13.12</v>
      </c>
      <c r="AO28" s="166">
        <v>3.1406000000000001</v>
      </c>
      <c r="AP28" s="166">
        <v>3.0400999999999998</v>
      </c>
      <c r="AQ28" s="166">
        <v>15.9476</v>
      </c>
      <c r="AR28" s="166">
        <v>18.141400000000001</v>
      </c>
      <c r="AS28" s="166">
        <v>-16.554300000000001</v>
      </c>
      <c r="AT28" s="166">
        <v>1.3146</v>
      </c>
      <c r="AU28" s="167"/>
      <c r="AV28" s="166">
        <v>17.882899999999999</v>
      </c>
      <c r="AW28" s="166">
        <v>18.148599999999998</v>
      </c>
      <c r="AX28" s="166">
        <v>-20.600300000000001</v>
      </c>
      <c r="AY28" s="166">
        <v>-20.456700000000001</v>
      </c>
      <c r="AZ28" s="166">
        <v>26.494599999999998</v>
      </c>
      <c r="BA28" s="166">
        <v>30.8184</v>
      </c>
      <c r="BB28" s="166">
        <v>-34.436500000000002</v>
      </c>
      <c r="BC28" s="166">
        <v>15.0025</v>
      </c>
      <c r="BD28" s="166">
        <v>-4.7</v>
      </c>
      <c r="BE28" s="166">
        <v>-4.7</v>
      </c>
      <c r="BF28" s="166">
        <v>-27.661799999999999</v>
      </c>
      <c r="BG28" s="167"/>
      <c r="BH28" s="166">
        <v>-1.7019</v>
      </c>
      <c r="BI28" s="167"/>
      <c r="BJ28" s="166">
        <v>-1.2051000000000001</v>
      </c>
      <c r="BK28" s="166">
        <v>2.161</v>
      </c>
      <c r="BL28" s="166">
        <v>4.5186000000000002</v>
      </c>
      <c r="BM28" s="166">
        <v>1.2193000000000001</v>
      </c>
      <c r="BN28" s="166">
        <v>-86.184200000000004</v>
      </c>
      <c r="BO28" s="166">
        <v>57.344299999999997</v>
      </c>
      <c r="BP28" s="166">
        <v>57.252699999999997</v>
      </c>
      <c r="BQ28" s="166">
        <v>-141.03059999999999</v>
      </c>
      <c r="BR28" s="167"/>
      <c r="BS28" s="167"/>
      <c r="BT28" s="167"/>
      <c r="BU28" s="167"/>
      <c r="BV28" s="166">
        <v>17.833500000000001</v>
      </c>
      <c r="BW28" s="166">
        <v>7.79</v>
      </c>
      <c r="BX28" s="166">
        <v>7.74</v>
      </c>
      <c r="BY28" s="166">
        <v>-3.66</v>
      </c>
      <c r="BZ28" s="166">
        <v>2.11</v>
      </c>
      <c r="CA28" s="166">
        <v>-17.008400000000002</v>
      </c>
      <c r="CB28" s="166">
        <v>-17.142299999999999</v>
      </c>
      <c r="CC28" s="166">
        <v>23.060400000000001</v>
      </c>
      <c r="CD28" s="166">
        <v>21.636299999999999</v>
      </c>
      <c r="CE28" s="167"/>
      <c r="CF28" s="166">
        <v>-3.7006000000000001</v>
      </c>
      <c r="CG28" s="166">
        <v>-3.9645999999999999</v>
      </c>
      <c r="CH28" s="166">
        <v>-1.6687000000000001</v>
      </c>
      <c r="CI28" s="166">
        <v>9.7851999999999997</v>
      </c>
      <c r="CJ28" s="167"/>
      <c r="CK28" s="167"/>
      <c r="CL28" s="166">
        <v>36.299999999999997</v>
      </c>
      <c r="CM28" s="166">
        <v>-14.4</v>
      </c>
      <c r="CN28" s="166">
        <v>-1.66</v>
      </c>
      <c r="CO28" s="166">
        <v>34.398099999999999</v>
      </c>
      <c r="CP28" s="166">
        <v>34.160400000000003</v>
      </c>
      <c r="CQ28" s="166">
        <v>33.154600000000002</v>
      </c>
      <c r="CR28" s="166">
        <v>64.745699999999999</v>
      </c>
      <c r="CS28" s="166">
        <v>65.587299999999999</v>
      </c>
      <c r="CT28" s="167"/>
      <c r="CU28" s="166">
        <v>-70.3536</v>
      </c>
      <c r="CV28" s="166">
        <v>-5.1741000000000001</v>
      </c>
      <c r="CW28" s="166">
        <v>3.4941</v>
      </c>
      <c r="CX28" s="166">
        <v>29.65</v>
      </c>
      <c r="CY28" s="166">
        <v>10.49</v>
      </c>
      <c r="CZ28" s="166">
        <v>4.8486000000000002</v>
      </c>
      <c r="DA28" s="166">
        <v>3.8115999999999999</v>
      </c>
      <c r="DB28" s="166">
        <v>4.4762000000000004</v>
      </c>
      <c r="DC28" s="167"/>
      <c r="DD28" s="166">
        <v>-11.083299999999999</v>
      </c>
      <c r="DE28" s="166">
        <v>-11.0991</v>
      </c>
      <c r="DF28" s="166">
        <v>17.8948</v>
      </c>
      <c r="DG28" s="167"/>
      <c r="DH28" s="166">
        <v>-1.5579000000000001</v>
      </c>
      <c r="DI28" s="167"/>
      <c r="DJ28" s="167"/>
      <c r="DK28" s="166">
        <v>-1.1304000000000001</v>
      </c>
      <c r="DL28" s="166">
        <v>4.4939999999999998</v>
      </c>
      <c r="DM28" s="166">
        <v>11.045</v>
      </c>
      <c r="DN28" s="166">
        <v>13.179600000000001</v>
      </c>
      <c r="DO28" s="166">
        <v>4.8600000000000003</v>
      </c>
      <c r="DP28" s="166">
        <v>-7.1</v>
      </c>
      <c r="DQ28" s="166">
        <v>8.4474999999999998</v>
      </c>
      <c r="DR28" s="166">
        <v>-19.1861</v>
      </c>
      <c r="DS28" s="166">
        <v>-13.91</v>
      </c>
      <c r="DT28" s="166">
        <v>-14.06</v>
      </c>
      <c r="DU28" s="166">
        <v>35.44</v>
      </c>
      <c r="DV28" s="166">
        <v>2.2400000000000002</v>
      </c>
      <c r="DW28" s="166">
        <v>-21.7455</v>
      </c>
      <c r="DX28" s="166">
        <v>-10.7818</v>
      </c>
      <c r="DY28" s="166">
        <v>-31.017800000000001</v>
      </c>
      <c r="DZ28" s="166">
        <v>-29.4909</v>
      </c>
      <c r="EA28" s="167"/>
      <c r="EB28" s="166">
        <v>0.52610000000000001</v>
      </c>
      <c r="EC28" s="166">
        <v>-7.8091999999999997</v>
      </c>
      <c r="ED28" s="166">
        <v>-8.2705000000000002</v>
      </c>
      <c r="EE28" s="166">
        <v>-3.6943000000000001</v>
      </c>
      <c r="EF28" s="166">
        <v>-10.036099999999999</v>
      </c>
      <c r="EG28" s="166">
        <v>-15.91</v>
      </c>
      <c r="EH28" s="166">
        <v>53.556600000000003</v>
      </c>
      <c r="EI28" s="166">
        <v>22.252300000000002</v>
      </c>
      <c r="EJ28" s="167"/>
      <c r="EK28" s="166">
        <v>-11.2285</v>
      </c>
      <c r="EL28" s="166">
        <v>-11.0783</v>
      </c>
      <c r="EM28" s="166">
        <v>10.781000000000001</v>
      </c>
      <c r="EN28" s="166">
        <v>-10.962899999999999</v>
      </c>
      <c r="EO28" s="166">
        <v>-10.5656</v>
      </c>
      <c r="EP28" s="166">
        <v>1.04</v>
      </c>
      <c r="EQ28" s="166">
        <v>-18.2605</v>
      </c>
      <c r="ER28" s="166">
        <v>-17.5059</v>
      </c>
      <c r="ES28" s="166">
        <v>-1.6788000000000001</v>
      </c>
      <c r="ET28" s="166">
        <v>0</v>
      </c>
      <c r="EU28" s="166">
        <v>-3.38</v>
      </c>
      <c r="EV28" s="166">
        <v>2.5</v>
      </c>
      <c r="EW28" s="166">
        <v>5.1093999999999999</v>
      </c>
      <c r="EX28" s="166">
        <v>-21.136600000000001</v>
      </c>
      <c r="EY28" s="166">
        <v>-15.551</v>
      </c>
      <c r="EZ28" s="166">
        <v>-15.3399</v>
      </c>
      <c r="FA28" s="166">
        <v>10.549899999999999</v>
      </c>
      <c r="FB28" s="166">
        <v>-2.6093999999999999</v>
      </c>
      <c r="FC28" s="166">
        <v>-16.112500000000001</v>
      </c>
      <c r="FD28" s="166">
        <v>5.5681000000000003</v>
      </c>
      <c r="FE28" s="166">
        <v>5.4036999999999997</v>
      </c>
      <c r="FF28" s="167"/>
      <c r="FG28" s="166">
        <v>3.1141000000000001</v>
      </c>
      <c r="FH28" s="166">
        <v>2.8363</v>
      </c>
      <c r="FI28" s="166">
        <v>0</v>
      </c>
      <c r="FJ28" s="166">
        <v>6.3632999999999997</v>
      </c>
      <c r="FK28" s="166">
        <v>6.3632999999999997</v>
      </c>
      <c r="FL28" s="166">
        <v>-18.252700000000001</v>
      </c>
      <c r="FM28" s="166">
        <v>15.6517</v>
      </c>
      <c r="FN28" s="166">
        <v>15.418799999999999</v>
      </c>
      <c r="FO28" s="166">
        <v>-7.1017999999999999</v>
      </c>
      <c r="FP28" s="166">
        <v>0</v>
      </c>
      <c r="FQ28" s="166">
        <v>18.502500000000001</v>
      </c>
      <c r="FR28" s="166">
        <v>-19.73</v>
      </c>
      <c r="FS28" s="166">
        <v>-1.5193000000000001</v>
      </c>
      <c r="FT28" s="166">
        <v>0.13850000000000001</v>
      </c>
      <c r="FU28" s="166">
        <v>1.25</v>
      </c>
      <c r="FV28" s="166">
        <v>3.39</v>
      </c>
      <c r="FW28" s="166">
        <v>-17.541799999999999</v>
      </c>
      <c r="FX28" s="167"/>
      <c r="FY28" s="166">
        <v>7.4450000000000003</v>
      </c>
      <c r="FZ28" s="166">
        <v>0.75600000000000001</v>
      </c>
      <c r="GA28" s="167"/>
      <c r="GB28" s="166">
        <v>43.3</v>
      </c>
      <c r="GC28" s="166">
        <v>-17.848800000000001</v>
      </c>
      <c r="GD28" s="166">
        <v>-10.252800000000001</v>
      </c>
      <c r="GE28" s="166">
        <v>-0.79</v>
      </c>
      <c r="GF28" s="166">
        <v>14.1175</v>
      </c>
      <c r="GG28" s="167"/>
      <c r="GH28" s="166">
        <v>24.4605</v>
      </c>
      <c r="GI28" s="166">
        <v>-6.9619</v>
      </c>
      <c r="GJ28" s="166">
        <v>-7.3966000000000003</v>
      </c>
      <c r="GK28" s="166">
        <v>2.1131000000000002</v>
      </c>
      <c r="GL28" s="167"/>
      <c r="GM28" s="167"/>
      <c r="GN28" s="166">
        <v>-11.9421</v>
      </c>
      <c r="GO28" s="166">
        <v>-19.7913</v>
      </c>
      <c r="GP28" s="166">
        <v>-0.86050000000000004</v>
      </c>
      <c r="GQ28" s="166">
        <v>-24.096699999999998</v>
      </c>
      <c r="GR28" s="166">
        <v>6.0763999999999996</v>
      </c>
      <c r="GS28" s="166">
        <v>5.7801999999999998</v>
      </c>
      <c r="GT28" s="166">
        <v>122.6892</v>
      </c>
      <c r="GU28" s="166">
        <v>-7.7317</v>
      </c>
      <c r="GV28" s="166">
        <v>-9.8141999999999996</v>
      </c>
      <c r="GW28" s="166">
        <v>-4.1463000000000001</v>
      </c>
      <c r="GX28" s="166">
        <v>4.6687000000000003</v>
      </c>
      <c r="GY28" s="166">
        <v>6.3512000000000004</v>
      </c>
      <c r="GZ28" s="166">
        <v>6.4795999999999996</v>
      </c>
      <c r="HA28" s="166">
        <v>4</v>
      </c>
      <c r="HB28" s="166">
        <v>12.495900000000001</v>
      </c>
      <c r="HC28" s="166">
        <v>13.647399999999999</v>
      </c>
      <c r="HD28" s="166">
        <v>-18.440000000000001</v>
      </c>
      <c r="HE28" s="166">
        <v>12.8317</v>
      </c>
      <c r="HF28" s="166">
        <v>69.995000000000005</v>
      </c>
      <c r="HG28" s="166">
        <v>-43.849299999999999</v>
      </c>
      <c r="HH28" s="167"/>
      <c r="HI28" s="167"/>
      <c r="HJ28" s="166">
        <v>-10.6294</v>
      </c>
      <c r="HK28" s="166">
        <v>0</v>
      </c>
      <c r="HL28" s="166">
        <v>9.1578999999999997</v>
      </c>
      <c r="HM28" s="166">
        <v>0</v>
      </c>
      <c r="HN28" s="166">
        <v>-10.845800000000001</v>
      </c>
      <c r="HO28" s="167"/>
      <c r="HP28" s="167"/>
      <c r="HQ28" s="166">
        <v>-12.127700000000001</v>
      </c>
      <c r="HR28" s="166">
        <v>-11.9025</v>
      </c>
      <c r="HS28" s="166">
        <v>-9.5249000000000006</v>
      </c>
      <c r="HT28" s="166">
        <v>-9.1557999999999993</v>
      </c>
      <c r="HU28" s="166">
        <v>17.63</v>
      </c>
      <c r="HV28" s="166">
        <v>17.77</v>
      </c>
      <c r="HW28" s="166">
        <v>-17.899999999999999</v>
      </c>
      <c r="HX28" s="166">
        <v>-17.3</v>
      </c>
      <c r="HY28" s="166">
        <v>0.49349999999999999</v>
      </c>
      <c r="HZ28" s="166">
        <v>7.52</v>
      </c>
      <c r="IA28" s="166">
        <v>47.786499999999997</v>
      </c>
      <c r="IB28" s="166">
        <v>27.319800000000001</v>
      </c>
      <c r="IC28" s="166">
        <v>27.368600000000001</v>
      </c>
      <c r="ID28" s="166">
        <v>-14.4</v>
      </c>
      <c r="IE28" s="166">
        <v>-23.8</v>
      </c>
      <c r="IF28" s="166">
        <v>-4.5999999999999996</v>
      </c>
      <c r="IG28" s="166">
        <v>-5.0999999999999996</v>
      </c>
      <c r="IH28" s="166">
        <v>-17.708500000000001</v>
      </c>
      <c r="II28" s="166">
        <v>-17.507400000000001</v>
      </c>
      <c r="IJ28" s="167"/>
      <c r="IK28" s="166">
        <v>-73.968000000000004</v>
      </c>
      <c r="IL28" s="166">
        <v>-237.1611</v>
      </c>
      <c r="IM28" s="166">
        <v>-44.137900000000002</v>
      </c>
      <c r="IN28" s="166">
        <v>-24.820799999999998</v>
      </c>
      <c r="IO28" s="166">
        <v>86.843800000000002</v>
      </c>
      <c r="IP28" s="166">
        <v>80.601500000000001</v>
      </c>
      <c r="IQ28" s="166">
        <v>83.902900000000002</v>
      </c>
      <c r="IR28" s="166">
        <v>117.2779</v>
      </c>
      <c r="IS28" s="166">
        <v>9.3181999999999992</v>
      </c>
      <c r="IT28" s="166">
        <v>15.874000000000001</v>
      </c>
      <c r="IU28" s="166">
        <v>13.3835</v>
      </c>
      <c r="IV28" s="166">
        <v>22.0031</v>
      </c>
      <c r="IW28" s="166">
        <v>113.794</v>
      </c>
      <c r="IX28" s="166">
        <v>-230.99719999999999</v>
      </c>
      <c r="IY28" s="166">
        <v>0</v>
      </c>
      <c r="IZ28" s="166">
        <v>-16.596599999999999</v>
      </c>
      <c r="JA28" s="166">
        <v>-2.0617999999999999</v>
      </c>
      <c r="JB28" s="166">
        <v>-4.2160000000000002</v>
      </c>
      <c r="JC28" s="166">
        <v>-5.2</v>
      </c>
      <c r="JD28" s="166">
        <v>-1.9259999999999999</v>
      </c>
      <c r="JE28" s="166">
        <v>-1.9330000000000001</v>
      </c>
      <c r="JF28" s="166">
        <v>1.6</v>
      </c>
      <c r="JG28" s="166">
        <v>-0.48</v>
      </c>
      <c r="JH28" s="166">
        <v>-0.81459999999999999</v>
      </c>
      <c r="JI28" s="166">
        <v>-5.1254999999999997</v>
      </c>
      <c r="JJ28" s="166">
        <v>-0.2029</v>
      </c>
      <c r="JK28" s="166">
        <v>-0.23350000000000001</v>
      </c>
      <c r="JL28" s="166">
        <v>0</v>
      </c>
      <c r="JM28" s="166">
        <v>2.6539999999999999</v>
      </c>
      <c r="JN28" s="166">
        <v>2.895</v>
      </c>
      <c r="JO28" s="167"/>
      <c r="JP28" s="167"/>
      <c r="JQ28" s="166">
        <v>4.1561000000000003</v>
      </c>
      <c r="JR28" s="166">
        <v>3.7120000000000002</v>
      </c>
      <c r="JS28" s="166">
        <v>4.5365000000000002</v>
      </c>
      <c r="JT28" s="167"/>
      <c r="JU28" s="166">
        <v>7.1</v>
      </c>
      <c r="JV28" s="166">
        <v>3.1219000000000001</v>
      </c>
      <c r="JW28" s="166">
        <v>0.64</v>
      </c>
      <c r="JX28" s="167"/>
      <c r="JY28" s="166">
        <v>-7.4260999999999999</v>
      </c>
      <c r="JZ28" s="166">
        <v>-2.1417000000000002</v>
      </c>
      <c r="KA28" s="166">
        <v>-27.841100000000001</v>
      </c>
      <c r="KB28" s="166">
        <v>-4.8849</v>
      </c>
      <c r="KC28" s="166">
        <v>-2.0546000000000002</v>
      </c>
      <c r="KD28" s="166">
        <v>-31.846699999999998</v>
      </c>
      <c r="KE28" s="166">
        <v>2.5432999999999999</v>
      </c>
      <c r="KF28" s="166">
        <v>-4.4000000000000004</v>
      </c>
      <c r="KG28" s="166">
        <v>-11.5</v>
      </c>
      <c r="KH28" s="166">
        <v>19.0762</v>
      </c>
      <c r="KI28" s="166">
        <v>-82.439899999999994</v>
      </c>
    </row>
    <row r="29" spans="1:295" ht="18" customHeight="1" x14ac:dyDescent="0.25">
      <c r="A29" s="161" t="s">
        <v>68</v>
      </c>
      <c r="B29" s="161" t="s">
        <v>829</v>
      </c>
      <c r="C29" s="165">
        <v>0</v>
      </c>
      <c r="D29" s="166">
        <v>2.1650999999999998</v>
      </c>
      <c r="E29" s="166">
        <v>-6.5004999999999997</v>
      </c>
      <c r="F29" s="166">
        <v>3.0081000000000002</v>
      </c>
      <c r="G29" s="166">
        <v>8.4778000000000002</v>
      </c>
      <c r="H29" s="167"/>
      <c r="I29" s="166">
        <v>7.7595999999999998</v>
      </c>
      <c r="J29" s="167"/>
      <c r="K29" s="166">
        <v>19.269100000000002</v>
      </c>
      <c r="L29" s="167"/>
      <c r="M29" s="166">
        <v>7.6078999999999999</v>
      </c>
      <c r="N29" s="166">
        <v>-15.54</v>
      </c>
      <c r="O29" s="166">
        <v>-19.8</v>
      </c>
      <c r="P29" s="167"/>
      <c r="Q29" s="166">
        <v>0.82799999999999996</v>
      </c>
      <c r="R29" s="166">
        <v>-13.2</v>
      </c>
      <c r="S29" s="166">
        <v>3.4775</v>
      </c>
      <c r="T29" s="166">
        <v>-2.3313999999999999</v>
      </c>
      <c r="U29" s="166">
        <v>5.3266</v>
      </c>
      <c r="V29" s="166">
        <v>5.3281999999999998</v>
      </c>
      <c r="W29" s="166">
        <v>9.4384999999999994</v>
      </c>
      <c r="X29" s="166">
        <v>4.2291999999999996</v>
      </c>
      <c r="Y29" s="166">
        <v>-8.5300000000000001E-2</v>
      </c>
      <c r="Z29" s="166">
        <v>1.9516</v>
      </c>
      <c r="AA29" s="167"/>
      <c r="AB29" s="166">
        <v>-1.1598999999999999</v>
      </c>
      <c r="AC29" s="166">
        <v>-0.98599999999999999</v>
      </c>
      <c r="AD29" s="166">
        <v>-0.95599999999999996</v>
      </c>
      <c r="AE29" s="166">
        <v>3.2170000000000001</v>
      </c>
      <c r="AF29" s="167"/>
      <c r="AG29" s="166">
        <v>-15.4</v>
      </c>
      <c r="AH29" s="166">
        <v>-0.32400000000000001</v>
      </c>
      <c r="AI29" s="166">
        <v>0.23699999999999999</v>
      </c>
      <c r="AJ29" s="167"/>
      <c r="AK29" s="166">
        <v>-14.77</v>
      </c>
      <c r="AL29" s="167"/>
      <c r="AM29" s="166">
        <v>-11.32</v>
      </c>
      <c r="AN29" s="166">
        <v>-11.25</v>
      </c>
      <c r="AO29" s="166">
        <v>4.4762000000000004</v>
      </c>
      <c r="AP29" s="166">
        <v>3.2113999999999998</v>
      </c>
      <c r="AQ29" s="166">
        <v>17.1784</v>
      </c>
      <c r="AR29" s="166">
        <v>19.438199999999998</v>
      </c>
      <c r="AS29" s="166">
        <v>-14.966200000000001</v>
      </c>
      <c r="AT29" s="166">
        <v>2.992</v>
      </c>
      <c r="AU29" s="167"/>
      <c r="AV29" s="166">
        <v>3.073</v>
      </c>
      <c r="AW29" s="166">
        <v>2.8632</v>
      </c>
      <c r="AX29" s="166">
        <v>-17.012</v>
      </c>
      <c r="AY29" s="166">
        <v>-15.1898</v>
      </c>
      <c r="AZ29" s="166">
        <v>18.275200000000002</v>
      </c>
      <c r="BA29" s="166">
        <v>18.482299999999999</v>
      </c>
      <c r="BB29" s="166">
        <v>-35.694899999999997</v>
      </c>
      <c r="BC29" s="166">
        <v>14.8451</v>
      </c>
      <c r="BD29" s="166">
        <v>-5.2</v>
      </c>
      <c r="BE29" s="166">
        <v>-5.2</v>
      </c>
      <c r="BF29" s="166">
        <v>-30.718699999999998</v>
      </c>
      <c r="BG29" s="167"/>
      <c r="BH29" s="166">
        <v>-1.6984999999999999</v>
      </c>
      <c r="BI29" s="167"/>
      <c r="BJ29" s="166">
        <v>-2.1884000000000001</v>
      </c>
      <c r="BK29" s="166">
        <v>2.4899</v>
      </c>
      <c r="BL29" s="166">
        <v>1.262</v>
      </c>
      <c r="BM29" s="166">
        <v>2.1368999999999998</v>
      </c>
      <c r="BN29" s="166">
        <v>-94.851500000000001</v>
      </c>
      <c r="BO29" s="166">
        <v>61.464300000000001</v>
      </c>
      <c r="BP29" s="166">
        <v>61.677900000000001</v>
      </c>
      <c r="BQ29" s="166">
        <v>-147.38900000000001</v>
      </c>
      <c r="BR29" s="167"/>
      <c r="BS29" s="167"/>
      <c r="BT29" s="167"/>
      <c r="BU29" s="167"/>
      <c r="BV29" s="166">
        <v>19.709599999999998</v>
      </c>
      <c r="BW29" s="166">
        <v>7.82</v>
      </c>
      <c r="BX29" s="166">
        <v>7.98</v>
      </c>
      <c r="BY29" s="166">
        <v>-2.71</v>
      </c>
      <c r="BZ29" s="166">
        <v>3.02</v>
      </c>
      <c r="CA29" s="166">
        <v>-19.017700000000001</v>
      </c>
      <c r="CB29" s="166">
        <v>-18.883800000000001</v>
      </c>
      <c r="CC29" s="166">
        <v>24.296399999999998</v>
      </c>
      <c r="CD29" s="166">
        <v>22.369700000000002</v>
      </c>
      <c r="CE29" s="167"/>
      <c r="CF29" s="166">
        <v>-1.4630000000000001</v>
      </c>
      <c r="CG29" s="166">
        <v>-1.6635</v>
      </c>
      <c r="CH29" s="166">
        <v>-2.2997000000000001</v>
      </c>
      <c r="CI29" s="166">
        <v>9.2060999999999993</v>
      </c>
      <c r="CJ29" s="167"/>
      <c r="CK29" s="167"/>
      <c r="CL29" s="166">
        <v>36.4</v>
      </c>
      <c r="CM29" s="166">
        <v>-14.3</v>
      </c>
      <c r="CN29" s="166">
        <v>-1.87</v>
      </c>
      <c r="CO29" s="166">
        <v>35.520000000000003</v>
      </c>
      <c r="CP29" s="166">
        <v>35.786299999999997</v>
      </c>
      <c r="CQ29" s="166">
        <v>34.276000000000003</v>
      </c>
      <c r="CR29" s="166">
        <v>69.087000000000003</v>
      </c>
      <c r="CS29" s="166">
        <v>68.465900000000005</v>
      </c>
      <c r="CT29" s="167"/>
      <c r="CU29" s="166">
        <v>-73.849900000000005</v>
      </c>
      <c r="CV29" s="166">
        <v>-6.6371000000000002</v>
      </c>
      <c r="CW29" s="166">
        <v>3.8871000000000002</v>
      </c>
      <c r="CX29" s="166">
        <v>30.8</v>
      </c>
      <c r="CY29" s="166">
        <v>10.91</v>
      </c>
      <c r="CZ29" s="166">
        <v>6.0986000000000002</v>
      </c>
      <c r="DA29" s="166">
        <v>4.8859000000000004</v>
      </c>
      <c r="DB29" s="166">
        <v>5.4996</v>
      </c>
      <c r="DC29" s="167"/>
      <c r="DD29" s="166">
        <v>-10.9762</v>
      </c>
      <c r="DE29" s="166">
        <v>-10.484299999999999</v>
      </c>
      <c r="DF29" s="166">
        <v>11.5169</v>
      </c>
      <c r="DG29" s="167"/>
      <c r="DH29" s="166">
        <v>-1.8270999999999999</v>
      </c>
      <c r="DI29" s="166">
        <v>0</v>
      </c>
      <c r="DJ29" s="166">
        <v>0</v>
      </c>
      <c r="DK29" s="166">
        <v>-0.77390000000000003</v>
      </c>
      <c r="DL29" s="166">
        <v>5.2420999999999998</v>
      </c>
      <c r="DM29" s="166">
        <v>11.833500000000001</v>
      </c>
      <c r="DN29" s="166">
        <v>14.4785</v>
      </c>
      <c r="DO29" s="166">
        <v>5.87</v>
      </c>
      <c r="DP29" s="166">
        <v>-8.16</v>
      </c>
      <c r="DQ29" s="166">
        <v>9.641</v>
      </c>
      <c r="DR29" s="166">
        <v>-13.345800000000001</v>
      </c>
      <c r="DS29" s="166">
        <v>-14.31</v>
      </c>
      <c r="DT29" s="166">
        <v>-14.35</v>
      </c>
      <c r="DU29" s="166">
        <v>36.299999999999997</v>
      </c>
      <c r="DV29" s="166">
        <v>3.31</v>
      </c>
      <c r="DW29" s="166">
        <v>-17.127300000000002</v>
      </c>
      <c r="DX29" s="166">
        <v>-8.3818000000000001</v>
      </c>
      <c r="DY29" s="166">
        <v>-31.306699999999999</v>
      </c>
      <c r="DZ29" s="166">
        <v>-29.5273</v>
      </c>
      <c r="EA29" s="167"/>
      <c r="EB29" s="166">
        <v>5.6677999999999997</v>
      </c>
      <c r="EC29" s="166">
        <v>-1.7585</v>
      </c>
      <c r="ED29" s="166">
        <v>-3.0402999999999998</v>
      </c>
      <c r="EE29" s="166">
        <v>-7.7198000000000002</v>
      </c>
      <c r="EF29" s="166">
        <v>-18.1694</v>
      </c>
      <c r="EG29" s="166">
        <v>-17.417000000000002</v>
      </c>
      <c r="EH29" s="166">
        <v>58.400799999999997</v>
      </c>
      <c r="EI29" s="166">
        <v>18.524999999999999</v>
      </c>
      <c r="EJ29" s="167"/>
      <c r="EK29" s="166">
        <v>-12.614100000000001</v>
      </c>
      <c r="EL29" s="166">
        <v>-11.3931</v>
      </c>
      <c r="EM29" s="166">
        <v>13.8256</v>
      </c>
      <c r="EN29" s="166">
        <v>-6.5955000000000004</v>
      </c>
      <c r="EO29" s="166">
        <v>-7.2572999999999999</v>
      </c>
      <c r="EP29" s="166">
        <v>-7.6840000000000002</v>
      </c>
      <c r="EQ29" s="166">
        <v>-14.209199999999999</v>
      </c>
      <c r="ER29" s="166">
        <v>-13.938599999999999</v>
      </c>
      <c r="ES29" s="166">
        <v>5.1063000000000001</v>
      </c>
      <c r="ET29" s="166">
        <v>6.48</v>
      </c>
      <c r="EU29" s="166">
        <v>-3.63</v>
      </c>
      <c r="EV29" s="166">
        <v>3.5</v>
      </c>
      <c r="EW29" s="166">
        <v>5.5766</v>
      </c>
      <c r="EX29" s="166">
        <v>-16.582899999999999</v>
      </c>
      <c r="EY29" s="166">
        <v>-16.027100000000001</v>
      </c>
      <c r="EZ29" s="166">
        <v>-15.7201</v>
      </c>
      <c r="FA29" s="166">
        <v>10.1358</v>
      </c>
      <c r="FB29" s="166">
        <v>1.3869</v>
      </c>
      <c r="FC29" s="166">
        <v>-23.4375</v>
      </c>
      <c r="FD29" s="166">
        <v>5.8327999999999998</v>
      </c>
      <c r="FE29" s="166">
        <v>5.5092999999999996</v>
      </c>
      <c r="FF29" s="167"/>
      <c r="FG29" s="166">
        <v>3.2105000000000001</v>
      </c>
      <c r="FH29" s="166">
        <v>3.2281</v>
      </c>
      <c r="FI29" s="166">
        <v>0</v>
      </c>
      <c r="FJ29" s="166">
        <v>7.8704000000000001</v>
      </c>
      <c r="FK29" s="166">
        <v>7.3681000000000001</v>
      </c>
      <c r="FL29" s="166">
        <v>-19.927299999999999</v>
      </c>
      <c r="FM29" s="166">
        <v>15.161</v>
      </c>
      <c r="FN29" s="166">
        <v>15.3035</v>
      </c>
      <c r="FO29" s="166">
        <v>-6.6990999999999996</v>
      </c>
      <c r="FP29" s="167"/>
      <c r="FQ29" s="166">
        <v>23.087499999999999</v>
      </c>
      <c r="FR29" s="166">
        <v>-17.670000000000002</v>
      </c>
      <c r="FS29" s="166">
        <v>-1.2025999999999999</v>
      </c>
      <c r="FT29" s="166">
        <v>0.16589999999999999</v>
      </c>
      <c r="FU29" s="166">
        <v>1.71</v>
      </c>
      <c r="FV29" s="166">
        <v>0.99</v>
      </c>
      <c r="FW29" s="166">
        <v>-22.604900000000001</v>
      </c>
      <c r="FX29" s="167"/>
      <c r="FY29" s="166">
        <v>7.625</v>
      </c>
      <c r="FZ29" s="166">
        <v>0.76800000000000002</v>
      </c>
      <c r="GA29" s="167"/>
      <c r="GB29" s="166">
        <v>44.17</v>
      </c>
      <c r="GC29" s="166">
        <v>-19.8779</v>
      </c>
      <c r="GD29" s="166">
        <v>-10.46</v>
      </c>
      <c r="GE29" s="166">
        <v>-0.57999999999999996</v>
      </c>
      <c r="GF29" s="166">
        <v>16.347100000000001</v>
      </c>
      <c r="GG29" s="167"/>
      <c r="GH29" s="166">
        <v>22.348299999999998</v>
      </c>
      <c r="GI29" s="166">
        <v>-6.2545999999999999</v>
      </c>
      <c r="GJ29" s="166">
        <v>-6.8562000000000003</v>
      </c>
      <c r="GK29" s="166">
        <v>2.2162000000000002</v>
      </c>
      <c r="GL29" s="167"/>
      <c r="GM29" s="167"/>
      <c r="GN29" s="166">
        <v>-10.257300000000001</v>
      </c>
      <c r="GO29" s="166">
        <v>-22.215499999999999</v>
      </c>
      <c r="GP29" s="166">
        <v>0.35160000000000002</v>
      </c>
      <c r="GQ29" s="166">
        <v>-22.603200000000001</v>
      </c>
      <c r="GR29" s="166">
        <v>6.1830999999999996</v>
      </c>
      <c r="GS29" s="166">
        <v>6.6905000000000001</v>
      </c>
      <c r="GT29" s="166">
        <v>121.3143</v>
      </c>
      <c r="GU29" s="166">
        <v>-7.7988</v>
      </c>
      <c r="GV29" s="166">
        <v>-9.3910999999999998</v>
      </c>
      <c r="GW29" s="166">
        <v>-2.8073999999999999</v>
      </c>
      <c r="GX29" s="166">
        <v>4.6238000000000001</v>
      </c>
      <c r="GY29" s="166">
        <v>6.5856000000000003</v>
      </c>
      <c r="GZ29" s="166">
        <v>6.6140999999999996</v>
      </c>
      <c r="HA29" s="166">
        <v>3.8892000000000002</v>
      </c>
      <c r="HB29" s="166">
        <v>11.437099999999999</v>
      </c>
      <c r="HC29" s="166">
        <v>13.652900000000001</v>
      </c>
      <c r="HD29" s="166">
        <v>-18.440000000000001</v>
      </c>
      <c r="HE29" s="166">
        <v>14.179399999999999</v>
      </c>
      <c r="HF29" s="166">
        <v>69.601100000000002</v>
      </c>
      <c r="HG29" s="166">
        <v>-42.442100000000003</v>
      </c>
      <c r="HH29" s="167"/>
      <c r="HI29" s="167"/>
      <c r="HJ29" s="166">
        <v>-7.6031000000000004</v>
      </c>
      <c r="HK29" s="167"/>
      <c r="HL29" s="166">
        <v>9.6504999999999992</v>
      </c>
      <c r="HM29" s="166">
        <v>-10.0457</v>
      </c>
      <c r="HN29" s="166">
        <v>-11.9467</v>
      </c>
      <c r="HO29" s="166">
        <v>7.0622999999999996</v>
      </c>
      <c r="HP29" s="166">
        <v>7.7441000000000004</v>
      </c>
      <c r="HQ29" s="166">
        <v>-12.5617</v>
      </c>
      <c r="HR29" s="166">
        <v>-12.0014</v>
      </c>
      <c r="HS29" s="166">
        <v>-10.9566</v>
      </c>
      <c r="HT29" s="166">
        <v>-9.6839999999999993</v>
      </c>
      <c r="HU29" s="166">
        <v>18.010000000000002</v>
      </c>
      <c r="HV29" s="166">
        <v>18.260000000000002</v>
      </c>
      <c r="HW29" s="166">
        <v>-19</v>
      </c>
      <c r="HX29" s="166">
        <v>-18.7</v>
      </c>
      <c r="HY29" s="166">
        <v>0.51</v>
      </c>
      <c r="HZ29" s="166">
        <v>8.7200000000000006</v>
      </c>
      <c r="IA29" s="166">
        <v>50.002200000000002</v>
      </c>
      <c r="IB29" s="166">
        <v>25.344200000000001</v>
      </c>
      <c r="IC29" s="166">
        <v>25.0395</v>
      </c>
      <c r="ID29" s="166">
        <v>-14.4</v>
      </c>
      <c r="IE29" s="166">
        <v>-22.1</v>
      </c>
      <c r="IF29" s="166">
        <v>-3.4</v>
      </c>
      <c r="IG29" s="166">
        <v>-4.2</v>
      </c>
      <c r="IH29" s="166">
        <v>-17.741</v>
      </c>
      <c r="II29" s="166">
        <v>-17.5152</v>
      </c>
      <c r="IJ29" s="167"/>
      <c r="IK29" s="166">
        <v>-73.693399999999997</v>
      </c>
      <c r="IL29" s="166">
        <v>-239.35929999999999</v>
      </c>
      <c r="IM29" s="166">
        <v>-44.081600000000002</v>
      </c>
      <c r="IN29" s="166">
        <v>-23.3521</v>
      </c>
      <c r="IO29" s="166">
        <v>86.979799999999997</v>
      </c>
      <c r="IP29" s="166">
        <v>82.257599999999996</v>
      </c>
      <c r="IQ29" s="166">
        <v>86.511399999999995</v>
      </c>
      <c r="IR29" s="166">
        <v>119.9139</v>
      </c>
      <c r="IS29" s="166">
        <v>6.5606</v>
      </c>
      <c r="IT29" s="166">
        <v>17.961099999999998</v>
      </c>
      <c r="IU29" s="166">
        <v>17.314800000000002</v>
      </c>
      <c r="IV29" s="166">
        <v>22.073399999999999</v>
      </c>
      <c r="IW29" s="166">
        <v>110.5926</v>
      </c>
      <c r="IX29" s="166">
        <v>-233.52340000000001</v>
      </c>
      <c r="IY29" s="166">
        <v>0</v>
      </c>
      <c r="IZ29" s="166">
        <v>-17.373699999999999</v>
      </c>
      <c r="JA29" s="166">
        <v>-1.6637999999999999</v>
      </c>
      <c r="JB29" s="166">
        <v>-4.1719999999999997</v>
      </c>
      <c r="JC29" s="166">
        <v>-5.04</v>
      </c>
      <c r="JD29" s="167"/>
      <c r="JE29" s="167"/>
      <c r="JF29" s="166">
        <v>1.2</v>
      </c>
      <c r="JG29" s="166">
        <v>-0.4</v>
      </c>
      <c r="JH29" s="166">
        <v>-0.65600000000000003</v>
      </c>
      <c r="JI29" s="166">
        <v>-4.7439999999999998</v>
      </c>
      <c r="JJ29" s="166">
        <v>0.11749999999999999</v>
      </c>
      <c r="JK29" s="166">
        <v>-1.3748</v>
      </c>
      <c r="JL29" s="166">
        <v>0.3</v>
      </c>
      <c r="JM29" s="166">
        <v>1.423</v>
      </c>
      <c r="JN29" s="166">
        <v>1.2410000000000001</v>
      </c>
      <c r="JO29" s="167"/>
      <c r="JP29" s="167"/>
      <c r="JQ29" s="166">
        <v>4.2416</v>
      </c>
      <c r="JR29" s="166">
        <v>5.2815000000000003</v>
      </c>
      <c r="JS29" s="166">
        <v>3.1981999999999999</v>
      </c>
      <c r="JT29" s="167"/>
      <c r="JU29" s="166">
        <v>6.4</v>
      </c>
      <c r="JV29" s="166">
        <v>3.7515000000000001</v>
      </c>
      <c r="JW29" s="166">
        <v>0.77</v>
      </c>
      <c r="JX29" s="167"/>
      <c r="JY29" s="166">
        <v>-6.9032</v>
      </c>
      <c r="JZ29" s="166">
        <v>-1.8838999999999999</v>
      </c>
      <c r="KA29" s="166">
        <v>-27.8675</v>
      </c>
      <c r="KB29" s="166">
        <v>-4.0845000000000002</v>
      </c>
      <c r="KC29" s="166">
        <v>0</v>
      </c>
      <c r="KD29" s="166">
        <v>-31.862300000000001</v>
      </c>
      <c r="KE29" s="166">
        <v>2.5527000000000002</v>
      </c>
      <c r="KF29" s="166">
        <v>-3.6</v>
      </c>
      <c r="KG29" s="166">
        <v>-11.6</v>
      </c>
      <c r="KH29" s="166">
        <v>20.9344</v>
      </c>
      <c r="KI29" s="166">
        <v>-83.450299999999999</v>
      </c>
    </row>
    <row r="30" spans="1:295" ht="18" customHeight="1" x14ac:dyDescent="0.25">
      <c r="A30" s="161" t="s">
        <v>68</v>
      </c>
      <c r="B30" s="161" t="s">
        <v>830</v>
      </c>
      <c r="C30" s="165">
        <v>0</v>
      </c>
      <c r="D30" s="166">
        <v>2.5261</v>
      </c>
      <c r="E30" s="166">
        <v>-6.9569999999999999</v>
      </c>
      <c r="F30" s="166">
        <v>3.1154999999999999</v>
      </c>
      <c r="G30" s="166">
        <v>9.2881999999999998</v>
      </c>
      <c r="H30" s="167"/>
      <c r="I30" s="166">
        <v>8.0213999999999999</v>
      </c>
      <c r="J30" s="167"/>
      <c r="K30" s="166">
        <v>20.721</v>
      </c>
      <c r="L30" s="167"/>
      <c r="M30" s="166">
        <v>8.3109999999999999</v>
      </c>
      <c r="N30" s="166">
        <v>-15.54</v>
      </c>
      <c r="O30" s="166">
        <v>-22</v>
      </c>
      <c r="P30" s="166">
        <v>-2.2000000000000002</v>
      </c>
      <c r="Q30" s="166">
        <v>2.484</v>
      </c>
      <c r="R30" s="166">
        <v>-15.4</v>
      </c>
      <c r="S30" s="166">
        <v>3.2749000000000001</v>
      </c>
      <c r="T30" s="166">
        <v>-2.8347000000000002</v>
      </c>
      <c r="U30" s="166">
        <v>5.1753</v>
      </c>
      <c r="V30" s="166">
        <v>5.1811999999999996</v>
      </c>
      <c r="W30" s="166">
        <v>9.2490000000000006</v>
      </c>
      <c r="X30" s="166">
        <v>4.3254999999999999</v>
      </c>
      <c r="Y30" s="166">
        <v>6.0499999999999998E-2</v>
      </c>
      <c r="Z30" s="166">
        <v>1.9129</v>
      </c>
      <c r="AA30" s="167"/>
      <c r="AB30" s="166">
        <v>-1.1494</v>
      </c>
      <c r="AC30" s="166">
        <v>-0.92400000000000004</v>
      </c>
      <c r="AD30" s="166">
        <v>-0.90400000000000003</v>
      </c>
      <c r="AE30" s="166">
        <v>3.077</v>
      </c>
      <c r="AF30" s="167"/>
      <c r="AG30" s="166">
        <v>-13.2</v>
      </c>
      <c r="AH30" s="166">
        <v>-0.57499999999999996</v>
      </c>
      <c r="AI30" s="166">
        <v>0.22900000000000001</v>
      </c>
      <c r="AJ30" s="167"/>
      <c r="AK30" s="166">
        <v>-14.41</v>
      </c>
      <c r="AL30" s="167"/>
      <c r="AM30" s="166">
        <v>-11.38</v>
      </c>
      <c r="AN30" s="166">
        <v>-11.39</v>
      </c>
      <c r="AO30" s="166">
        <v>3.8422999999999998</v>
      </c>
      <c r="AP30" s="166">
        <v>3.1779999999999999</v>
      </c>
      <c r="AQ30" s="166">
        <v>16.895099999999999</v>
      </c>
      <c r="AR30" s="166">
        <v>18.6723</v>
      </c>
      <c r="AS30" s="166">
        <v>-15.7121</v>
      </c>
      <c r="AT30" s="166">
        <v>1.8676999999999999</v>
      </c>
      <c r="AU30" s="167"/>
      <c r="AV30" s="166">
        <v>16.170100000000001</v>
      </c>
      <c r="AW30" s="166">
        <v>16.7591</v>
      </c>
      <c r="AX30" s="166">
        <v>-19.8063</v>
      </c>
      <c r="AY30" s="166">
        <v>-16.587399999999999</v>
      </c>
      <c r="AZ30" s="166">
        <v>24.670100000000001</v>
      </c>
      <c r="BA30" s="166">
        <v>22.162099999999999</v>
      </c>
      <c r="BB30" s="166">
        <v>-25.513400000000001</v>
      </c>
      <c r="BC30" s="166">
        <v>14.44</v>
      </c>
      <c r="BD30" s="166">
        <v>-4.3</v>
      </c>
      <c r="BE30" s="166">
        <v>-4.3</v>
      </c>
      <c r="BF30" s="166">
        <v>-27.4757</v>
      </c>
      <c r="BG30" s="167"/>
      <c r="BH30" s="166">
        <v>-1.7145999999999999</v>
      </c>
      <c r="BI30" s="167"/>
      <c r="BJ30" s="166">
        <v>-0.18870000000000001</v>
      </c>
      <c r="BK30" s="166">
        <v>2.3304999999999998</v>
      </c>
      <c r="BL30" s="166">
        <v>2.4397000000000002</v>
      </c>
      <c r="BM30" s="166">
        <v>2.2871000000000001</v>
      </c>
      <c r="BN30" s="166">
        <v>-85.665400000000005</v>
      </c>
      <c r="BO30" s="166">
        <v>58.9923</v>
      </c>
      <c r="BP30" s="166">
        <v>58.9923</v>
      </c>
      <c r="BQ30" s="166">
        <v>-143.91800000000001</v>
      </c>
      <c r="BR30" s="167"/>
      <c r="BS30" s="167"/>
      <c r="BT30" s="167"/>
      <c r="BU30" s="167"/>
      <c r="BV30" s="166">
        <v>20.458100000000002</v>
      </c>
      <c r="BW30" s="166">
        <v>7.72</v>
      </c>
      <c r="BX30" s="166">
        <v>7.82</v>
      </c>
      <c r="BY30" s="166">
        <v>-2.16</v>
      </c>
      <c r="BZ30" s="166">
        <v>3.45</v>
      </c>
      <c r="CA30" s="166">
        <v>-20.089400000000001</v>
      </c>
      <c r="CB30" s="166">
        <v>-19.955400000000001</v>
      </c>
      <c r="CC30" s="166">
        <v>26.130199999999999</v>
      </c>
      <c r="CD30" s="166">
        <v>24.198899999999998</v>
      </c>
      <c r="CE30" s="167"/>
      <c r="CF30" s="166">
        <v>-1.0421</v>
      </c>
      <c r="CG30" s="166">
        <v>-1.1845000000000001</v>
      </c>
      <c r="CH30" s="166">
        <v>-1.2185999999999999</v>
      </c>
      <c r="CI30" s="166">
        <v>10.688000000000001</v>
      </c>
      <c r="CJ30" s="167"/>
      <c r="CK30" s="167"/>
      <c r="CL30" s="166">
        <v>40.5</v>
      </c>
      <c r="CM30" s="166">
        <v>-17.7</v>
      </c>
      <c r="CN30" s="166">
        <v>-1.82</v>
      </c>
      <c r="CO30" s="166">
        <v>38.066499999999998</v>
      </c>
      <c r="CP30" s="166">
        <v>37.197099999999999</v>
      </c>
      <c r="CQ30" s="166">
        <v>36.240499999999997</v>
      </c>
      <c r="CR30" s="166">
        <v>65.203400000000002</v>
      </c>
      <c r="CS30" s="166">
        <v>65.384600000000006</v>
      </c>
      <c r="CT30" s="167"/>
      <c r="CU30" s="166">
        <v>-70.993600000000001</v>
      </c>
      <c r="CV30" s="166">
        <v>-8.3734999999999999</v>
      </c>
      <c r="CW30" s="166">
        <v>3.7667000000000002</v>
      </c>
      <c r="CX30" s="166">
        <v>30.62</v>
      </c>
      <c r="CY30" s="166">
        <v>11</v>
      </c>
      <c r="CZ30" s="166">
        <v>6.7236000000000002</v>
      </c>
      <c r="DA30" s="166">
        <v>5.7648000000000001</v>
      </c>
      <c r="DB30" s="166">
        <v>6.1901000000000002</v>
      </c>
      <c r="DC30" s="167"/>
      <c r="DD30" s="166">
        <v>-12.5825</v>
      </c>
      <c r="DE30" s="166">
        <v>-12.4092</v>
      </c>
      <c r="DF30" s="166">
        <v>17.072500000000002</v>
      </c>
      <c r="DG30" s="167"/>
      <c r="DH30" s="166">
        <v>-2.1383999999999999</v>
      </c>
      <c r="DI30" s="167"/>
      <c r="DJ30" s="167"/>
      <c r="DK30" s="166">
        <v>-0.86550000000000005</v>
      </c>
      <c r="DL30" s="166">
        <v>5.8030999999999997</v>
      </c>
      <c r="DM30" s="166">
        <v>12.148999999999999</v>
      </c>
      <c r="DN30" s="166">
        <v>15.0351</v>
      </c>
      <c r="DO30" s="166">
        <v>6.29</v>
      </c>
      <c r="DP30" s="166">
        <v>-7.64</v>
      </c>
      <c r="DQ30" s="166">
        <v>9.3155000000000001</v>
      </c>
      <c r="DR30" s="166">
        <v>-17.934799999999999</v>
      </c>
      <c r="DS30" s="166">
        <v>-14.82</v>
      </c>
      <c r="DT30" s="166">
        <v>-14.8</v>
      </c>
      <c r="DU30" s="166">
        <v>37.92</v>
      </c>
      <c r="DV30" s="166">
        <v>3.69</v>
      </c>
      <c r="DW30" s="166">
        <v>-18.0364</v>
      </c>
      <c r="DX30" s="166">
        <v>-9.1455000000000002</v>
      </c>
      <c r="DY30" s="166">
        <v>-33.254300000000001</v>
      </c>
      <c r="DZ30" s="166">
        <v>-31.7818</v>
      </c>
      <c r="EA30" s="167"/>
      <c r="EB30" s="166">
        <v>7.9535</v>
      </c>
      <c r="EC30" s="166">
        <v>-0.82279999999999998</v>
      </c>
      <c r="ED30" s="166">
        <v>-1.1168</v>
      </c>
      <c r="EE30" s="166">
        <v>-12.694599999999999</v>
      </c>
      <c r="EF30" s="166">
        <v>-22.376200000000001</v>
      </c>
      <c r="EG30" s="166">
        <v>-17.234000000000002</v>
      </c>
      <c r="EH30" s="166">
        <v>56.2318</v>
      </c>
      <c r="EI30" s="166">
        <v>13.7521</v>
      </c>
      <c r="EJ30" s="167"/>
      <c r="EK30" s="166">
        <v>-12.684699999999999</v>
      </c>
      <c r="EL30" s="166">
        <v>-11.806900000000001</v>
      </c>
      <c r="EM30" s="166">
        <v>16.622299999999999</v>
      </c>
      <c r="EN30" s="166">
        <v>-2.246</v>
      </c>
      <c r="EO30" s="166">
        <v>-2.7435999999999998</v>
      </c>
      <c r="EP30" s="166">
        <v>-13.827999999999999</v>
      </c>
      <c r="EQ30" s="166">
        <v>-18.431100000000001</v>
      </c>
      <c r="ER30" s="166">
        <v>-17.8811</v>
      </c>
      <c r="ES30" s="166">
        <v>6.0792999999999999</v>
      </c>
      <c r="ET30" s="166">
        <v>6.54</v>
      </c>
      <c r="EU30" s="166">
        <v>-2.99</v>
      </c>
      <c r="EV30" s="166">
        <v>0.5</v>
      </c>
      <c r="EW30" s="166">
        <v>5.8254999999999999</v>
      </c>
      <c r="EX30" s="166">
        <v>-6.9592000000000001</v>
      </c>
      <c r="EY30" s="166">
        <v>-14.651</v>
      </c>
      <c r="EZ30" s="166">
        <v>-14.4922</v>
      </c>
      <c r="FA30" s="166">
        <v>9.1323000000000008</v>
      </c>
      <c r="FB30" s="166">
        <v>4.5808</v>
      </c>
      <c r="FC30" s="166">
        <v>-20.2713</v>
      </c>
      <c r="FD30" s="166">
        <v>5.0675999999999997</v>
      </c>
      <c r="FE30" s="166">
        <v>4.7523</v>
      </c>
      <c r="FF30" s="167"/>
      <c r="FG30" s="166">
        <v>3.1307</v>
      </c>
      <c r="FH30" s="166">
        <v>2.9085000000000001</v>
      </c>
      <c r="FI30" s="166">
        <v>0</v>
      </c>
      <c r="FJ30" s="166">
        <v>9.7125000000000004</v>
      </c>
      <c r="FK30" s="166">
        <v>8.5403000000000002</v>
      </c>
      <c r="FL30" s="166">
        <v>-20.931999999999999</v>
      </c>
      <c r="FM30" s="166">
        <v>17.549199999999999</v>
      </c>
      <c r="FN30" s="166">
        <v>18.084299999999999</v>
      </c>
      <c r="FO30" s="166">
        <v>-7.9871999999999996</v>
      </c>
      <c r="FP30" s="167"/>
      <c r="FQ30" s="166">
        <v>22.110900000000001</v>
      </c>
      <c r="FR30" s="166">
        <v>-18.39</v>
      </c>
      <c r="FS30" s="166">
        <v>-2.1181000000000001</v>
      </c>
      <c r="FT30" s="166">
        <v>0.13120000000000001</v>
      </c>
      <c r="FU30" s="166">
        <v>2.25</v>
      </c>
      <c r="FV30" s="166">
        <v>-0.12</v>
      </c>
      <c r="FW30" s="166">
        <v>-22.8309</v>
      </c>
      <c r="FX30" s="167"/>
      <c r="FY30" s="166">
        <v>7.5730000000000004</v>
      </c>
      <c r="FZ30" s="166">
        <v>0.77700000000000002</v>
      </c>
      <c r="GA30" s="167"/>
      <c r="GB30" s="166">
        <v>43.45</v>
      </c>
      <c r="GC30" s="166">
        <v>-18.435099999999998</v>
      </c>
      <c r="GD30" s="166">
        <v>-9.9558999999999997</v>
      </c>
      <c r="GE30" s="166">
        <v>-0.39</v>
      </c>
      <c r="GF30" s="166">
        <v>15.922599999999999</v>
      </c>
      <c r="GG30" s="167"/>
      <c r="GH30" s="166">
        <v>23.130700000000001</v>
      </c>
      <c r="GI30" s="166">
        <v>-5.7446000000000002</v>
      </c>
      <c r="GJ30" s="166">
        <v>-6.2923999999999998</v>
      </c>
      <c r="GK30" s="166">
        <v>2.282</v>
      </c>
      <c r="GL30" s="167"/>
      <c r="GM30" s="167"/>
      <c r="GN30" s="166">
        <v>-9.5906000000000002</v>
      </c>
      <c r="GO30" s="166">
        <v>-22.077500000000001</v>
      </c>
      <c r="GP30" s="166">
        <v>0.47439999999999999</v>
      </c>
      <c r="GQ30" s="166">
        <v>-22.7165</v>
      </c>
      <c r="GR30" s="166">
        <v>6.8303000000000003</v>
      </c>
      <c r="GS30" s="166">
        <v>8.1428999999999991</v>
      </c>
      <c r="GT30" s="166">
        <v>126.8237</v>
      </c>
      <c r="GU30" s="166">
        <v>-7.6413000000000002</v>
      </c>
      <c r="GV30" s="166">
        <v>-11.6028</v>
      </c>
      <c r="GW30" s="166">
        <v>-1.9361999999999999</v>
      </c>
      <c r="GX30" s="166">
        <v>4.7588999999999997</v>
      </c>
      <c r="GY30" s="166">
        <v>6.6222000000000003</v>
      </c>
      <c r="GZ30" s="166">
        <v>6.7089999999999996</v>
      </c>
      <c r="HA30" s="166">
        <v>4</v>
      </c>
      <c r="HB30" s="166">
        <v>11.7309</v>
      </c>
      <c r="HC30" s="166">
        <v>14.2235</v>
      </c>
      <c r="HD30" s="166">
        <v>-18.440000000000001</v>
      </c>
      <c r="HE30" s="166">
        <v>12.1005</v>
      </c>
      <c r="HF30" s="166">
        <v>65.7363</v>
      </c>
      <c r="HG30" s="166">
        <v>-40.5914</v>
      </c>
      <c r="HH30" s="167"/>
      <c r="HI30" s="167"/>
      <c r="HJ30" s="166">
        <v>-6.7187000000000001</v>
      </c>
      <c r="HK30" s="167"/>
      <c r="HL30" s="166">
        <v>6.9128999999999996</v>
      </c>
      <c r="HM30" s="166">
        <v>0</v>
      </c>
      <c r="HN30" s="166">
        <v>0</v>
      </c>
      <c r="HO30" s="167"/>
      <c r="HP30" s="167"/>
      <c r="HQ30" s="166">
        <v>-13.3362</v>
      </c>
      <c r="HR30" s="166">
        <v>-12.8034</v>
      </c>
      <c r="HS30" s="166">
        <v>-9.7380999999999993</v>
      </c>
      <c r="HT30" s="166">
        <v>-9.6875999999999998</v>
      </c>
      <c r="HU30" s="166">
        <v>18.46</v>
      </c>
      <c r="HV30" s="166">
        <v>18.63</v>
      </c>
      <c r="HW30" s="166">
        <v>-21.2</v>
      </c>
      <c r="HX30" s="166">
        <v>-21.1</v>
      </c>
      <c r="HY30" s="166">
        <v>0.52829999999999999</v>
      </c>
      <c r="HZ30" s="166">
        <v>8.8800000000000008</v>
      </c>
      <c r="IA30" s="166">
        <v>50.729300000000002</v>
      </c>
      <c r="IB30" s="166">
        <v>26.5379</v>
      </c>
      <c r="IC30" s="166">
        <v>26.131499999999999</v>
      </c>
      <c r="ID30" s="166">
        <v>-14.4</v>
      </c>
      <c r="IE30" s="166">
        <v>-24.8</v>
      </c>
      <c r="IF30" s="166">
        <v>-2.4</v>
      </c>
      <c r="IG30" s="166">
        <v>-3</v>
      </c>
      <c r="IH30" s="166">
        <v>-17.718399999999999</v>
      </c>
      <c r="II30" s="166">
        <v>-17.7348</v>
      </c>
      <c r="IJ30" s="167"/>
      <c r="IK30" s="166">
        <v>-65.848699999999994</v>
      </c>
      <c r="IL30" s="166">
        <v>-240.3828</v>
      </c>
      <c r="IM30" s="166">
        <v>-44.628100000000003</v>
      </c>
      <c r="IN30" s="166">
        <v>-23.807200000000002</v>
      </c>
      <c r="IO30" s="166">
        <v>86.807100000000005</v>
      </c>
      <c r="IP30" s="166">
        <v>81.975899999999996</v>
      </c>
      <c r="IQ30" s="166">
        <v>88.968699999999998</v>
      </c>
      <c r="IR30" s="166">
        <v>120.80710000000001</v>
      </c>
      <c r="IS30" s="166">
        <v>6.8254999999999999</v>
      </c>
      <c r="IT30" s="166">
        <v>16.527899999999999</v>
      </c>
      <c r="IU30" s="166">
        <v>17.6295</v>
      </c>
      <c r="IV30" s="166">
        <v>22.192799999999998</v>
      </c>
      <c r="IW30" s="166">
        <v>115.25279999999999</v>
      </c>
      <c r="IX30" s="167"/>
      <c r="IY30" s="166">
        <v>0</v>
      </c>
      <c r="IZ30" s="166">
        <v>-17.3904</v>
      </c>
      <c r="JA30" s="166">
        <v>-1.7809999999999999</v>
      </c>
      <c r="JB30" s="166">
        <v>-3.2</v>
      </c>
      <c r="JC30" s="166">
        <v>-6.72</v>
      </c>
      <c r="JD30" s="167"/>
      <c r="JE30" s="167"/>
      <c r="JF30" s="166">
        <v>2.64</v>
      </c>
      <c r="JG30" s="166">
        <v>-3.52</v>
      </c>
      <c r="JH30" s="166">
        <v>-0.57350000000000001</v>
      </c>
      <c r="JI30" s="166">
        <v>-2.4887000000000001</v>
      </c>
      <c r="JJ30" s="166">
        <v>1.2894000000000001</v>
      </c>
      <c r="JK30" s="166">
        <v>-0.46850000000000003</v>
      </c>
      <c r="JL30" s="166">
        <v>5.7</v>
      </c>
      <c r="JM30" s="166">
        <v>2.242</v>
      </c>
      <c r="JN30" s="166">
        <v>2.6230000000000002</v>
      </c>
      <c r="JO30" s="166">
        <v>2.2259000000000002</v>
      </c>
      <c r="JP30" s="166">
        <v>2.5148999999999999</v>
      </c>
      <c r="JQ30" s="166">
        <v>4.9508999999999999</v>
      </c>
      <c r="JR30" s="166">
        <v>4.7434000000000003</v>
      </c>
      <c r="JS30" s="166">
        <v>3.3119000000000001</v>
      </c>
      <c r="JT30" s="167"/>
      <c r="JU30" s="166">
        <v>9.1999999999999993</v>
      </c>
      <c r="JV30" s="166">
        <v>4.3136999999999999</v>
      </c>
      <c r="JW30" s="166">
        <v>0.82</v>
      </c>
      <c r="JX30" s="167"/>
      <c r="JY30" s="166">
        <v>-7.9423000000000004</v>
      </c>
      <c r="JZ30" s="166">
        <v>-1.0407999999999999</v>
      </c>
      <c r="KA30" s="166">
        <v>-26.900099999999998</v>
      </c>
      <c r="KB30" s="166">
        <v>-4.8494999999999999</v>
      </c>
      <c r="KC30" s="166">
        <v>-2.8231000000000002</v>
      </c>
      <c r="KD30" s="166">
        <v>-29.915400000000002</v>
      </c>
      <c r="KE30" s="166">
        <v>1.4560999999999999</v>
      </c>
      <c r="KF30" s="166">
        <v>-6.2</v>
      </c>
      <c r="KG30" s="166">
        <v>-9.6</v>
      </c>
      <c r="KH30" s="166">
        <v>17.1601</v>
      </c>
      <c r="KI30" s="166">
        <v>-78.670500000000004</v>
      </c>
    </row>
    <row r="31" spans="1:295" ht="18" customHeight="1" x14ac:dyDescent="0.25">
      <c r="A31" s="161" t="s">
        <v>68</v>
      </c>
      <c r="B31" s="161" t="s">
        <v>831</v>
      </c>
      <c r="C31" s="165">
        <v>0</v>
      </c>
      <c r="D31" s="166">
        <v>2.4468000000000001</v>
      </c>
      <c r="E31" s="166">
        <v>-6.9058000000000002</v>
      </c>
      <c r="F31" s="166">
        <v>3.1549</v>
      </c>
      <c r="G31" s="166">
        <v>9.4480000000000004</v>
      </c>
      <c r="H31" s="167"/>
      <c r="I31" s="166">
        <v>9.0922000000000001</v>
      </c>
      <c r="J31" s="167"/>
      <c r="K31" s="166">
        <v>21.650700000000001</v>
      </c>
      <c r="L31" s="167"/>
      <c r="M31" s="166">
        <v>8.9518000000000004</v>
      </c>
      <c r="N31" s="166">
        <v>-15.54</v>
      </c>
      <c r="O31" s="167"/>
      <c r="P31" s="166">
        <v>0</v>
      </c>
      <c r="Q31" s="166">
        <v>2.484</v>
      </c>
      <c r="R31" s="167"/>
      <c r="S31" s="166">
        <v>3.9014000000000002</v>
      </c>
      <c r="T31" s="166">
        <v>-2.5436000000000001</v>
      </c>
      <c r="U31" s="166">
        <v>5.4861000000000004</v>
      </c>
      <c r="V31" s="166">
        <v>5.3941999999999997</v>
      </c>
      <c r="W31" s="166">
        <v>9.6504999999999992</v>
      </c>
      <c r="X31" s="166">
        <v>4.2186000000000003</v>
      </c>
      <c r="Y31" s="166">
        <v>-5.5899999999999998E-2</v>
      </c>
      <c r="Z31" s="166">
        <v>2.0762999999999998</v>
      </c>
      <c r="AA31" s="167"/>
      <c r="AB31" s="166">
        <v>-1.2442</v>
      </c>
      <c r="AC31" s="166">
        <v>-0.95399999999999996</v>
      </c>
      <c r="AD31" s="166">
        <v>-0.93300000000000005</v>
      </c>
      <c r="AE31" s="166">
        <v>3.1760000000000002</v>
      </c>
      <c r="AF31" s="167"/>
      <c r="AG31" s="166">
        <v>-11</v>
      </c>
      <c r="AH31" s="166">
        <v>-0.46</v>
      </c>
      <c r="AI31" s="166">
        <v>0.22900000000000001</v>
      </c>
      <c r="AJ31" s="167"/>
      <c r="AK31" s="166">
        <v>-15.41</v>
      </c>
      <c r="AL31" s="167"/>
      <c r="AM31" s="166">
        <v>-11.25</v>
      </c>
      <c r="AN31" s="166">
        <v>-11.2</v>
      </c>
      <c r="AO31" s="166">
        <v>3.8889</v>
      </c>
      <c r="AP31" s="166">
        <v>3.2938000000000001</v>
      </c>
      <c r="AQ31" s="166">
        <v>18.0337</v>
      </c>
      <c r="AR31" s="166">
        <v>19.994900000000001</v>
      </c>
      <c r="AS31" s="166">
        <v>-14.149800000000001</v>
      </c>
      <c r="AT31" s="166">
        <v>2.9235000000000002</v>
      </c>
      <c r="AU31" s="167"/>
      <c r="AV31" s="166">
        <v>1.7608999999999999</v>
      </c>
      <c r="AW31" s="166">
        <v>1.1658999999999999</v>
      </c>
      <c r="AX31" s="166">
        <v>-16.4434</v>
      </c>
      <c r="AY31" s="166">
        <v>-14.333</v>
      </c>
      <c r="AZ31" s="166">
        <v>16.897500000000001</v>
      </c>
      <c r="BA31" s="166">
        <v>17.025700000000001</v>
      </c>
      <c r="BB31" s="166">
        <v>-27.65</v>
      </c>
      <c r="BC31" s="166">
        <v>14.2339</v>
      </c>
      <c r="BD31" s="166">
        <v>-5</v>
      </c>
      <c r="BE31" s="166">
        <v>-5</v>
      </c>
      <c r="BF31" s="166">
        <v>-30.5183</v>
      </c>
      <c r="BG31" s="167"/>
      <c r="BH31" s="166">
        <v>-1.9826999999999999</v>
      </c>
      <c r="BI31" s="167"/>
      <c r="BJ31" s="166">
        <v>-0.2195</v>
      </c>
      <c r="BK31" s="166">
        <v>3.81</v>
      </c>
      <c r="BL31" s="166">
        <v>3.3782000000000001</v>
      </c>
      <c r="BM31" s="166">
        <v>2.3719000000000001</v>
      </c>
      <c r="BN31" s="166">
        <v>-95.217699999999994</v>
      </c>
      <c r="BO31" s="166">
        <v>63.6006</v>
      </c>
      <c r="BP31" s="166">
        <v>63.539499999999997</v>
      </c>
      <c r="BQ31" s="166">
        <v>-143.66040000000001</v>
      </c>
      <c r="BR31" s="167"/>
      <c r="BS31" s="167"/>
      <c r="BT31" s="167"/>
      <c r="BU31" s="167"/>
      <c r="BV31" s="166">
        <v>21.3063</v>
      </c>
      <c r="BW31" s="166">
        <v>7.87</v>
      </c>
      <c r="BX31" s="166">
        <v>8.1199999999999992</v>
      </c>
      <c r="BY31" s="166">
        <v>-1.63</v>
      </c>
      <c r="BZ31" s="166">
        <v>3.69</v>
      </c>
      <c r="CA31" s="166">
        <v>-20.491199999999999</v>
      </c>
      <c r="CB31" s="166">
        <v>-20.223299999999998</v>
      </c>
      <c r="CC31" s="166">
        <v>25.953700000000001</v>
      </c>
      <c r="CD31" s="166">
        <v>23.917999999999999</v>
      </c>
      <c r="CE31" s="167"/>
      <c r="CF31" s="166">
        <v>-3.3931</v>
      </c>
      <c r="CG31" s="166">
        <v>-3.3929999999999998</v>
      </c>
      <c r="CH31" s="166">
        <v>6.3299999999999995E-2</v>
      </c>
      <c r="CI31" s="166">
        <v>9.2748000000000008</v>
      </c>
      <c r="CJ31" s="167"/>
      <c r="CK31" s="167"/>
      <c r="CL31" s="166">
        <v>39.799999999999997</v>
      </c>
      <c r="CM31" s="166">
        <v>-15.3</v>
      </c>
      <c r="CN31" s="166">
        <v>-1.92</v>
      </c>
      <c r="CO31" s="166">
        <v>36.959899999999998</v>
      </c>
      <c r="CP31" s="166">
        <v>37.130499999999998</v>
      </c>
      <c r="CQ31" s="166">
        <v>35.4373</v>
      </c>
      <c r="CR31" s="166">
        <v>63.633600000000001</v>
      </c>
      <c r="CS31" s="166">
        <v>64.250299999999996</v>
      </c>
      <c r="CT31" s="167"/>
      <c r="CU31" s="166">
        <v>-71.744500000000002</v>
      </c>
      <c r="CV31" s="166">
        <v>-6.0659999999999998</v>
      </c>
      <c r="CW31" s="166">
        <v>4.1397000000000004</v>
      </c>
      <c r="CX31" s="166">
        <v>32.28</v>
      </c>
      <c r="CY31" s="166">
        <v>11.65</v>
      </c>
      <c r="CZ31" s="166">
        <v>8.1298999999999992</v>
      </c>
      <c r="DA31" s="166">
        <v>6.9366000000000003</v>
      </c>
      <c r="DB31" s="166">
        <v>7.4691999999999998</v>
      </c>
      <c r="DC31" s="167"/>
      <c r="DD31" s="166">
        <v>-10.8843</v>
      </c>
      <c r="DE31" s="166">
        <v>-10.9556</v>
      </c>
      <c r="DF31" s="166">
        <v>12.8705</v>
      </c>
      <c r="DG31" s="167"/>
      <c r="DH31" s="166">
        <v>-2.7738999999999998</v>
      </c>
      <c r="DI31" s="167"/>
      <c r="DJ31" s="167"/>
      <c r="DK31" s="166">
        <v>-1.5137</v>
      </c>
      <c r="DL31" s="166">
        <v>6.1771000000000003</v>
      </c>
      <c r="DM31" s="166">
        <v>13.4107</v>
      </c>
      <c r="DN31" s="166">
        <v>15.7773</v>
      </c>
      <c r="DO31" s="166">
        <v>6.91</v>
      </c>
      <c r="DP31" s="166">
        <v>-8.91</v>
      </c>
      <c r="DQ31" s="166">
        <v>9.9664999999999999</v>
      </c>
      <c r="DR31" s="166">
        <v>-14.554600000000001</v>
      </c>
      <c r="DS31" s="166">
        <v>-14.76</v>
      </c>
      <c r="DT31" s="166">
        <v>-14.74</v>
      </c>
      <c r="DU31" s="166">
        <v>38</v>
      </c>
      <c r="DV31" s="166">
        <v>5.29</v>
      </c>
      <c r="DW31" s="166">
        <v>-17.072700000000001</v>
      </c>
      <c r="DX31" s="166">
        <v>-8.5635999999999992</v>
      </c>
      <c r="DY31" s="166">
        <v>-32.234999999999999</v>
      </c>
      <c r="DZ31" s="166">
        <v>-31.145499999999998</v>
      </c>
      <c r="EA31" s="167"/>
      <c r="EB31" s="166">
        <v>11.2851</v>
      </c>
      <c r="EC31" s="166">
        <v>2.7219000000000002</v>
      </c>
      <c r="ED31" s="166">
        <v>2.8189000000000002</v>
      </c>
      <c r="EE31" s="166">
        <v>-11.8576</v>
      </c>
      <c r="EF31" s="166">
        <v>-22.115500000000001</v>
      </c>
      <c r="EG31" s="166">
        <v>-17.515000000000001</v>
      </c>
      <c r="EH31" s="166">
        <v>53.862499999999997</v>
      </c>
      <c r="EI31" s="166">
        <v>15.233599999999999</v>
      </c>
      <c r="EJ31" s="167"/>
      <c r="EK31" s="166">
        <v>-13.0113</v>
      </c>
      <c r="EL31" s="166">
        <v>-12.129300000000001</v>
      </c>
      <c r="EM31" s="166">
        <v>15.556100000000001</v>
      </c>
      <c r="EN31" s="166">
        <v>-4.1909999999999998</v>
      </c>
      <c r="EO31" s="166">
        <v>-4.5152000000000001</v>
      </c>
      <c r="EP31" s="166">
        <v>-9.7319999999999993</v>
      </c>
      <c r="EQ31" s="166">
        <v>-17.7668</v>
      </c>
      <c r="ER31" s="166">
        <v>-17.511800000000001</v>
      </c>
      <c r="ES31" s="166">
        <v>5.6254999999999997</v>
      </c>
      <c r="ET31" s="166">
        <v>0</v>
      </c>
      <c r="EU31" s="166">
        <v>-3.68</v>
      </c>
      <c r="EV31" s="166">
        <v>0</v>
      </c>
      <c r="EW31" s="166">
        <v>5.9036</v>
      </c>
      <c r="EX31" s="166">
        <v>-10.958</v>
      </c>
      <c r="EY31" s="166">
        <v>-15.070499999999999</v>
      </c>
      <c r="EZ31" s="166">
        <v>-14.888400000000001</v>
      </c>
      <c r="FA31" s="166">
        <v>8.3765999999999998</v>
      </c>
      <c r="FB31" s="166">
        <v>3.8083999999999998</v>
      </c>
      <c r="FC31" s="166">
        <v>-19.288900000000002</v>
      </c>
      <c r="FD31" s="166">
        <v>5.5575000000000001</v>
      </c>
      <c r="FE31" s="166">
        <v>5.3158000000000003</v>
      </c>
      <c r="FF31" s="167"/>
      <c r="FG31" s="166">
        <v>2.6154000000000002</v>
      </c>
      <c r="FH31" s="166">
        <v>0</v>
      </c>
      <c r="FI31" s="166">
        <v>0</v>
      </c>
      <c r="FJ31" s="166">
        <v>9.7125000000000004</v>
      </c>
      <c r="FK31" s="166">
        <v>9.7125000000000004</v>
      </c>
      <c r="FL31" s="166">
        <v>-22.104199999999999</v>
      </c>
      <c r="FM31" s="166">
        <v>17.5075</v>
      </c>
      <c r="FN31" s="166">
        <v>17.1768</v>
      </c>
      <c r="FO31" s="166">
        <v>-7.3720999999999997</v>
      </c>
      <c r="FP31" s="167"/>
      <c r="FQ31" s="166">
        <v>22.6236</v>
      </c>
      <c r="FR31" s="166">
        <v>-17.84</v>
      </c>
      <c r="FS31" s="166">
        <v>-1.9075</v>
      </c>
      <c r="FT31" s="166">
        <v>0.16500000000000001</v>
      </c>
      <c r="FU31" s="166">
        <v>1.57</v>
      </c>
      <c r="FV31" s="166">
        <v>-0.3</v>
      </c>
      <c r="FW31" s="166">
        <v>-21.629200000000001</v>
      </c>
      <c r="FX31" s="167"/>
      <c r="FY31" s="166">
        <v>7.5430000000000001</v>
      </c>
      <c r="FZ31" s="166">
        <v>1.409</v>
      </c>
      <c r="GA31" s="167"/>
      <c r="GB31" s="166">
        <v>43.9</v>
      </c>
      <c r="GC31" s="166">
        <v>-18.627400000000002</v>
      </c>
      <c r="GD31" s="166">
        <v>-9.8516999999999992</v>
      </c>
      <c r="GE31" s="166">
        <v>-0.53</v>
      </c>
      <c r="GF31" s="166">
        <v>16.101800000000001</v>
      </c>
      <c r="GG31" s="167"/>
      <c r="GH31" s="166">
        <v>22.924299999999999</v>
      </c>
      <c r="GI31" s="166">
        <v>-5.9211</v>
      </c>
      <c r="GJ31" s="166">
        <v>-6.3346999999999998</v>
      </c>
      <c r="GK31" s="166">
        <v>2.2961</v>
      </c>
      <c r="GL31" s="167"/>
      <c r="GM31" s="167"/>
      <c r="GN31" s="166">
        <v>-9.1066000000000003</v>
      </c>
      <c r="GO31" s="166">
        <v>-23.215900000000001</v>
      </c>
      <c r="GP31" s="166">
        <v>0.55059999999999998</v>
      </c>
      <c r="GQ31" s="166">
        <v>-22.450399999999998</v>
      </c>
      <c r="GR31" s="166">
        <v>7.7019000000000002</v>
      </c>
      <c r="GS31" s="166">
        <v>7.5799000000000003</v>
      </c>
      <c r="GT31" s="166">
        <v>121.021</v>
      </c>
      <c r="GU31" s="166">
        <v>-7.5358000000000001</v>
      </c>
      <c r="GV31" s="166">
        <v>-10.915699999999999</v>
      </c>
      <c r="GW31" s="166">
        <v>-2.4184999999999999</v>
      </c>
      <c r="GX31" s="166">
        <v>5.1106999999999996</v>
      </c>
      <c r="GY31" s="166">
        <v>6.7759999999999998</v>
      </c>
      <c r="GZ31" s="166">
        <v>6.9542000000000002</v>
      </c>
      <c r="HA31" s="166">
        <v>4</v>
      </c>
      <c r="HB31" s="166">
        <v>12.481299999999999</v>
      </c>
      <c r="HC31" s="166">
        <v>13.5619</v>
      </c>
      <c r="HD31" s="166">
        <v>-17.600000000000001</v>
      </c>
      <c r="HE31" s="166">
        <v>10.868399999999999</v>
      </c>
      <c r="HF31" s="166">
        <v>64.391999999999996</v>
      </c>
      <c r="HG31" s="166">
        <v>-40.799700000000001</v>
      </c>
      <c r="HH31" s="167"/>
      <c r="HI31" s="167"/>
      <c r="HJ31" s="166">
        <v>-8.4763999999999999</v>
      </c>
      <c r="HK31" s="167"/>
      <c r="HL31" s="166">
        <v>9.7093000000000007</v>
      </c>
      <c r="HM31" s="166">
        <v>-11.613799999999999</v>
      </c>
      <c r="HN31" s="166">
        <v>0</v>
      </c>
      <c r="HO31" s="167"/>
      <c r="HP31" s="167"/>
      <c r="HQ31" s="166">
        <v>-12.9407</v>
      </c>
      <c r="HR31" s="166">
        <v>-12.3969</v>
      </c>
      <c r="HS31" s="166">
        <v>-9.6739999999999995</v>
      </c>
      <c r="HT31" s="166">
        <v>-9.6449999999999996</v>
      </c>
      <c r="HU31" s="166">
        <v>19.510000000000002</v>
      </c>
      <c r="HV31" s="166">
        <v>19.47</v>
      </c>
      <c r="HW31" s="166">
        <v>-23</v>
      </c>
      <c r="HX31" s="166">
        <v>-23.3</v>
      </c>
      <c r="HY31" s="166">
        <v>0.5978</v>
      </c>
      <c r="HZ31" s="166">
        <v>7.28</v>
      </c>
      <c r="IA31" s="166">
        <v>51.484299999999998</v>
      </c>
      <c r="IB31" s="166">
        <v>26.187100000000001</v>
      </c>
      <c r="IC31" s="166">
        <v>26.291</v>
      </c>
      <c r="ID31" s="166">
        <v>-13.5</v>
      </c>
      <c r="IE31" s="166">
        <v>-26.9</v>
      </c>
      <c r="IF31" s="166">
        <v>-3.3</v>
      </c>
      <c r="IG31" s="166">
        <v>-3.8</v>
      </c>
      <c r="IH31" s="166">
        <v>-17.5305</v>
      </c>
      <c r="II31" s="166">
        <v>-17.511700000000001</v>
      </c>
      <c r="IJ31" s="167"/>
      <c r="IK31" s="166">
        <v>-67.581299999999999</v>
      </c>
      <c r="IL31" s="166">
        <v>-239.46119999999999</v>
      </c>
      <c r="IM31" s="166">
        <v>-43.596899999999998</v>
      </c>
      <c r="IN31" s="166">
        <v>-23.235299999999999</v>
      </c>
      <c r="IO31" s="166">
        <v>87.293099999999995</v>
      </c>
      <c r="IP31" s="166">
        <v>79.086399999999998</v>
      </c>
      <c r="IQ31" s="166">
        <v>88.919899999999998</v>
      </c>
      <c r="IR31" s="166">
        <v>121.1649</v>
      </c>
      <c r="IS31" s="166">
        <v>12.128299999999999</v>
      </c>
      <c r="IT31" s="166">
        <v>17.5838</v>
      </c>
      <c r="IU31" s="166">
        <v>15.6091</v>
      </c>
      <c r="IV31" s="166">
        <v>20.414400000000001</v>
      </c>
      <c r="IW31" s="166">
        <v>114.4422</v>
      </c>
      <c r="IX31" s="166">
        <v>-232.75200000000001</v>
      </c>
      <c r="IY31" s="167"/>
      <c r="IZ31" s="166">
        <v>-18.925799999999999</v>
      </c>
      <c r="JA31" s="166">
        <v>-1.4295</v>
      </c>
      <c r="JB31" s="166">
        <v>-4.1550000000000002</v>
      </c>
      <c r="JC31" s="166">
        <v>-7.76</v>
      </c>
      <c r="JD31" s="167"/>
      <c r="JE31" s="167"/>
      <c r="JF31" s="166">
        <v>3.36</v>
      </c>
      <c r="JG31" s="166">
        <v>-3.76</v>
      </c>
      <c r="JH31" s="166">
        <v>-0.3014</v>
      </c>
      <c r="JI31" s="166">
        <v>-2.4582000000000002</v>
      </c>
      <c r="JJ31" s="166">
        <v>2.1408</v>
      </c>
      <c r="JK31" s="166">
        <v>0.23649999999999999</v>
      </c>
      <c r="JL31" s="166">
        <v>4</v>
      </c>
      <c r="JM31" s="166">
        <v>-0.60499999999999998</v>
      </c>
      <c r="JN31" s="166">
        <v>-1.2689999999999999</v>
      </c>
      <c r="JO31" s="167"/>
      <c r="JP31" s="167"/>
      <c r="JQ31" s="166">
        <v>5.1645000000000003</v>
      </c>
      <c r="JR31" s="166">
        <v>4.4627999999999997</v>
      </c>
      <c r="JS31" s="166">
        <v>4.2236000000000002</v>
      </c>
      <c r="JT31" s="167"/>
      <c r="JU31" s="166">
        <v>11.3</v>
      </c>
      <c r="JV31" s="166">
        <v>4.2803000000000004</v>
      </c>
      <c r="JW31" s="166">
        <v>0.97</v>
      </c>
      <c r="JX31" s="167"/>
      <c r="JY31" s="166">
        <v>-7.6764000000000001</v>
      </c>
      <c r="JZ31" s="166">
        <v>-2.2222</v>
      </c>
      <c r="KA31" s="166">
        <v>-27.993200000000002</v>
      </c>
      <c r="KB31" s="166">
        <v>-4.0102000000000002</v>
      </c>
      <c r="KC31" s="166">
        <v>-2.7565</v>
      </c>
      <c r="KD31" s="166">
        <v>-32.630099999999999</v>
      </c>
      <c r="KE31" s="166">
        <v>3.2101999999999999</v>
      </c>
      <c r="KF31" s="166">
        <v>-5.4</v>
      </c>
      <c r="KG31" s="166">
        <v>-10.3</v>
      </c>
      <c r="KH31" s="166">
        <v>10.126899999999999</v>
      </c>
      <c r="KI31" s="166">
        <v>-75.702299999999994</v>
      </c>
    </row>
    <row r="32" spans="1:295" ht="18" customHeight="1" x14ac:dyDescent="0.25">
      <c r="A32" s="161" t="s">
        <v>68</v>
      </c>
      <c r="B32" s="161" t="s">
        <v>832</v>
      </c>
      <c r="C32" s="168">
        <v>0</v>
      </c>
      <c r="D32" s="169">
        <v>2.8092999999999999</v>
      </c>
      <c r="E32" s="169">
        <v>-7.3677000000000001</v>
      </c>
      <c r="F32" s="169">
        <v>3.1739999999999999</v>
      </c>
      <c r="G32" s="169">
        <v>9.5145</v>
      </c>
      <c r="H32" s="170"/>
      <c r="I32" s="169">
        <v>9.0277999999999992</v>
      </c>
      <c r="J32" s="170"/>
      <c r="K32" s="169">
        <v>22.425000000000001</v>
      </c>
      <c r="L32" s="170"/>
      <c r="M32" s="169">
        <v>9.3552</v>
      </c>
      <c r="N32" s="169">
        <v>-15.54</v>
      </c>
      <c r="O32" s="170"/>
      <c r="P32" s="170"/>
      <c r="Q32" s="169">
        <v>2.484</v>
      </c>
      <c r="R32" s="170"/>
      <c r="S32" s="169">
        <v>3.5613000000000001</v>
      </c>
      <c r="T32" s="169">
        <v>-3.4028</v>
      </c>
      <c r="U32" s="169">
        <v>5.5563000000000002</v>
      </c>
      <c r="V32" s="169">
        <v>5.6292</v>
      </c>
      <c r="W32" s="169">
        <v>9.9574999999999996</v>
      </c>
      <c r="X32" s="169">
        <v>4.2637</v>
      </c>
      <c r="Y32" s="169">
        <v>-7.3300000000000004E-2</v>
      </c>
      <c r="Z32" s="169">
        <v>1.9348000000000001</v>
      </c>
      <c r="AA32" s="170"/>
      <c r="AB32" s="169">
        <v>-1.2484999999999999</v>
      </c>
      <c r="AC32" s="169">
        <v>-0.97</v>
      </c>
      <c r="AD32" s="169">
        <v>-0.94199999999999995</v>
      </c>
      <c r="AE32" s="169">
        <v>3.0830000000000002</v>
      </c>
      <c r="AF32" s="170"/>
      <c r="AG32" s="169">
        <v>-11</v>
      </c>
      <c r="AH32" s="169">
        <v>-0.39600000000000002</v>
      </c>
      <c r="AI32" s="169">
        <v>0.222</v>
      </c>
      <c r="AJ32" s="170"/>
      <c r="AK32" s="169">
        <v>-16.13</v>
      </c>
      <c r="AL32" s="170"/>
      <c r="AM32" s="169">
        <v>-9.86</v>
      </c>
      <c r="AN32" s="169">
        <v>-9.89</v>
      </c>
      <c r="AO32" s="169">
        <v>4.0069999999999997</v>
      </c>
      <c r="AP32" s="169">
        <v>3.2744</v>
      </c>
      <c r="AQ32" s="169">
        <v>18.318100000000001</v>
      </c>
      <c r="AR32" s="169">
        <v>20.2072</v>
      </c>
      <c r="AS32" s="169">
        <v>-15.1714</v>
      </c>
      <c r="AT32" s="169">
        <v>-6.1993</v>
      </c>
      <c r="AU32" s="170"/>
      <c r="AV32" s="169">
        <v>11.232799999999999</v>
      </c>
      <c r="AW32" s="169">
        <v>11.720700000000001</v>
      </c>
      <c r="AX32" s="169">
        <v>-18.940999999999999</v>
      </c>
      <c r="AY32" s="169">
        <v>-17.609500000000001</v>
      </c>
      <c r="AZ32" s="169">
        <v>26.392900000000001</v>
      </c>
      <c r="BA32" s="169">
        <v>27.417000000000002</v>
      </c>
      <c r="BB32" s="169">
        <v>-30.3689</v>
      </c>
      <c r="BC32" s="169">
        <v>18.9099</v>
      </c>
      <c r="BD32" s="169">
        <v>-5.6</v>
      </c>
      <c r="BE32" s="169">
        <v>-5.6</v>
      </c>
      <c r="BF32" s="169">
        <v>-20.0748</v>
      </c>
      <c r="BG32" s="170"/>
      <c r="BH32" s="169">
        <v>-2.4994999999999998</v>
      </c>
      <c r="BI32" s="170"/>
      <c r="BJ32" s="169">
        <v>6.1323999999999996</v>
      </c>
      <c r="BK32" s="169">
        <v>4.2922000000000002</v>
      </c>
      <c r="BL32" s="169">
        <v>3.3751000000000002</v>
      </c>
      <c r="BM32" s="169">
        <v>2.4630000000000001</v>
      </c>
      <c r="BN32" s="169">
        <v>-79.714299999999994</v>
      </c>
      <c r="BO32" s="169">
        <v>58.687100000000001</v>
      </c>
      <c r="BP32" s="169">
        <v>58.595500000000001</v>
      </c>
      <c r="BQ32" s="169">
        <v>-150.89359999999999</v>
      </c>
      <c r="BR32" s="170"/>
      <c r="BS32" s="170"/>
      <c r="BT32" s="170"/>
      <c r="BU32" s="170"/>
      <c r="BV32" s="169">
        <v>22.324300000000001</v>
      </c>
      <c r="BW32" s="169">
        <v>7.6</v>
      </c>
      <c r="BX32" s="169">
        <v>8.2200000000000006</v>
      </c>
      <c r="BY32" s="169">
        <v>-1.23</v>
      </c>
      <c r="BZ32" s="169">
        <v>4.0199999999999996</v>
      </c>
      <c r="CA32" s="169">
        <v>-23.438300000000002</v>
      </c>
      <c r="CB32" s="169">
        <v>-23.304300000000001</v>
      </c>
      <c r="CC32" s="169">
        <v>27.937899999999999</v>
      </c>
      <c r="CD32" s="169">
        <v>26.128299999999999</v>
      </c>
      <c r="CE32" s="170"/>
      <c r="CF32" s="169">
        <v>2.7551000000000001</v>
      </c>
      <c r="CG32" s="169">
        <v>1.8797999999999999</v>
      </c>
      <c r="CH32" s="169">
        <v>6.2999000000000001</v>
      </c>
      <c r="CI32" s="169">
        <v>11.7226</v>
      </c>
      <c r="CJ32" s="170"/>
      <c r="CK32" s="170"/>
      <c r="CL32" s="169">
        <v>48.1</v>
      </c>
      <c r="CM32" s="169">
        <v>-21.2</v>
      </c>
      <c r="CN32" s="169">
        <v>-1.78</v>
      </c>
      <c r="CO32" s="169">
        <v>42.254899999999999</v>
      </c>
      <c r="CP32" s="169">
        <v>41.154800000000002</v>
      </c>
      <c r="CQ32" s="169">
        <v>40.354399999999998</v>
      </c>
      <c r="CR32" s="169">
        <v>67.815899999999999</v>
      </c>
      <c r="CS32" s="169">
        <v>67.682500000000005</v>
      </c>
      <c r="CT32" s="170"/>
      <c r="CU32" s="169">
        <v>-69.349999999999994</v>
      </c>
      <c r="CV32" s="169">
        <v>-17.2376</v>
      </c>
      <c r="CW32" s="169">
        <v>4.1546000000000003</v>
      </c>
      <c r="CX32" s="169">
        <v>33.51</v>
      </c>
      <c r="CY32" s="169">
        <v>12.15</v>
      </c>
      <c r="CZ32" s="169">
        <v>8.2860999999999994</v>
      </c>
      <c r="DA32" s="169">
        <v>7.1319999999999997</v>
      </c>
      <c r="DB32" s="169">
        <v>7.6627999999999998</v>
      </c>
      <c r="DC32" s="170"/>
      <c r="DD32" s="169">
        <v>-13.7377</v>
      </c>
      <c r="DE32" s="169">
        <v>-13.6639</v>
      </c>
      <c r="DF32" s="169">
        <v>12.958500000000001</v>
      </c>
      <c r="DG32" s="170"/>
      <c r="DH32" s="169">
        <v>-2.8915000000000002</v>
      </c>
      <c r="DI32" s="170"/>
      <c r="DJ32" s="170"/>
      <c r="DK32" s="169">
        <v>-1.6052</v>
      </c>
      <c r="DL32" s="169">
        <v>6.7381000000000002</v>
      </c>
      <c r="DM32" s="169">
        <v>13.883800000000001</v>
      </c>
      <c r="DN32" s="169">
        <v>16.3339</v>
      </c>
      <c r="DO32" s="169">
        <v>7.31</v>
      </c>
      <c r="DP32" s="169">
        <v>-8.8699999999999992</v>
      </c>
      <c r="DQ32" s="169">
        <v>10.106</v>
      </c>
      <c r="DR32" s="169">
        <v>-14.975899999999999</v>
      </c>
      <c r="DS32" s="169">
        <v>-13.19</v>
      </c>
      <c r="DT32" s="169">
        <v>-13.3</v>
      </c>
      <c r="DU32" s="169">
        <v>38.700000000000003</v>
      </c>
      <c r="DV32" s="169">
        <v>5.0199999999999996</v>
      </c>
      <c r="DW32" s="169">
        <v>-19.072700000000001</v>
      </c>
      <c r="DX32" s="169">
        <v>-9</v>
      </c>
      <c r="DY32" s="169">
        <v>-34.947800000000001</v>
      </c>
      <c r="DZ32" s="169">
        <v>-33.590899999999998</v>
      </c>
      <c r="EA32" s="170"/>
      <c r="EB32" s="169">
        <v>9.2872000000000003</v>
      </c>
      <c r="EC32" s="169">
        <v>3.3687</v>
      </c>
      <c r="ED32" s="169">
        <v>3.1936</v>
      </c>
      <c r="EE32" s="169">
        <v>-13.946899999999999</v>
      </c>
      <c r="EF32" s="169">
        <v>-21.5199</v>
      </c>
      <c r="EG32" s="169">
        <v>-16.814</v>
      </c>
      <c r="EH32" s="169">
        <v>66.738799999999998</v>
      </c>
      <c r="EI32" s="169">
        <v>8.2589000000000006</v>
      </c>
      <c r="EJ32" s="170"/>
      <c r="EK32" s="169">
        <v>-11.9208</v>
      </c>
      <c r="EL32" s="169">
        <v>-10.741</v>
      </c>
      <c r="EM32" s="169">
        <v>18.251899999999999</v>
      </c>
      <c r="EN32" s="169">
        <v>-12.31</v>
      </c>
      <c r="EO32" s="169">
        <v>-8.6069999999999993</v>
      </c>
      <c r="EP32" s="169">
        <v>-1.028</v>
      </c>
      <c r="EQ32" s="169">
        <v>-20.2745</v>
      </c>
      <c r="ER32" s="169">
        <v>-19.168900000000001</v>
      </c>
      <c r="ES32" s="169">
        <v>6.5247000000000002</v>
      </c>
      <c r="ET32" s="169">
        <v>0</v>
      </c>
      <c r="EU32" s="169">
        <v>0</v>
      </c>
      <c r="EV32" s="169">
        <v>-1.7</v>
      </c>
      <c r="EW32" s="169">
        <v>5.9508999999999999</v>
      </c>
      <c r="EX32" s="169">
        <v>-19.301500000000001</v>
      </c>
      <c r="EY32" s="169">
        <v>-13.9589</v>
      </c>
      <c r="EZ32" s="169">
        <v>-13.7371</v>
      </c>
      <c r="FA32" s="169">
        <v>7.5473999999999997</v>
      </c>
      <c r="FB32" s="169">
        <v>-1.1875</v>
      </c>
      <c r="FC32" s="169">
        <v>-21.622499999999999</v>
      </c>
      <c r="FD32" s="169">
        <v>5.7018000000000004</v>
      </c>
      <c r="FE32" s="169">
        <v>5.423</v>
      </c>
      <c r="FF32" s="170"/>
      <c r="FG32" s="169">
        <v>0</v>
      </c>
      <c r="FH32" s="169">
        <v>2.9312</v>
      </c>
      <c r="FI32" s="169">
        <v>0</v>
      </c>
      <c r="FJ32" s="169">
        <v>12.224299999999999</v>
      </c>
      <c r="FK32" s="169">
        <v>12.056900000000001</v>
      </c>
      <c r="FL32" s="169">
        <v>-25.118400000000001</v>
      </c>
      <c r="FM32" s="169">
        <v>19.369700000000002</v>
      </c>
      <c r="FN32" s="169">
        <v>19.3444</v>
      </c>
      <c r="FO32" s="169">
        <v>-9.6301000000000005</v>
      </c>
      <c r="FP32" s="170"/>
      <c r="FQ32" s="169">
        <v>24.674399999999999</v>
      </c>
      <c r="FR32" s="169">
        <v>-18.170000000000002</v>
      </c>
      <c r="FS32" s="169">
        <v>-2.0118999999999998</v>
      </c>
      <c r="FT32" s="169">
        <v>0.17419999999999999</v>
      </c>
      <c r="FU32" s="169">
        <v>1.62</v>
      </c>
      <c r="FV32" s="169">
        <v>-1.1000000000000001</v>
      </c>
      <c r="FW32" s="169">
        <v>-24.337800000000001</v>
      </c>
      <c r="FX32" s="169">
        <v>0</v>
      </c>
      <c r="FY32" s="169">
        <v>7.5010000000000003</v>
      </c>
      <c r="FZ32" s="169">
        <v>0.59899999999999998</v>
      </c>
      <c r="GA32" s="170"/>
      <c r="GB32" s="169">
        <v>42.34</v>
      </c>
      <c r="GC32" s="169">
        <v>-16.563199999999998</v>
      </c>
      <c r="GD32" s="169">
        <v>-8.3844999999999992</v>
      </c>
      <c r="GE32" s="169">
        <v>-0.47</v>
      </c>
      <c r="GF32" s="169">
        <v>14.8142</v>
      </c>
      <c r="GG32" s="170"/>
      <c r="GH32" s="169">
        <v>23.073</v>
      </c>
      <c r="GI32" s="169">
        <v>-5.9433999999999996</v>
      </c>
      <c r="GJ32" s="169">
        <v>-6.4233000000000002</v>
      </c>
      <c r="GK32" s="169">
        <v>2.3801999999999999</v>
      </c>
      <c r="GL32" s="170"/>
      <c r="GM32" s="170"/>
      <c r="GN32" s="169">
        <v>-10.022</v>
      </c>
      <c r="GO32" s="169">
        <v>-23.249099999999999</v>
      </c>
      <c r="GP32" s="169">
        <v>0.503</v>
      </c>
      <c r="GQ32" s="169">
        <v>-22.077000000000002</v>
      </c>
      <c r="GR32" s="169">
        <v>5.4202000000000004</v>
      </c>
      <c r="GS32" s="169">
        <v>5.8449</v>
      </c>
      <c r="GT32" s="169">
        <v>125.7107</v>
      </c>
      <c r="GU32" s="169">
        <v>-7.3971999999999998</v>
      </c>
      <c r="GV32" s="169">
        <v>-10.7456</v>
      </c>
      <c r="GW32" s="169">
        <v>-2.8471000000000002</v>
      </c>
      <c r="GX32" s="169">
        <v>4.6712999999999996</v>
      </c>
      <c r="GY32" s="169">
        <v>6.9371999999999998</v>
      </c>
      <c r="GZ32" s="169">
        <v>6.9779999999999998</v>
      </c>
      <c r="HA32" s="169">
        <v>4.0865</v>
      </c>
      <c r="HB32" s="169">
        <v>9.2515999999999998</v>
      </c>
      <c r="HC32" s="169">
        <v>11.035399999999999</v>
      </c>
      <c r="HD32" s="169">
        <v>-17.600000000000001</v>
      </c>
      <c r="HE32" s="169">
        <v>11.969799999999999</v>
      </c>
      <c r="HF32" s="169">
        <v>61.550899999999999</v>
      </c>
      <c r="HG32" s="169">
        <v>-37.735999999999997</v>
      </c>
      <c r="HH32" s="170"/>
      <c r="HI32" s="170"/>
      <c r="HJ32" s="169">
        <v>0</v>
      </c>
      <c r="HK32" s="170"/>
      <c r="HL32" s="169">
        <v>8.1198999999999995</v>
      </c>
      <c r="HM32" s="169">
        <v>0</v>
      </c>
      <c r="HN32" s="169">
        <v>0</v>
      </c>
      <c r="HO32" s="170"/>
      <c r="HP32" s="170"/>
      <c r="HQ32" s="169">
        <v>-15.896100000000001</v>
      </c>
      <c r="HR32" s="169">
        <v>-15.3523</v>
      </c>
      <c r="HS32" s="169">
        <v>-9.4692000000000007</v>
      </c>
      <c r="HT32" s="169">
        <v>-9.4716000000000005</v>
      </c>
      <c r="HU32" s="169">
        <v>18.079999999999998</v>
      </c>
      <c r="HV32" s="169">
        <v>17.899999999999999</v>
      </c>
      <c r="HW32" s="169">
        <v>-24</v>
      </c>
      <c r="HX32" s="169">
        <v>-23.6</v>
      </c>
      <c r="HY32" s="169">
        <v>0.5978</v>
      </c>
      <c r="HZ32" s="169">
        <v>7.6</v>
      </c>
      <c r="IA32" s="169">
        <v>46.842300000000002</v>
      </c>
      <c r="IB32" s="169">
        <v>26.150500000000001</v>
      </c>
      <c r="IC32" s="169">
        <v>26.047899999999998</v>
      </c>
      <c r="ID32" s="169">
        <v>-13.5</v>
      </c>
      <c r="IE32" s="169">
        <v>-26</v>
      </c>
      <c r="IF32" s="169">
        <v>0.5</v>
      </c>
      <c r="IG32" s="169">
        <v>0</v>
      </c>
      <c r="IH32" s="170"/>
      <c r="II32" s="169">
        <v>-17.562999999999999</v>
      </c>
      <c r="IJ32" s="170"/>
      <c r="IK32" s="169">
        <v>-54.875</v>
      </c>
      <c r="IL32" s="169">
        <v>-246.00049999999999</v>
      </c>
      <c r="IM32" s="169">
        <v>-50.179099999999998</v>
      </c>
      <c r="IN32" s="169">
        <v>-23.297000000000001</v>
      </c>
      <c r="IO32" s="169">
        <v>92.436199999999999</v>
      </c>
      <c r="IP32" s="169">
        <v>77.473500000000001</v>
      </c>
      <c r="IQ32" s="169">
        <v>94.227199999999996</v>
      </c>
      <c r="IR32" s="169">
        <v>129.66220000000001</v>
      </c>
      <c r="IS32" s="169">
        <v>15.1556</v>
      </c>
      <c r="IT32" s="169">
        <v>17.186199999999999</v>
      </c>
      <c r="IU32" s="169">
        <v>17.921700000000001</v>
      </c>
      <c r="IV32" s="169">
        <v>15.3139</v>
      </c>
      <c r="IW32" s="169">
        <v>121.70699999999999</v>
      </c>
      <c r="IX32" s="169">
        <v>-240.80760000000001</v>
      </c>
      <c r="IY32" s="170"/>
      <c r="IZ32" s="169">
        <v>-17.749500000000001</v>
      </c>
      <c r="JA32" s="169">
        <v>-1.2171000000000001</v>
      </c>
      <c r="JB32" s="169">
        <v>-4.3029999999999999</v>
      </c>
      <c r="JC32" s="169">
        <v>-7.44</v>
      </c>
      <c r="JD32" s="170"/>
      <c r="JE32" s="170"/>
      <c r="JF32" s="169">
        <v>3.68</v>
      </c>
      <c r="JG32" s="169">
        <v>-2.64</v>
      </c>
      <c r="JH32" s="169">
        <v>-0.88239999999999996</v>
      </c>
      <c r="JI32" s="169">
        <v>-3.5447000000000002</v>
      </c>
      <c r="JJ32" s="169">
        <v>3.4592000000000001</v>
      </c>
      <c r="JK32" s="169">
        <v>2.8428</v>
      </c>
      <c r="JL32" s="169">
        <v>0.4</v>
      </c>
      <c r="JM32" s="169">
        <v>-8.7999999999999995E-2</v>
      </c>
      <c r="JN32" s="169">
        <v>0.50800000000000001</v>
      </c>
      <c r="JO32" s="170"/>
      <c r="JP32" s="170"/>
      <c r="JQ32" s="169">
        <v>4.1021000000000001</v>
      </c>
      <c r="JR32" s="169">
        <v>3.0440999999999998</v>
      </c>
      <c r="JS32" s="169">
        <v>3.6659000000000002</v>
      </c>
      <c r="JT32" s="170"/>
      <c r="JU32" s="169">
        <v>10.4</v>
      </c>
      <c r="JV32" s="169">
        <v>4.2942999999999998</v>
      </c>
      <c r="JW32" s="169">
        <v>1.1299999999999999</v>
      </c>
      <c r="JX32" s="170"/>
      <c r="JY32" s="169">
        <v>-8.3737999999999992</v>
      </c>
      <c r="JZ32" s="169">
        <v>-2.0709</v>
      </c>
      <c r="KA32" s="169">
        <v>-26.918399999999998</v>
      </c>
      <c r="KB32" s="169">
        <v>-5.2564000000000002</v>
      </c>
      <c r="KC32" s="169">
        <v>0</v>
      </c>
      <c r="KD32" s="169">
        <v>-30.163399999999999</v>
      </c>
      <c r="KE32" s="169">
        <v>1.7674000000000001</v>
      </c>
      <c r="KF32" s="169">
        <v>-4.9000000000000004</v>
      </c>
      <c r="KG32" s="169">
        <v>-9.9</v>
      </c>
      <c r="KH32" s="169">
        <v>13.129</v>
      </c>
      <c r="KI32" s="169">
        <v>-72.062700000000007</v>
      </c>
    </row>
    <row r="33" spans="1:295" ht="18" customHeight="1" x14ac:dyDescent="0.25">
      <c r="A33" s="161" t="s">
        <v>68</v>
      </c>
      <c r="B33" s="161" t="s">
        <v>833</v>
      </c>
      <c r="C33" s="162">
        <v>0</v>
      </c>
      <c r="D33" s="163">
        <v>3.0103</v>
      </c>
      <c r="E33" s="163">
        <v>-7.4348999999999998</v>
      </c>
      <c r="F33" s="163">
        <v>3.5145</v>
      </c>
      <c r="G33" s="163">
        <v>9.7083999999999993</v>
      </c>
      <c r="H33" s="164"/>
      <c r="I33" s="163">
        <v>8.7274999999999991</v>
      </c>
      <c r="J33" s="164"/>
      <c r="K33" s="163">
        <v>23.098400000000002</v>
      </c>
      <c r="L33" s="164"/>
      <c r="M33" s="163">
        <v>9.4971999999999994</v>
      </c>
      <c r="N33" s="163">
        <v>-15.54</v>
      </c>
      <c r="O33" s="163">
        <v>-24.2</v>
      </c>
      <c r="P33" s="164"/>
      <c r="Q33" s="163">
        <v>1.6559999999999999</v>
      </c>
      <c r="R33" s="163">
        <v>-15.4</v>
      </c>
      <c r="S33" s="163">
        <v>3.9986000000000002</v>
      </c>
      <c r="T33" s="163">
        <v>-2.3094000000000001</v>
      </c>
      <c r="U33" s="163">
        <v>4.6498999999999997</v>
      </c>
      <c r="V33" s="163">
        <v>4.6688999999999998</v>
      </c>
      <c r="W33" s="163">
        <v>8.1130999999999993</v>
      </c>
      <c r="X33" s="163">
        <v>1.1909000000000001</v>
      </c>
      <c r="Y33" s="163">
        <v>-5.3499999999999999E-2</v>
      </c>
      <c r="Z33" s="163">
        <v>2.0823</v>
      </c>
      <c r="AA33" s="164"/>
      <c r="AB33" s="163">
        <v>-1.1266</v>
      </c>
      <c r="AC33" s="163">
        <v>-0.99199999999999999</v>
      </c>
      <c r="AD33" s="163">
        <v>-0.96399999999999997</v>
      </c>
      <c r="AE33" s="163">
        <v>3.0089999999999999</v>
      </c>
      <c r="AF33" s="164"/>
      <c r="AG33" s="164"/>
      <c r="AH33" s="163">
        <v>-0.65600000000000003</v>
      </c>
      <c r="AI33" s="163">
        <v>0.219</v>
      </c>
      <c r="AJ33" s="164"/>
      <c r="AK33" s="163">
        <v>-15.86</v>
      </c>
      <c r="AL33" s="164"/>
      <c r="AM33" s="163">
        <v>-10.210000000000001</v>
      </c>
      <c r="AN33" s="163">
        <v>-10.3</v>
      </c>
      <c r="AO33" s="163">
        <v>3.7240000000000002</v>
      </c>
      <c r="AP33" s="163">
        <v>3.4121000000000001</v>
      </c>
      <c r="AQ33" s="163">
        <v>18.083200000000001</v>
      </c>
      <c r="AR33" s="163">
        <v>19.993600000000001</v>
      </c>
      <c r="AS33" s="163">
        <v>-15.353</v>
      </c>
      <c r="AT33" s="163">
        <v>-5.9469000000000003</v>
      </c>
      <c r="AU33" s="164"/>
      <c r="AV33" s="163">
        <v>0.41660000000000003</v>
      </c>
      <c r="AW33" s="163">
        <v>0.51139999999999997</v>
      </c>
      <c r="AX33" s="163">
        <v>-17.600300000000001</v>
      </c>
      <c r="AY33" s="163">
        <v>-15.571300000000001</v>
      </c>
      <c r="AZ33" s="163">
        <v>24.5548</v>
      </c>
      <c r="BA33" s="163">
        <v>25.128599999999999</v>
      </c>
      <c r="BB33" s="163">
        <v>-30.6175</v>
      </c>
      <c r="BC33" s="163">
        <v>19.5017</v>
      </c>
      <c r="BD33" s="163">
        <v>-6.4</v>
      </c>
      <c r="BE33" s="163">
        <v>-6.4</v>
      </c>
      <c r="BF33" s="163">
        <v>-21.973800000000001</v>
      </c>
      <c r="BG33" s="164"/>
      <c r="BH33" s="163">
        <v>-2.4298000000000002</v>
      </c>
      <c r="BI33" s="164"/>
      <c r="BJ33" s="163">
        <v>4.6577000000000002</v>
      </c>
      <c r="BK33" s="163">
        <v>4.2374000000000001</v>
      </c>
      <c r="BL33" s="163">
        <v>3.5305</v>
      </c>
      <c r="BM33" s="163">
        <v>2.3780000000000001</v>
      </c>
      <c r="BN33" s="163">
        <v>-94.729399999999998</v>
      </c>
      <c r="BO33" s="163">
        <v>62.929099999999998</v>
      </c>
      <c r="BP33" s="163">
        <v>62.868099999999998</v>
      </c>
      <c r="BQ33" s="163">
        <v>-146.0437</v>
      </c>
      <c r="BR33" s="164"/>
      <c r="BS33" s="164"/>
      <c r="BT33" s="164"/>
      <c r="BU33" s="164"/>
      <c r="BV33" s="163">
        <v>24.200399999999998</v>
      </c>
      <c r="BW33" s="163">
        <v>7.92</v>
      </c>
      <c r="BX33" s="163">
        <v>8.5399999999999991</v>
      </c>
      <c r="BY33" s="163">
        <v>-0.82</v>
      </c>
      <c r="BZ33" s="163">
        <v>4.5</v>
      </c>
      <c r="CA33" s="163">
        <v>-20.8931</v>
      </c>
      <c r="CB33" s="163">
        <v>-20.491199999999999</v>
      </c>
      <c r="CC33" s="163">
        <v>26.411100000000001</v>
      </c>
      <c r="CD33" s="163">
        <v>24.931699999999999</v>
      </c>
      <c r="CE33" s="164"/>
      <c r="CF33" s="163">
        <v>-0.56159999999999999</v>
      </c>
      <c r="CG33" s="163">
        <v>-0.93389999999999995</v>
      </c>
      <c r="CH33" s="163">
        <v>4.2477999999999998</v>
      </c>
      <c r="CI33" s="163">
        <v>10.894</v>
      </c>
      <c r="CJ33" s="164"/>
      <c r="CK33" s="164"/>
      <c r="CL33" s="163">
        <v>46.6</v>
      </c>
      <c r="CM33" s="163">
        <v>-18.600000000000001</v>
      </c>
      <c r="CN33" s="163">
        <v>-1.94</v>
      </c>
      <c r="CO33" s="163">
        <v>40.531399999999998</v>
      </c>
      <c r="CP33" s="163">
        <v>40.202599999999997</v>
      </c>
      <c r="CQ33" s="163">
        <v>39.1447</v>
      </c>
      <c r="CR33" s="163">
        <v>69.552999999999997</v>
      </c>
      <c r="CS33" s="163">
        <v>69.454599999999999</v>
      </c>
      <c r="CT33" s="164"/>
      <c r="CU33" s="163">
        <v>-71.082700000000003</v>
      </c>
      <c r="CV33" s="163">
        <v>-19.8034</v>
      </c>
      <c r="CW33" s="163">
        <v>4.0606999999999998</v>
      </c>
      <c r="CX33" s="163">
        <v>32.119999999999997</v>
      </c>
      <c r="CY33" s="163">
        <v>11.66</v>
      </c>
      <c r="CZ33" s="163">
        <v>8.4423999999999992</v>
      </c>
      <c r="DA33" s="163">
        <v>7.4249000000000001</v>
      </c>
      <c r="DB33" s="163">
        <v>7.6494999999999997</v>
      </c>
      <c r="DC33" s="164"/>
      <c r="DD33" s="163">
        <v>-12.7677</v>
      </c>
      <c r="DE33" s="163">
        <v>-12.5167</v>
      </c>
      <c r="DF33" s="163">
        <v>15.184100000000001</v>
      </c>
      <c r="DG33" s="164"/>
      <c r="DH33" s="163">
        <v>-2.8740000000000001</v>
      </c>
      <c r="DI33" s="163">
        <v>-2.2000000000000002</v>
      </c>
      <c r="DJ33" s="164"/>
      <c r="DK33" s="163">
        <v>-1.4368000000000001</v>
      </c>
      <c r="DL33" s="163">
        <v>7.2991999999999999</v>
      </c>
      <c r="DM33" s="163">
        <v>12.464399999999999</v>
      </c>
      <c r="DN33" s="163">
        <v>17.0761</v>
      </c>
      <c r="DO33" s="163">
        <v>7.94</v>
      </c>
      <c r="DP33" s="163">
        <v>-7.36</v>
      </c>
      <c r="DQ33" s="163">
        <v>10.1835</v>
      </c>
      <c r="DR33" s="163">
        <v>-16.6447</v>
      </c>
      <c r="DS33" s="163">
        <v>-13.27</v>
      </c>
      <c r="DT33" s="163">
        <v>-13.2</v>
      </c>
      <c r="DU33" s="163">
        <v>37.43</v>
      </c>
      <c r="DV33" s="163">
        <v>5.92</v>
      </c>
      <c r="DW33" s="163">
        <v>-19</v>
      </c>
      <c r="DX33" s="163">
        <v>-9.1181999999999999</v>
      </c>
      <c r="DY33" s="163">
        <v>-33.016399999999997</v>
      </c>
      <c r="DZ33" s="163">
        <v>-32.354500000000002</v>
      </c>
      <c r="EA33" s="164"/>
      <c r="EB33" s="163">
        <v>12.032500000000001</v>
      </c>
      <c r="EC33" s="163">
        <v>3.8462999999999998</v>
      </c>
      <c r="ED33" s="163">
        <v>3.4241999999999999</v>
      </c>
      <c r="EE33" s="163">
        <v>-12.307399999999999</v>
      </c>
      <c r="EF33" s="163">
        <v>-22.6572</v>
      </c>
      <c r="EG33" s="163">
        <v>-17.675000000000001</v>
      </c>
      <c r="EH33" s="163">
        <v>58.3095</v>
      </c>
      <c r="EI33" s="163">
        <v>12.3713</v>
      </c>
      <c r="EJ33" s="164"/>
      <c r="EK33" s="163">
        <v>-12.7912</v>
      </c>
      <c r="EL33" s="163">
        <v>-11.8124</v>
      </c>
      <c r="EM33" s="163">
        <v>16.301400000000001</v>
      </c>
      <c r="EN33" s="163">
        <v>-2.6553</v>
      </c>
      <c r="EO33" s="163">
        <v>-2.2048000000000001</v>
      </c>
      <c r="EP33" s="163">
        <v>-19.46</v>
      </c>
      <c r="EQ33" s="163">
        <v>-19.8309</v>
      </c>
      <c r="ER33" s="163">
        <v>-19.4909</v>
      </c>
      <c r="ES33" s="163">
        <v>6.4177999999999997</v>
      </c>
      <c r="ET33" s="163">
        <v>0</v>
      </c>
      <c r="EU33" s="164"/>
      <c r="EV33" s="163">
        <v>0</v>
      </c>
      <c r="EW33" s="163">
        <v>6.1082999999999998</v>
      </c>
      <c r="EX33" s="163">
        <v>-9.0093999999999994</v>
      </c>
      <c r="EY33" s="163">
        <v>-12.147</v>
      </c>
      <c r="EZ33" s="163">
        <v>-12.040699999999999</v>
      </c>
      <c r="FA33" s="163">
        <v>5.1558999999999999</v>
      </c>
      <c r="FB33" s="163">
        <v>5.6521999999999997</v>
      </c>
      <c r="FC33" s="163">
        <v>-20.443000000000001</v>
      </c>
      <c r="FD33" s="163">
        <v>5.5334000000000003</v>
      </c>
      <c r="FE33" s="163">
        <v>5.2053000000000003</v>
      </c>
      <c r="FF33" s="164"/>
      <c r="FG33" s="163">
        <v>0</v>
      </c>
      <c r="FH33" s="163">
        <v>2.4863</v>
      </c>
      <c r="FI33" s="163">
        <v>0</v>
      </c>
      <c r="FJ33" s="163">
        <v>10.5497</v>
      </c>
      <c r="FK33" s="163">
        <v>10.8847</v>
      </c>
      <c r="FL33" s="163">
        <v>-19.759799999999998</v>
      </c>
      <c r="FM33" s="163">
        <v>19.323699999999999</v>
      </c>
      <c r="FN33" s="163">
        <v>19.111499999999999</v>
      </c>
      <c r="FO33" s="163">
        <v>-3.6114000000000002</v>
      </c>
      <c r="FP33" s="163">
        <v>9.2070000000000007</v>
      </c>
      <c r="FQ33" s="163">
        <v>23.570900000000002</v>
      </c>
      <c r="FR33" s="163">
        <v>-17.95</v>
      </c>
      <c r="FS33" s="163">
        <v>-2.3140000000000001</v>
      </c>
      <c r="FT33" s="163">
        <v>0.14760000000000001</v>
      </c>
      <c r="FU33" s="163">
        <v>1.61</v>
      </c>
      <c r="FV33" s="163">
        <v>-1.1599999999999999</v>
      </c>
      <c r="FW33" s="163">
        <v>-24.316500000000001</v>
      </c>
      <c r="FX33" s="164"/>
      <c r="FY33" s="163">
        <v>7.4790000000000001</v>
      </c>
      <c r="FZ33" s="163">
        <v>0.57299999999999995</v>
      </c>
      <c r="GA33" s="164"/>
      <c r="GB33" s="163">
        <v>41.24</v>
      </c>
      <c r="GC33" s="163">
        <v>-20.588699999999999</v>
      </c>
      <c r="GD33" s="163">
        <v>-11.777900000000001</v>
      </c>
      <c r="GE33" s="163">
        <v>-0.5</v>
      </c>
      <c r="GF33" s="163">
        <v>12.8567</v>
      </c>
      <c r="GG33" s="164"/>
      <c r="GH33" s="163">
        <v>23.190899999999999</v>
      </c>
      <c r="GI33" s="163">
        <v>-6.0350999999999999</v>
      </c>
      <c r="GJ33" s="163">
        <v>-6.6515000000000004</v>
      </c>
      <c r="GK33" s="163">
        <v>2.4056999999999999</v>
      </c>
      <c r="GL33" s="164"/>
      <c r="GM33" s="164"/>
      <c r="GN33" s="163">
        <v>-10.8514</v>
      </c>
      <c r="GO33" s="163">
        <v>-23.906099999999999</v>
      </c>
      <c r="GP33" s="163">
        <v>-1.6304000000000001</v>
      </c>
      <c r="GQ33" s="163">
        <v>-21.433599999999998</v>
      </c>
      <c r="GR33" s="163">
        <v>6.1013999999999999</v>
      </c>
      <c r="GS33" s="163">
        <v>7.8465999999999996</v>
      </c>
      <c r="GT33" s="163">
        <v>132.97630000000001</v>
      </c>
      <c r="GU33" s="163">
        <v>-7.3296000000000001</v>
      </c>
      <c r="GV33" s="163">
        <v>-10.632199999999999</v>
      </c>
      <c r="GW33" s="163">
        <v>-2.7164999999999999</v>
      </c>
      <c r="GX33" s="163">
        <v>4.7907000000000002</v>
      </c>
      <c r="GY33" s="163">
        <v>6.8932000000000002</v>
      </c>
      <c r="GZ33" s="163">
        <v>6.9305000000000003</v>
      </c>
      <c r="HA33" s="163">
        <v>4.1816000000000004</v>
      </c>
      <c r="HB33" s="163">
        <v>12.2583</v>
      </c>
      <c r="HC33" s="163">
        <v>12.9908</v>
      </c>
      <c r="HD33" s="163">
        <v>-18.02</v>
      </c>
      <c r="HE33" s="163">
        <v>12.198399999999999</v>
      </c>
      <c r="HF33" s="163">
        <v>64.473200000000006</v>
      </c>
      <c r="HG33" s="163">
        <v>-39.401600000000002</v>
      </c>
      <c r="HH33" s="164"/>
      <c r="HI33" s="163">
        <v>-48.685400000000001</v>
      </c>
      <c r="HJ33" s="163">
        <v>-2.0236000000000001</v>
      </c>
      <c r="HK33" s="163">
        <v>0</v>
      </c>
      <c r="HL33" s="163">
        <v>8.3832000000000004</v>
      </c>
      <c r="HM33" s="163">
        <v>0</v>
      </c>
      <c r="HN33" s="163">
        <v>-10.83</v>
      </c>
      <c r="HO33" s="163">
        <v>17.743300000000001</v>
      </c>
      <c r="HP33" s="163">
        <v>19.078199999999999</v>
      </c>
      <c r="HQ33" s="163">
        <v>-17.214500000000001</v>
      </c>
      <c r="HR33" s="163">
        <v>-16.412500000000001</v>
      </c>
      <c r="HS33" s="163">
        <v>-9.6384000000000007</v>
      </c>
      <c r="HT33" s="163">
        <v>-8.5054999999999996</v>
      </c>
      <c r="HU33" s="163">
        <v>18.25</v>
      </c>
      <c r="HV33" s="163">
        <v>18.25</v>
      </c>
      <c r="HW33" s="163">
        <v>-26.3</v>
      </c>
      <c r="HX33" s="163">
        <v>-27.2</v>
      </c>
      <c r="HY33" s="163">
        <v>0.51</v>
      </c>
      <c r="HZ33" s="163">
        <v>8.32</v>
      </c>
      <c r="IA33" s="163">
        <v>51.845300000000002</v>
      </c>
      <c r="IB33" s="163">
        <v>26.384799999999998</v>
      </c>
      <c r="IC33" s="163">
        <v>26.483699999999999</v>
      </c>
      <c r="ID33" s="163">
        <v>-13.5</v>
      </c>
      <c r="IE33" s="163">
        <v>-32</v>
      </c>
      <c r="IF33" s="163">
        <v>1.7</v>
      </c>
      <c r="IG33" s="163">
        <v>1.1000000000000001</v>
      </c>
      <c r="IH33" s="163">
        <v>-17.765799999999999</v>
      </c>
      <c r="II33" s="163">
        <v>-17.799600000000002</v>
      </c>
      <c r="IJ33" s="164"/>
      <c r="IK33" s="163">
        <v>-59.263800000000003</v>
      </c>
      <c r="IL33" s="163">
        <v>-252.8809</v>
      </c>
      <c r="IM33" s="163">
        <v>-53.682299999999998</v>
      </c>
      <c r="IN33" s="163">
        <v>-28.1464</v>
      </c>
      <c r="IO33" s="163">
        <v>93.638900000000007</v>
      </c>
      <c r="IP33" s="163">
        <v>73.950299999999999</v>
      </c>
      <c r="IQ33" s="163">
        <v>97.564099999999996</v>
      </c>
      <c r="IR33" s="163">
        <v>131.9513</v>
      </c>
      <c r="IS33" s="163">
        <v>19.150400000000001</v>
      </c>
      <c r="IT33" s="163">
        <v>16.1844</v>
      </c>
      <c r="IU33" s="163">
        <v>16.480699999999999</v>
      </c>
      <c r="IV33" s="163">
        <v>12.186199999999999</v>
      </c>
      <c r="IW33" s="163">
        <v>129.0762</v>
      </c>
      <c r="IX33" s="163">
        <v>-243.13399999999999</v>
      </c>
      <c r="IY33" s="164"/>
      <c r="IZ33" s="163">
        <v>-22.851800000000001</v>
      </c>
      <c r="JA33" s="163">
        <v>-1.1707000000000001</v>
      </c>
      <c r="JB33" s="163">
        <v>-4.1989999999999998</v>
      </c>
      <c r="JC33" s="163">
        <v>-9.44</v>
      </c>
      <c r="JD33" s="163">
        <v>-1.9470000000000001</v>
      </c>
      <c r="JE33" s="163">
        <v>-1.9530000000000001</v>
      </c>
      <c r="JF33" s="163">
        <v>4.32</v>
      </c>
      <c r="JG33" s="163">
        <v>-3.68</v>
      </c>
      <c r="JH33" s="163">
        <v>-0.82169999999999999</v>
      </c>
      <c r="JI33" s="163">
        <v>-1.7563</v>
      </c>
      <c r="JJ33" s="163">
        <v>5.6565000000000003</v>
      </c>
      <c r="JK33" s="163">
        <v>-0.78890000000000005</v>
      </c>
      <c r="JL33" s="163">
        <v>-0.1</v>
      </c>
      <c r="JM33" s="163">
        <v>0.57699999999999996</v>
      </c>
      <c r="JN33" s="163">
        <v>-0.121</v>
      </c>
      <c r="JO33" s="164"/>
      <c r="JP33" s="164"/>
      <c r="JQ33" s="163">
        <v>3.9516</v>
      </c>
      <c r="JR33" s="163">
        <v>4.0330000000000004</v>
      </c>
      <c r="JS33" s="163">
        <v>3.4165000000000001</v>
      </c>
      <c r="JT33" s="164"/>
      <c r="JU33" s="163">
        <v>16</v>
      </c>
      <c r="JV33" s="163">
        <v>6.5698999999999996</v>
      </c>
      <c r="JW33" s="163">
        <v>1.0900000000000001</v>
      </c>
      <c r="JX33" s="164"/>
      <c r="JY33" s="163">
        <v>-8.5556999999999999</v>
      </c>
      <c r="JZ33" s="163">
        <v>-1.6741999999999999</v>
      </c>
      <c r="KA33" s="163">
        <v>-26.662500000000001</v>
      </c>
      <c r="KB33" s="163">
        <v>-5.8280000000000003</v>
      </c>
      <c r="KC33" s="163">
        <v>-2.5628000000000002</v>
      </c>
      <c r="KD33" s="163">
        <v>-30.656700000000001</v>
      </c>
      <c r="KE33" s="163">
        <v>1.7862</v>
      </c>
      <c r="KF33" s="163">
        <v>-9.3000000000000007</v>
      </c>
      <c r="KG33" s="163">
        <v>-6.7</v>
      </c>
      <c r="KH33" s="163">
        <v>10.414999999999999</v>
      </c>
      <c r="KI33" s="163">
        <v>-74.268699999999995</v>
      </c>
    </row>
    <row r="34" spans="1:295" ht="18" customHeight="1" x14ac:dyDescent="0.25">
      <c r="A34" s="161" t="s">
        <v>68</v>
      </c>
      <c r="B34" s="161" t="s">
        <v>834</v>
      </c>
      <c r="C34" s="165">
        <v>0</v>
      </c>
      <c r="D34" s="166">
        <v>3.1269</v>
      </c>
      <c r="E34" s="166">
        <v>-7.7096</v>
      </c>
      <c r="F34" s="166">
        <v>3.5141</v>
      </c>
      <c r="G34" s="166">
        <v>9.6416000000000004</v>
      </c>
      <c r="H34" s="167"/>
      <c r="I34" s="166">
        <v>9.2523</v>
      </c>
      <c r="J34" s="167"/>
      <c r="K34" s="166">
        <v>23.439299999999999</v>
      </c>
      <c r="L34" s="167"/>
      <c r="M34" s="166">
        <v>9.3300999999999998</v>
      </c>
      <c r="N34" s="166">
        <v>-17.760000000000002</v>
      </c>
      <c r="O34" s="166">
        <v>-22</v>
      </c>
      <c r="P34" s="167"/>
      <c r="Q34" s="166">
        <v>2.484</v>
      </c>
      <c r="R34" s="166">
        <v>-15.4</v>
      </c>
      <c r="S34" s="166">
        <v>3.7439</v>
      </c>
      <c r="T34" s="166">
        <v>-2.6734</v>
      </c>
      <c r="U34" s="166">
        <v>5.1943000000000001</v>
      </c>
      <c r="V34" s="166">
        <v>5.1311</v>
      </c>
      <c r="W34" s="166">
        <v>9.3703000000000003</v>
      </c>
      <c r="X34" s="166">
        <v>4.2827999999999999</v>
      </c>
      <c r="Y34" s="166">
        <v>3.3099999999999997E-2</v>
      </c>
      <c r="Z34" s="166">
        <v>1.9978</v>
      </c>
      <c r="AA34" s="167"/>
      <c r="AB34" s="166">
        <v>-1.1002000000000001</v>
      </c>
      <c r="AC34" s="166">
        <v>-1.208</v>
      </c>
      <c r="AD34" s="166">
        <v>-1.163</v>
      </c>
      <c r="AE34" s="166">
        <v>1.2310000000000001</v>
      </c>
      <c r="AF34" s="167"/>
      <c r="AG34" s="167"/>
      <c r="AH34" s="166">
        <v>-0.3</v>
      </c>
      <c r="AI34" s="166">
        <v>0.17</v>
      </c>
      <c r="AJ34" s="167"/>
      <c r="AK34" s="166">
        <v>-19.079999999999998</v>
      </c>
      <c r="AL34" s="166">
        <v>-10</v>
      </c>
      <c r="AM34" s="166">
        <v>-8.94</v>
      </c>
      <c r="AN34" s="166">
        <v>-9.2899999999999991</v>
      </c>
      <c r="AO34" s="166">
        <v>4.1338999999999997</v>
      </c>
      <c r="AP34" s="166">
        <v>3.3508</v>
      </c>
      <c r="AQ34" s="166">
        <v>17.971599999999999</v>
      </c>
      <c r="AR34" s="166">
        <v>20.014099999999999</v>
      </c>
      <c r="AS34" s="166">
        <v>-14.896699999999999</v>
      </c>
      <c r="AT34" s="166">
        <v>-6.484</v>
      </c>
      <c r="AU34" s="167"/>
      <c r="AV34" s="166">
        <v>-0.51300000000000001</v>
      </c>
      <c r="AW34" s="166">
        <v>-0.36430000000000001</v>
      </c>
      <c r="AX34" s="166">
        <v>-17.369299999999999</v>
      </c>
      <c r="AY34" s="166">
        <v>-15.9117</v>
      </c>
      <c r="AZ34" s="166">
        <v>23.742699999999999</v>
      </c>
      <c r="BA34" s="166">
        <v>23.7971</v>
      </c>
      <c r="BB34" s="166">
        <v>-22.380500000000001</v>
      </c>
      <c r="BC34" s="166">
        <v>19.191299999999998</v>
      </c>
      <c r="BD34" s="166">
        <v>-6.4</v>
      </c>
      <c r="BE34" s="166">
        <v>-6.4</v>
      </c>
      <c r="BF34" s="166">
        <v>-21.603200000000001</v>
      </c>
      <c r="BG34" s="167"/>
      <c r="BH34" s="166">
        <v>-2.4908000000000001</v>
      </c>
      <c r="BI34" s="167"/>
      <c r="BJ34" s="166">
        <v>9.3146000000000004</v>
      </c>
      <c r="BK34" s="166">
        <v>4.9180000000000001</v>
      </c>
      <c r="BL34" s="166">
        <v>3.2212000000000001</v>
      </c>
      <c r="BM34" s="166">
        <v>2.2965</v>
      </c>
      <c r="BN34" s="166">
        <v>-96.041700000000006</v>
      </c>
      <c r="BO34" s="166">
        <v>60.701300000000003</v>
      </c>
      <c r="BP34" s="166">
        <v>61.006500000000003</v>
      </c>
      <c r="BQ34" s="166">
        <v>-168.92959999999999</v>
      </c>
      <c r="BR34" s="167"/>
      <c r="BS34" s="167"/>
      <c r="BT34" s="167"/>
      <c r="BU34" s="167"/>
      <c r="BV34" s="167"/>
      <c r="BW34" s="166">
        <v>7.82</v>
      </c>
      <c r="BX34" s="166">
        <v>8.33</v>
      </c>
      <c r="BY34" s="166">
        <v>-0.05</v>
      </c>
      <c r="BZ34" s="166">
        <v>5.3</v>
      </c>
      <c r="CA34" s="166">
        <v>-22.9025</v>
      </c>
      <c r="CB34" s="166">
        <v>-22.9025</v>
      </c>
      <c r="CC34" s="166">
        <v>27.228899999999999</v>
      </c>
      <c r="CD34" s="166">
        <v>25.2896</v>
      </c>
      <c r="CE34" s="167"/>
      <c r="CF34" s="166">
        <v>4.4897999999999998</v>
      </c>
      <c r="CG34" s="166">
        <v>4.4404000000000003</v>
      </c>
      <c r="CH34" s="166">
        <v>7.7839</v>
      </c>
      <c r="CI34" s="166">
        <v>11.3154</v>
      </c>
      <c r="CJ34" s="167"/>
      <c r="CK34" s="167"/>
      <c r="CL34" s="166">
        <v>46.8</v>
      </c>
      <c r="CM34" s="166">
        <v>-18.5</v>
      </c>
      <c r="CN34" s="166">
        <v>-1.89</v>
      </c>
      <c r="CO34" s="166">
        <v>43.110700000000001</v>
      </c>
      <c r="CP34" s="166">
        <v>43.1661</v>
      </c>
      <c r="CQ34" s="166">
        <v>41.1387</v>
      </c>
      <c r="CR34" s="166">
        <v>66.981899999999996</v>
      </c>
      <c r="CS34" s="166">
        <v>66.985900000000001</v>
      </c>
      <c r="CT34" s="167"/>
      <c r="CU34" s="166">
        <v>-67.540499999999994</v>
      </c>
      <c r="CV34" s="166">
        <v>-19.918099999999999</v>
      </c>
      <c r="CW34" s="166">
        <v>3.9472</v>
      </c>
      <c r="CX34" s="166">
        <v>33.549999999999997</v>
      </c>
      <c r="CY34" s="166">
        <v>12.23</v>
      </c>
      <c r="CZ34" s="166">
        <v>8.4423999999999992</v>
      </c>
      <c r="DA34" s="166">
        <v>7.2295999999999996</v>
      </c>
      <c r="DB34" s="166">
        <v>7.5064000000000002</v>
      </c>
      <c r="DC34" s="167"/>
      <c r="DD34" s="166">
        <v>-12.764200000000001</v>
      </c>
      <c r="DE34" s="166">
        <v>-12.5923</v>
      </c>
      <c r="DF34" s="166">
        <v>10.186</v>
      </c>
      <c r="DG34" s="167"/>
      <c r="DH34" s="166">
        <v>-2.8046000000000002</v>
      </c>
      <c r="DI34" s="167"/>
      <c r="DJ34" s="166">
        <v>-2.2000000000000002</v>
      </c>
      <c r="DK34" s="166">
        <v>-1.4623999999999999</v>
      </c>
      <c r="DL34" s="166">
        <v>7.6731999999999996</v>
      </c>
      <c r="DM34" s="166">
        <v>14.199299999999999</v>
      </c>
      <c r="DN34" s="166">
        <v>17.6328</v>
      </c>
      <c r="DO34" s="166">
        <v>8.35</v>
      </c>
      <c r="DP34" s="166">
        <v>-8.25</v>
      </c>
      <c r="DQ34" s="166">
        <v>10.260999999999999</v>
      </c>
      <c r="DR34" s="166">
        <v>-12.908200000000001</v>
      </c>
      <c r="DS34" s="166">
        <v>-13.54</v>
      </c>
      <c r="DT34" s="166">
        <v>-13.63</v>
      </c>
      <c r="DU34" s="166">
        <v>38.68</v>
      </c>
      <c r="DV34" s="166">
        <v>6.12</v>
      </c>
      <c r="DW34" s="166">
        <v>-15.9091</v>
      </c>
      <c r="DX34" s="166">
        <v>-7.4</v>
      </c>
      <c r="DY34" s="166">
        <v>-34.338799999999999</v>
      </c>
      <c r="DZ34" s="166">
        <v>-32.554499999999997</v>
      </c>
      <c r="EA34" s="167"/>
      <c r="EB34" s="166">
        <v>15.8127</v>
      </c>
      <c r="EC34" s="166">
        <v>8.1344999999999992</v>
      </c>
      <c r="ED34" s="166">
        <v>8.4374000000000002</v>
      </c>
      <c r="EE34" s="166">
        <v>-6.2873000000000001</v>
      </c>
      <c r="EF34" s="166">
        <v>-16.654599999999999</v>
      </c>
      <c r="EG34" s="166">
        <v>-17.201000000000001</v>
      </c>
      <c r="EH34" s="166">
        <v>86.472300000000004</v>
      </c>
      <c r="EI34" s="166">
        <v>7.8186999999999998</v>
      </c>
      <c r="EJ34" s="167"/>
      <c r="EK34" s="166">
        <v>-12.0816</v>
      </c>
      <c r="EL34" s="166">
        <v>-11.1944</v>
      </c>
      <c r="EM34" s="166">
        <v>8.2489000000000008</v>
      </c>
      <c r="EN34" s="166">
        <v>-5.8619000000000003</v>
      </c>
      <c r="EO34" s="166">
        <v>-5.5167999999999999</v>
      </c>
      <c r="EP34" s="166">
        <v>10.768000000000001</v>
      </c>
      <c r="EQ34" s="166">
        <v>-16.075500000000002</v>
      </c>
      <c r="ER34" s="166">
        <v>-15.669700000000001</v>
      </c>
      <c r="ES34" s="166">
        <v>0.1721</v>
      </c>
      <c r="ET34" s="166">
        <v>-13.12</v>
      </c>
      <c r="EU34" s="166">
        <v>0</v>
      </c>
      <c r="EV34" s="166">
        <v>-1.5</v>
      </c>
      <c r="EW34" s="166">
        <v>5.6508000000000003</v>
      </c>
      <c r="EX34" s="166">
        <v>-15.447100000000001</v>
      </c>
      <c r="EY34" s="166">
        <v>-12.761699999999999</v>
      </c>
      <c r="EZ34" s="166">
        <v>-12.5898</v>
      </c>
      <c r="FA34" s="166">
        <v>7.7366999999999999</v>
      </c>
      <c r="FB34" s="166">
        <v>-0.90049999999999997</v>
      </c>
      <c r="FC34" s="166">
        <v>-15.395799999999999</v>
      </c>
      <c r="FD34" s="166">
        <v>4.9861000000000004</v>
      </c>
      <c r="FE34" s="166">
        <v>4.5530999999999997</v>
      </c>
      <c r="FF34" s="167"/>
      <c r="FG34" s="166">
        <v>2.8073999999999999</v>
      </c>
      <c r="FH34" s="166">
        <v>2.5600999999999998</v>
      </c>
      <c r="FI34" s="166">
        <v>0</v>
      </c>
      <c r="FJ34" s="166">
        <v>12.559200000000001</v>
      </c>
      <c r="FK34" s="166">
        <v>12.056900000000001</v>
      </c>
      <c r="FL34" s="166">
        <v>-33.658700000000003</v>
      </c>
      <c r="FM34" s="166">
        <v>18.648</v>
      </c>
      <c r="FN34" s="166">
        <v>18.8947</v>
      </c>
      <c r="FO34" s="166">
        <v>-19.352699999999999</v>
      </c>
      <c r="FP34" s="166">
        <v>0</v>
      </c>
      <c r="FQ34" s="166">
        <v>26.022099999999998</v>
      </c>
      <c r="FR34" s="166">
        <v>-19.54</v>
      </c>
      <c r="FS34" s="166">
        <v>-1.9075</v>
      </c>
      <c r="FT34" s="166">
        <v>0.16500000000000001</v>
      </c>
      <c r="FU34" s="166">
        <v>1.84</v>
      </c>
      <c r="FV34" s="166">
        <v>-0.74</v>
      </c>
      <c r="FW34" s="166">
        <v>-24.761900000000001</v>
      </c>
      <c r="FX34" s="167"/>
      <c r="FY34" s="166">
        <v>7.4269999999999996</v>
      </c>
      <c r="FZ34" s="166">
        <v>0.63500000000000001</v>
      </c>
      <c r="GA34" s="167"/>
      <c r="GB34" s="166">
        <v>43.17</v>
      </c>
      <c r="GC34" s="166">
        <v>-5.8135000000000003</v>
      </c>
      <c r="GD34" s="166">
        <v>1.5383</v>
      </c>
      <c r="GE34" s="166">
        <v>-0.56999999999999995</v>
      </c>
      <c r="GF34" s="166">
        <v>15.206899999999999</v>
      </c>
      <c r="GG34" s="167"/>
      <c r="GH34" s="166">
        <v>22.468800000000002</v>
      </c>
      <c r="GI34" s="166">
        <v>-5.6364000000000001</v>
      </c>
      <c r="GJ34" s="166">
        <v>-6.2441000000000004</v>
      </c>
      <c r="GK34" s="166">
        <v>2.3586</v>
      </c>
      <c r="GL34" s="167"/>
      <c r="GM34" s="167"/>
      <c r="GN34" s="166">
        <v>-10.2546</v>
      </c>
      <c r="GO34" s="166">
        <v>-24.251899999999999</v>
      </c>
      <c r="GP34" s="166">
        <v>5.7099999999999998E-2</v>
      </c>
      <c r="GQ34" s="166">
        <v>-21.5443</v>
      </c>
      <c r="GR34" s="166">
        <v>6.1909999999999998</v>
      </c>
      <c r="GS34" s="166">
        <v>6.6325000000000003</v>
      </c>
      <c r="GT34" s="166">
        <v>100.9362</v>
      </c>
      <c r="GU34" s="166">
        <v>-7.7992999999999997</v>
      </c>
      <c r="GV34" s="166">
        <v>-10.365</v>
      </c>
      <c r="GW34" s="166">
        <v>-2.5213999999999999</v>
      </c>
      <c r="GX34" s="166">
        <v>4.7275999999999998</v>
      </c>
      <c r="GY34" s="166">
        <v>6.8125999999999998</v>
      </c>
      <c r="GZ34" s="166">
        <v>6.9542000000000002</v>
      </c>
      <c r="HA34" s="166">
        <v>4.0826000000000002</v>
      </c>
      <c r="HB34" s="166">
        <v>9.9481000000000002</v>
      </c>
      <c r="HC34" s="166">
        <v>12.5009</v>
      </c>
      <c r="HD34" s="166">
        <v>-12.99</v>
      </c>
      <c r="HE34" s="166">
        <v>14.558299999999999</v>
      </c>
      <c r="HF34" s="166">
        <v>73.9893</v>
      </c>
      <c r="HG34" s="166">
        <v>-33.253900000000002</v>
      </c>
      <c r="HH34" s="167"/>
      <c r="HI34" s="166">
        <v>-49.953699999999998</v>
      </c>
      <c r="HJ34" s="166">
        <v>0</v>
      </c>
      <c r="HK34" s="167"/>
      <c r="HL34" s="166">
        <v>9.4899000000000004</v>
      </c>
      <c r="HM34" s="166">
        <v>0</v>
      </c>
      <c r="HN34" s="166">
        <v>0</v>
      </c>
      <c r="HO34" s="167"/>
      <c r="HP34" s="167"/>
      <c r="HQ34" s="166">
        <v>-16.786000000000001</v>
      </c>
      <c r="HR34" s="166">
        <v>-15.7478</v>
      </c>
      <c r="HS34" s="166">
        <v>-7.7743000000000002</v>
      </c>
      <c r="HT34" s="166">
        <v>-7.9850000000000003</v>
      </c>
      <c r="HU34" s="166">
        <v>15.5</v>
      </c>
      <c r="HV34" s="166">
        <v>15.39</v>
      </c>
      <c r="HW34" s="166">
        <v>-25.5</v>
      </c>
      <c r="HX34" s="166">
        <v>-25.5</v>
      </c>
      <c r="HY34" s="166">
        <v>0.49349999999999999</v>
      </c>
      <c r="HZ34" s="166">
        <v>6.48</v>
      </c>
      <c r="IA34" s="166">
        <v>42.914700000000003</v>
      </c>
      <c r="IB34" s="166">
        <v>27.150099999999998</v>
      </c>
      <c r="IC34" s="166">
        <v>26.6281</v>
      </c>
      <c r="ID34" s="166">
        <v>-13.2</v>
      </c>
      <c r="IE34" s="166">
        <v>-29</v>
      </c>
      <c r="IF34" s="166">
        <v>1.3</v>
      </c>
      <c r="IG34" s="166">
        <v>0.8</v>
      </c>
      <c r="IH34" s="167"/>
      <c r="II34" s="166">
        <v>-17.5883</v>
      </c>
      <c r="IJ34" s="167"/>
      <c r="IK34" s="166">
        <v>-57.0867</v>
      </c>
      <c r="IL34" s="166">
        <v>-255.5369</v>
      </c>
      <c r="IM34" s="166">
        <v>-54.279899999999998</v>
      </c>
      <c r="IN34" s="166">
        <v>-30.264500000000002</v>
      </c>
      <c r="IO34" s="166">
        <v>98.978200000000001</v>
      </c>
      <c r="IP34" s="166">
        <v>67.507900000000006</v>
      </c>
      <c r="IQ34" s="166">
        <v>93.616500000000002</v>
      </c>
      <c r="IR34" s="166">
        <v>135.06649999999999</v>
      </c>
      <c r="IS34" s="166">
        <v>23.215199999999999</v>
      </c>
      <c r="IT34" s="166">
        <v>20.202500000000001</v>
      </c>
      <c r="IU34" s="166">
        <v>19.906300000000002</v>
      </c>
      <c r="IV34" s="166">
        <v>16.680299999999999</v>
      </c>
      <c r="IW34" s="166">
        <v>136.3468</v>
      </c>
      <c r="IX34" s="166">
        <v>-247.27029999999999</v>
      </c>
      <c r="IY34" s="167"/>
      <c r="IZ34" s="166">
        <v>-26.664100000000001</v>
      </c>
      <c r="JA34" s="166">
        <v>-1.0290999999999999</v>
      </c>
      <c r="JB34" s="166">
        <v>-5.7510000000000003</v>
      </c>
      <c r="JC34" s="166">
        <v>-8.24</v>
      </c>
      <c r="JD34" s="166">
        <v>-1.67</v>
      </c>
      <c r="JE34" s="166">
        <v>-1.6719999999999999</v>
      </c>
      <c r="JF34" s="166">
        <v>4</v>
      </c>
      <c r="JG34" s="166">
        <v>-2.96</v>
      </c>
      <c r="JH34" s="166">
        <v>-1.0826</v>
      </c>
      <c r="JI34" s="166">
        <v>-3.1907000000000001</v>
      </c>
      <c r="JJ34" s="166">
        <v>7.0909000000000004</v>
      </c>
      <c r="JK34" s="166">
        <v>-0.81940000000000002</v>
      </c>
      <c r="JL34" s="166">
        <v>-0.6</v>
      </c>
      <c r="JM34" s="166">
        <v>0.379</v>
      </c>
      <c r="JN34" s="166">
        <v>1.514</v>
      </c>
      <c r="JO34" s="167"/>
      <c r="JP34" s="167"/>
      <c r="JQ34" s="166">
        <v>4.9779999999999998</v>
      </c>
      <c r="JR34" s="166">
        <v>4.2068000000000003</v>
      </c>
      <c r="JS34" s="166">
        <v>3.4056000000000002</v>
      </c>
      <c r="JT34" s="167"/>
      <c r="JU34" s="166">
        <v>14.2</v>
      </c>
      <c r="JV34" s="166">
        <v>5.5605000000000002</v>
      </c>
      <c r="JW34" s="166">
        <v>1.1100000000000001</v>
      </c>
      <c r="JX34" s="167"/>
      <c r="JY34" s="166">
        <v>-10.9925</v>
      </c>
      <c r="JZ34" s="166">
        <v>-1.8002</v>
      </c>
      <c r="KA34" s="166">
        <v>-25.720600000000001</v>
      </c>
      <c r="KB34" s="166">
        <v>-8.3878000000000004</v>
      </c>
      <c r="KC34" s="166">
        <v>0</v>
      </c>
      <c r="KD34" s="166">
        <v>-30.855399999999999</v>
      </c>
      <c r="KE34" s="166">
        <v>1.3989</v>
      </c>
      <c r="KF34" s="166">
        <v>-7.8</v>
      </c>
      <c r="KG34" s="166">
        <v>-8.1</v>
      </c>
      <c r="KH34" s="166">
        <v>35.147399999999998</v>
      </c>
      <c r="KI34" s="166">
        <v>-79.447599999999994</v>
      </c>
    </row>
    <row r="35" spans="1:295" ht="18" customHeight="1" x14ac:dyDescent="0.25">
      <c r="A35" s="161" t="s">
        <v>68</v>
      </c>
      <c r="B35" s="161" t="s">
        <v>835</v>
      </c>
      <c r="C35" s="165">
        <v>0</v>
      </c>
      <c r="D35" s="166">
        <v>3.2267999999999999</v>
      </c>
      <c r="E35" s="166">
        <v>-8.0997000000000003</v>
      </c>
      <c r="F35" s="166">
        <v>3.4914999999999998</v>
      </c>
      <c r="G35" s="166">
        <v>9.7280999999999995</v>
      </c>
      <c r="H35" s="167"/>
      <c r="I35" s="166">
        <v>8.7424999999999997</v>
      </c>
      <c r="J35" s="167"/>
      <c r="K35" s="166">
        <v>22.9847</v>
      </c>
      <c r="L35" s="167"/>
      <c r="M35" s="166">
        <v>9.5352999999999994</v>
      </c>
      <c r="N35" s="166">
        <v>-17.760000000000002</v>
      </c>
      <c r="O35" s="167"/>
      <c r="P35" s="167"/>
      <c r="Q35" s="167"/>
      <c r="R35" s="167"/>
      <c r="S35" s="166">
        <v>3.6770999999999998</v>
      </c>
      <c r="T35" s="166">
        <v>-2.0966</v>
      </c>
      <c r="U35" s="166">
        <v>5.1681999999999997</v>
      </c>
      <c r="V35" s="166">
        <v>5.0209000000000001</v>
      </c>
      <c r="W35" s="166">
        <v>9.0546000000000006</v>
      </c>
      <c r="X35" s="166">
        <v>4.1013000000000002</v>
      </c>
      <c r="Y35" s="166">
        <v>9.7000000000000003E-2</v>
      </c>
      <c r="Z35" s="166">
        <v>2.0316000000000001</v>
      </c>
      <c r="AA35" s="167"/>
      <c r="AB35" s="166">
        <v>-1.2000999999999999</v>
      </c>
      <c r="AC35" s="166">
        <v>-1.1080000000000001</v>
      </c>
      <c r="AD35" s="166">
        <v>-1.097</v>
      </c>
      <c r="AE35" s="166">
        <v>1.488</v>
      </c>
      <c r="AF35" s="167"/>
      <c r="AG35" s="167"/>
      <c r="AH35" s="166">
        <v>-0.28699999999999998</v>
      </c>
      <c r="AI35" s="166">
        <v>0.17399999999999999</v>
      </c>
      <c r="AJ35" s="167"/>
      <c r="AK35" s="166">
        <v>-20.59</v>
      </c>
      <c r="AL35" s="167"/>
      <c r="AM35" s="166">
        <v>-7.86</v>
      </c>
      <c r="AN35" s="166">
        <v>-7.86</v>
      </c>
      <c r="AO35" s="166">
        <v>4.9029999999999996</v>
      </c>
      <c r="AP35" s="166">
        <v>3.6873</v>
      </c>
      <c r="AQ35" s="166">
        <v>17.689399999999999</v>
      </c>
      <c r="AR35" s="166">
        <v>19.740300000000001</v>
      </c>
      <c r="AS35" s="166">
        <v>-14.8482</v>
      </c>
      <c r="AT35" s="166">
        <v>-8.8932000000000002</v>
      </c>
      <c r="AU35" s="167"/>
      <c r="AV35" s="166">
        <v>-0.30730000000000002</v>
      </c>
      <c r="AW35" s="166">
        <v>0.27379999999999999</v>
      </c>
      <c r="AX35" s="166">
        <v>-17.2898</v>
      </c>
      <c r="AY35" s="166">
        <v>-15.0124</v>
      </c>
      <c r="AZ35" s="166">
        <v>24.328600000000002</v>
      </c>
      <c r="BA35" s="166">
        <v>24.888100000000001</v>
      </c>
      <c r="BB35" s="166">
        <v>-25.272099999999998</v>
      </c>
      <c r="BC35" s="166">
        <v>20.1188</v>
      </c>
      <c r="BD35" s="166">
        <v>-6.1</v>
      </c>
      <c r="BE35" s="166">
        <v>-6.1</v>
      </c>
      <c r="BF35" s="166">
        <v>-21.7029</v>
      </c>
      <c r="BG35" s="167"/>
      <c r="BH35" s="166">
        <v>-2.5411999999999999</v>
      </c>
      <c r="BI35" s="167"/>
      <c r="BJ35" s="166">
        <v>7.0721999999999996</v>
      </c>
      <c r="BK35" s="166">
        <v>4.4157999999999999</v>
      </c>
      <c r="BL35" s="166">
        <v>1.7412000000000001</v>
      </c>
      <c r="BM35" s="166">
        <v>1.8061</v>
      </c>
      <c r="BN35" s="166">
        <v>-96.102800000000002</v>
      </c>
      <c r="BO35" s="166">
        <v>58.687100000000001</v>
      </c>
      <c r="BP35" s="166">
        <v>58.503999999999998</v>
      </c>
      <c r="BQ35" s="166">
        <v>-141.072</v>
      </c>
      <c r="BR35" s="167"/>
      <c r="BS35" s="167"/>
      <c r="BT35" s="167"/>
      <c r="BU35" s="167"/>
      <c r="BV35" s="166">
        <v>24.110600000000002</v>
      </c>
      <c r="BW35" s="166">
        <v>7.98</v>
      </c>
      <c r="BX35" s="166">
        <v>8.42</v>
      </c>
      <c r="BY35" s="166">
        <v>-0.1</v>
      </c>
      <c r="BZ35" s="166">
        <v>5.53</v>
      </c>
      <c r="CA35" s="166">
        <v>-20.357299999999999</v>
      </c>
      <c r="CB35" s="166">
        <v>-19.8215</v>
      </c>
      <c r="CC35" s="166">
        <v>29.3169</v>
      </c>
      <c r="CD35" s="166">
        <v>28.0291</v>
      </c>
      <c r="CE35" s="167"/>
      <c r="CF35" s="166">
        <v>-8.1075999999999997</v>
      </c>
      <c r="CG35" s="166">
        <v>-8.0756999999999994</v>
      </c>
      <c r="CH35" s="166">
        <v>6.7126000000000001</v>
      </c>
      <c r="CI35" s="166">
        <v>8.1448999999999998</v>
      </c>
      <c r="CJ35" s="167"/>
      <c r="CK35" s="167"/>
      <c r="CL35" s="166">
        <v>44.3</v>
      </c>
      <c r="CM35" s="166">
        <v>-12.4</v>
      </c>
      <c r="CN35" s="166">
        <v>-1.93</v>
      </c>
      <c r="CO35" s="166">
        <v>37.615000000000002</v>
      </c>
      <c r="CP35" s="166">
        <v>37.676499999999997</v>
      </c>
      <c r="CQ35" s="166">
        <v>36.680199999999999</v>
      </c>
      <c r="CR35" s="166">
        <v>63.798900000000003</v>
      </c>
      <c r="CS35" s="166">
        <v>64.275599999999997</v>
      </c>
      <c r="CT35" s="167"/>
      <c r="CU35" s="166">
        <v>-64.214600000000004</v>
      </c>
      <c r="CV35" s="166">
        <v>-21.369299999999999</v>
      </c>
      <c r="CW35" s="166">
        <v>4.0968</v>
      </c>
      <c r="CX35" s="166">
        <v>32.17</v>
      </c>
      <c r="CY35" s="166">
        <v>11.74</v>
      </c>
      <c r="CZ35" s="166">
        <v>9.0673999999999992</v>
      </c>
      <c r="DA35" s="166">
        <v>7.9131999999999998</v>
      </c>
      <c r="DB35" s="166">
        <v>8.0679999999999996</v>
      </c>
      <c r="DC35" s="167"/>
      <c r="DD35" s="166">
        <v>-9.7738999999999994</v>
      </c>
      <c r="DE35" s="166">
        <v>-9.5922999999999998</v>
      </c>
      <c r="DF35" s="166">
        <v>16.4374</v>
      </c>
      <c r="DG35" s="167"/>
      <c r="DH35" s="166">
        <v>-3.12</v>
      </c>
      <c r="DI35" s="167"/>
      <c r="DJ35" s="167"/>
      <c r="DK35" s="166">
        <v>-1.0376000000000001</v>
      </c>
      <c r="DL35" s="166">
        <v>8.0472000000000001</v>
      </c>
      <c r="DM35" s="166">
        <v>12.148999999999999</v>
      </c>
      <c r="DN35" s="166">
        <v>18.3749</v>
      </c>
      <c r="DO35" s="166">
        <v>8.7799999999999994</v>
      </c>
      <c r="DP35" s="166">
        <v>-6.6</v>
      </c>
      <c r="DQ35" s="166">
        <v>10.292</v>
      </c>
      <c r="DR35" s="166">
        <v>-16.6447</v>
      </c>
      <c r="DS35" s="166">
        <v>-14.05</v>
      </c>
      <c r="DT35" s="166">
        <v>-14.18</v>
      </c>
      <c r="DU35" s="166">
        <v>39.6</v>
      </c>
      <c r="DV35" s="166">
        <v>6.27</v>
      </c>
      <c r="DW35" s="166">
        <v>-20.0182</v>
      </c>
      <c r="DX35" s="166">
        <v>-10.327299999999999</v>
      </c>
      <c r="DY35" s="166">
        <v>-35.1935</v>
      </c>
      <c r="DZ35" s="166">
        <v>-33.472700000000003</v>
      </c>
      <c r="EA35" s="167"/>
      <c r="EB35" s="166">
        <v>12.6898</v>
      </c>
      <c r="EC35" s="166">
        <v>3.6675</v>
      </c>
      <c r="ED35" s="166">
        <v>3.1783000000000001</v>
      </c>
      <c r="EE35" s="166">
        <v>-7.3197000000000001</v>
      </c>
      <c r="EF35" s="166">
        <v>-17.770800000000001</v>
      </c>
      <c r="EG35" s="166">
        <v>-17.260999999999999</v>
      </c>
      <c r="EH35" s="166">
        <v>54.239100000000001</v>
      </c>
      <c r="EI35" s="166">
        <v>26.441600000000001</v>
      </c>
      <c r="EJ35" s="167"/>
      <c r="EK35" s="166">
        <v>-12.8949</v>
      </c>
      <c r="EL35" s="166">
        <v>-11.0059</v>
      </c>
      <c r="EM35" s="166">
        <v>10.621</v>
      </c>
      <c r="EN35" s="166">
        <v>5.0195999999999996</v>
      </c>
      <c r="EO35" s="166">
        <v>3.7282999999999999</v>
      </c>
      <c r="EP35" s="166">
        <v>-3.0760000000000001</v>
      </c>
      <c r="EQ35" s="166">
        <v>-19.8337</v>
      </c>
      <c r="ER35" s="166">
        <v>-19.488</v>
      </c>
      <c r="ES35" s="166">
        <v>-0.28249999999999997</v>
      </c>
      <c r="ET35" s="166">
        <v>0</v>
      </c>
      <c r="EU35" s="166">
        <v>-4.2300000000000004</v>
      </c>
      <c r="EV35" s="166">
        <v>0.3</v>
      </c>
      <c r="EW35" s="166">
        <v>5.7976999999999999</v>
      </c>
      <c r="EX35" s="166">
        <v>3.6339999999999999</v>
      </c>
      <c r="EY35" s="166">
        <v>-13.834099999999999</v>
      </c>
      <c r="EZ35" s="166">
        <v>-13.7309</v>
      </c>
      <c r="FA35" s="166">
        <v>9.3216999999999999</v>
      </c>
      <c r="FB35" s="166">
        <v>-2.0322</v>
      </c>
      <c r="FC35" s="166">
        <v>-12.7508</v>
      </c>
      <c r="FD35" s="166">
        <v>4.9458000000000002</v>
      </c>
      <c r="FE35" s="166">
        <v>4.5442</v>
      </c>
      <c r="FF35" s="167"/>
      <c r="FG35" s="166">
        <v>2.9247999999999998</v>
      </c>
      <c r="FH35" s="166">
        <v>2.7751999999999999</v>
      </c>
      <c r="FI35" s="166">
        <v>0</v>
      </c>
      <c r="FJ35" s="166">
        <v>8.7077000000000009</v>
      </c>
      <c r="FK35" s="166">
        <v>8.5403000000000002</v>
      </c>
      <c r="FL35" s="166">
        <v>-34.663499999999999</v>
      </c>
      <c r="FM35" s="166">
        <v>19.5227</v>
      </c>
      <c r="FN35" s="166">
        <v>19.357399999999998</v>
      </c>
      <c r="FO35" s="166">
        <v>-17.248999999999999</v>
      </c>
      <c r="FP35" s="167"/>
      <c r="FQ35" s="166">
        <v>25.6999</v>
      </c>
      <c r="FR35" s="166">
        <v>-18.62</v>
      </c>
      <c r="FS35" s="166">
        <v>-2.0137</v>
      </c>
      <c r="FT35" s="166">
        <v>0.16500000000000001</v>
      </c>
      <c r="FU35" s="166">
        <v>0.81</v>
      </c>
      <c r="FV35" s="166">
        <v>-0.63</v>
      </c>
      <c r="FW35" s="166">
        <v>-26.192699999999999</v>
      </c>
      <c r="FX35" s="166">
        <v>2.1173999999999999</v>
      </c>
      <c r="FY35" s="166">
        <v>7.4390000000000001</v>
      </c>
      <c r="FZ35" s="166">
        <v>0.59399999999999997</v>
      </c>
      <c r="GA35" s="167"/>
      <c r="GB35" s="166">
        <v>43.47</v>
      </c>
      <c r="GC35" s="166">
        <v>-8.5957000000000008</v>
      </c>
      <c r="GD35" s="166">
        <v>-1.8100000000000002E-2</v>
      </c>
      <c r="GE35" s="166">
        <v>-0.78</v>
      </c>
      <c r="GF35" s="166">
        <v>16.021799999999999</v>
      </c>
      <c r="GG35" s="167"/>
      <c r="GH35" s="166">
        <v>22.124300000000002</v>
      </c>
      <c r="GI35" s="166">
        <v>-5.3455000000000004</v>
      </c>
      <c r="GJ35" s="166">
        <v>-5.8087999999999997</v>
      </c>
      <c r="GK35" s="166">
        <v>2.3652000000000002</v>
      </c>
      <c r="GL35" s="167"/>
      <c r="GM35" s="167"/>
      <c r="GN35" s="166">
        <v>-11.39</v>
      </c>
      <c r="GO35" s="166">
        <v>-25.120799999999999</v>
      </c>
      <c r="GP35" s="166">
        <v>0.25080000000000002</v>
      </c>
      <c r="GQ35" s="166">
        <v>-21.6218</v>
      </c>
      <c r="GR35" s="166">
        <v>6.2686000000000002</v>
      </c>
      <c r="GS35" s="166">
        <v>4.4095000000000004</v>
      </c>
      <c r="GT35" s="166">
        <v>99.159899999999993</v>
      </c>
      <c r="GU35" s="166">
        <v>-7.8697999999999997</v>
      </c>
      <c r="GV35" s="166">
        <v>-10.79</v>
      </c>
      <c r="GW35" s="166">
        <v>-2.0792000000000002</v>
      </c>
      <c r="GX35" s="166">
        <v>4.8734000000000002</v>
      </c>
      <c r="GY35" s="166">
        <v>6.8712</v>
      </c>
      <c r="GZ35" s="166">
        <v>6.9621000000000004</v>
      </c>
      <c r="HA35" s="166">
        <v>4.3446999999999996</v>
      </c>
      <c r="HB35" s="166">
        <v>12.403600000000001</v>
      </c>
      <c r="HC35" s="166">
        <v>12.4206</v>
      </c>
      <c r="HD35" s="166">
        <v>-16.760000000000002</v>
      </c>
      <c r="HE35" s="166">
        <v>14.943</v>
      </c>
      <c r="HF35" s="166">
        <v>74.139700000000005</v>
      </c>
      <c r="HG35" s="166">
        <v>-39.067100000000003</v>
      </c>
      <c r="HH35" s="167"/>
      <c r="HI35" s="166">
        <v>-49.9876</v>
      </c>
      <c r="HJ35" s="166">
        <v>-8.2311999999999994</v>
      </c>
      <c r="HK35" s="167"/>
      <c r="HL35" s="166">
        <v>11.091200000000001</v>
      </c>
      <c r="HM35" s="166">
        <v>0</v>
      </c>
      <c r="HN35" s="166">
        <v>0</v>
      </c>
      <c r="HO35" s="166">
        <v>23.176300000000001</v>
      </c>
      <c r="HP35" s="167"/>
      <c r="HQ35" s="166">
        <v>-16.802499999999998</v>
      </c>
      <c r="HR35" s="166">
        <v>-16.192699999999999</v>
      </c>
      <c r="HS35" s="166">
        <v>-7.2919999999999998</v>
      </c>
      <c r="HT35" s="166">
        <v>-7.9291999999999998</v>
      </c>
      <c r="HU35" s="166">
        <v>19.75</v>
      </c>
      <c r="HV35" s="166">
        <v>19.93</v>
      </c>
      <c r="HW35" s="166">
        <v>-24.7</v>
      </c>
      <c r="HX35" s="166">
        <v>-25.2</v>
      </c>
      <c r="HY35" s="166">
        <v>0.2994</v>
      </c>
      <c r="HZ35" s="166">
        <v>5.04</v>
      </c>
      <c r="IA35" s="166">
        <v>57.622100000000003</v>
      </c>
      <c r="IB35" s="166">
        <v>24.869599999999998</v>
      </c>
      <c r="IC35" s="166">
        <v>24.773700000000002</v>
      </c>
      <c r="ID35" s="166">
        <v>-13.5</v>
      </c>
      <c r="IE35" s="166">
        <v>-32</v>
      </c>
      <c r="IF35" s="166">
        <v>1.2</v>
      </c>
      <c r="IG35" s="166">
        <v>0.3</v>
      </c>
      <c r="IH35" s="166">
        <v>-17.5519</v>
      </c>
      <c r="II35" s="166">
        <v>-17.725000000000001</v>
      </c>
      <c r="IJ35" s="167"/>
      <c r="IK35" s="166">
        <v>-71.064099999999996</v>
      </c>
      <c r="IL35" s="166">
        <v>-261.57920000000001</v>
      </c>
      <c r="IM35" s="166">
        <v>-56.105899999999998</v>
      </c>
      <c r="IN35" s="166">
        <v>-35.567799999999998</v>
      </c>
      <c r="IO35" s="166">
        <v>101.33110000000001</v>
      </c>
      <c r="IP35" s="166">
        <v>66.510900000000007</v>
      </c>
      <c r="IQ35" s="166">
        <v>100.1097</v>
      </c>
      <c r="IR35" s="166">
        <v>133.9229</v>
      </c>
      <c r="IS35" s="166">
        <v>25.573699999999999</v>
      </c>
      <c r="IT35" s="166">
        <v>19.434799999999999</v>
      </c>
      <c r="IU35" s="166">
        <v>16.801200000000001</v>
      </c>
      <c r="IV35" s="166">
        <v>10.4937</v>
      </c>
      <c r="IW35" s="166">
        <v>139.66419999999999</v>
      </c>
      <c r="IX35" s="166">
        <v>-245.85650000000001</v>
      </c>
      <c r="IY35" s="166">
        <v>11.127599999999999</v>
      </c>
      <c r="IZ35" s="166">
        <v>-30.358799999999999</v>
      </c>
      <c r="JA35" s="166">
        <v>-0.5847</v>
      </c>
      <c r="JB35" s="166">
        <v>-5.9720000000000004</v>
      </c>
      <c r="JC35" s="166">
        <v>-8.08</v>
      </c>
      <c r="JD35" s="166">
        <v>-1.8049999999999999</v>
      </c>
      <c r="JE35" s="166">
        <v>-1.806</v>
      </c>
      <c r="JF35" s="166">
        <v>4.24</v>
      </c>
      <c r="JG35" s="166">
        <v>-4.32</v>
      </c>
      <c r="JH35" s="166">
        <v>-0.91820000000000002</v>
      </c>
      <c r="JI35" s="166">
        <v>-2.7237</v>
      </c>
      <c r="JJ35" s="166">
        <v>5.0125999999999999</v>
      </c>
      <c r="JK35" s="166">
        <v>-0.34939999999999999</v>
      </c>
      <c r="JL35" s="166">
        <v>0.8</v>
      </c>
      <c r="JM35" s="166">
        <v>3.3290000000000002</v>
      </c>
      <c r="JN35" s="166">
        <v>0.45500000000000002</v>
      </c>
      <c r="JO35" s="166">
        <v>2.4518</v>
      </c>
      <c r="JP35" s="166">
        <v>2.8056000000000001</v>
      </c>
      <c r="JQ35" s="166">
        <v>4.2403000000000004</v>
      </c>
      <c r="JR35" s="166">
        <v>3.9681000000000002</v>
      </c>
      <c r="JS35" s="166">
        <v>3.3264</v>
      </c>
      <c r="JT35" s="167"/>
      <c r="JU35" s="166">
        <v>15.5</v>
      </c>
      <c r="JV35" s="166">
        <v>5.8711000000000002</v>
      </c>
      <c r="JW35" s="166">
        <v>0.97</v>
      </c>
      <c r="JX35" s="167"/>
      <c r="JY35" s="166">
        <v>-8.4616000000000007</v>
      </c>
      <c r="JZ35" s="166">
        <v>-2.2246999999999999</v>
      </c>
      <c r="KA35" s="166">
        <v>-27.311800000000002</v>
      </c>
      <c r="KB35" s="166">
        <v>-4.6634000000000002</v>
      </c>
      <c r="KC35" s="166">
        <v>0</v>
      </c>
      <c r="KD35" s="166">
        <v>-32.393599999999999</v>
      </c>
      <c r="KE35" s="166">
        <v>1.9388000000000001</v>
      </c>
      <c r="KF35" s="166">
        <v>-7.4</v>
      </c>
      <c r="KG35" s="166">
        <v>-9</v>
      </c>
      <c r="KH35" s="166">
        <v>29.869700000000002</v>
      </c>
      <c r="KI35" s="166">
        <v>-68.917500000000004</v>
      </c>
    </row>
    <row r="36" spans="1:295" ht="18" customHeight="1" x14ac:dyDescent="0.25">
      <c r="A36" s="161" t="s">
        <v>68</v>
      </c>
      <c r="B36" s="161" t="s">
        <v>836</v>
      </c>
      <c r="C36" s="165">
        <v>0</v>
      </c>
      <c r="D36" s="166">
        <v>3.1875</v>
      </c>
      <c r="E36" s="166">
        <v>-8.0471000000000004</v>
      </c>
      <c r="F36" s="166">
        <v>3.5893000000000002</v>
      </c>
      <c r="G36" s="166">
        <v>9.5533000000000001</v>
      </c>
      <c r="H36" s="167"/>
      <c r="I36" s="166">
        <v>8.6545000000000005</v>
      </c>
      <c r="J36" s="167"/>
      <c r="K36" s="166">
        <v>22.4909</v>
      </c>
      <c r="L36" s="167"/>
      <c r="M36" s="166">
        <v>9.1492000000000004</v>
      </c>
      <c r="N36" s="166">
        <v>-15.54</v>
      </c>
      <c r="O36" s="167"/>
      <c r="P36" s="167"/>
      <c r="Q36" s="167"/>
      <c r="R36" s="167"/>
      <c r="S36" s="166">
        <v>3.6358999999999999</v>
      </c>
      <c r="T36" s="166">
        <v>-1.9415</v>
      </c>
      <c r="U36" s="166">
        <v>5.2487000000000004</v>
      </c>
      <c r="V36" s="166">
        <v>5.1430999999999996</v>
      </c>
      <c r="W36" s="166">
        <v>9.0237999999999996</v>
      </c>
      <c r="X36" s="166">
        <v>4.2969999999999997</v>
      </c>
      <c r="Y36" s="166">
        <v>4.2500000000000003E-2</v>
      </c>
      <c r="Z36" s="166">
        <v>2.0552999999999999</v>
      </c>
      <c r="AA36" s="167"/>
      <c r="AB36" s="166">
        <v>-1.236</v>
      </c>
      <c r="AC36" s="166">
        <v>-1.141</v>
      </c>
      <c r="AD36" s="166">
        <v>-1.141</v>
      </c>
      <c r="AE36" s="166">
        <v>2.448</v>
      </c>
      <c r="AF36" s="167"/>
      <c r="AG36" s="167"/>
      <c r="AH36" s="166">
        <v>-0.36199999999999999</v>
      </c>
      <c r="AI36" s="166">
        <v>0.20100000000000001</v>
      </c>
      <c r="AJ36" s="167"/>
      <c r="AK36" s="166">
        <v>-20.76</v>
      </c>
      <c r="AL36" s="167"/>
      <c r="AM36" s="166">
        <v>-7.86</v>
      </c>
      <c r="AN36" s="166">
        <v>-7.82</v>
      </c>
      <c r="AO36" s="166">
        <v>5.3914999999999997</v>
      </c>
      <c r="AP36" s="166">
        <v>3.1966999999999999</v>
      </c>
      <c r="AQ36" s="166">
        <v>17.577000000000002</v>
      </c>
      <c r="AR36" s="166">
        <v>19.611599999999999</v>
      </c>
      <c r="AS36" s="166">
        <v>-15.0634</v>
      </c>
      <c r="AT36" s="166">
        <v>-9.8002000000000002</v>
      </c>
      <c r="AU36" s="167"/>
      <c r="AV36" s="166">
        <v>0.7248</v>
      </c>
      <c r="AW36" s="166">
        <v>0.2666</v>
      </c>
      <c r="AX36" s="166">
        <v>-17.555</v>
      </c>
      <c r="AY36" s="166">
        <v>-15.682499999999999</v>
      </c>
      <c r="AZ36" s="166">
        <v>25.7865</v>
      </c>
      <c r="BA36" s="166">
        <v>26.7377</v>
      </c>
      <c r="BB36" s="166">
        <v>-25.5138</v>
      </c>
      <c r="BC36" s="166">
        <v>20.470600000000001</v>
      </c>
      <c r="BD36" s="166">
        <v>-6.1</v>
      </c>
      <c r="BE36" s="166">
        <v>-6.1</v>
      </c>
      <c r="BF36" s="166">
        <v>-21.538399999999999</v>
      </c>
      <c r="BG36" s="167"/>
      <c r="BH36" s="166">
        <v>-2.5468000000000002</v>
      </c>
      <c r="BI36" s="167"/>
      <c r="BJ36" s="166">
        <v>6.6055000000000001</v>
      </c>
      <c r="BK36" s="166">
        <v>4.3887</v>
      </c>
      <c r="BL36" s="166">
        <v>0</v>
      </c>
      <c r="BM36" s="166">
        <v>1.5721000000000001</v>
      </c>
      <c r="BN36" s="166">
        <v>-99.795500000000004</v>
      </c>
      <c r="BO36" s="166">
        <v>56.733899999999998</v>
      </c>
      <c r="BP36" s="166">
        <v>57.191699999999997</v>
      </c>
      <c r="BQ36" s="166">
        <v>-145.0316</v>
      </c>
      <c r="BR36" s="167"/>
      <c r="BS36" s="167"/>
      <c r="BT36" s="167"/>
      <c r="BU36" s="167"/>
      <c r="BV36" s="167"/>
      <c r="BW36" s="166">
        <v>8.01</v>
      </c>
      <c r="BX36" s="166">
        <v>8.5299999999999994</v>
      </c>
      <c r="BY36" s="166">
        <v>-0.11</v>
      </c>
      <c r="BZ36" s="166">
        <v>5.42</v>
      </c>
      <c r="CA36" s="166">
        <v>-18.213999999999999</v>
      </c>
      <c r="CB36" s="166">
        <v>-17.946100000000001</v>
      </c>
      <c r="CC36" s="166">
        <v>28.511399999999998</v>
      </c>
      <c r="CD36" s="166">
        <v>26.506699999999999</v>
      </c>
      <c r="CE36" s="167"/>
      <c r="CF36" s="166">
        <v>-6.7656999999999998</v>
      </c>
      <c r="CG36" s="166">
        <v>-6.8266</v>
      </c>
      <c r="CH36" s="166">
        <v>6.2131999999999996</v>
      </c>
      <c r="CI36" s="166">
        <v>8.8224</v>
      </c>
      <c r="CJ36" s="167"/>
      <c r="CK36" s="167"/>
      <c r="CL36" s="166">
        <v>45.3</v>
      </c>
      <c r="CM36" s="166">
        <v>-13.8</v>
      </c>
      <c r="CN36" s="166">
        <v>-1.98</v>
      </c>
      <c r="CO36" s="166">
        <v>38.5124</v>
      </c>
      <c r="CP36" s="166">
        <v>38.408999999999999</v>
      </c>
      <c r="CQ36" s="166">
        <v>36.927700000000002</v>
      </c>
      <c r="CR36" s="166">
        <v>64.736199999999997</v>
      </c>
      <c r="CS36" s="166">
        <v>64.5578</v>
      </c>
      <c r="CT36" s="167"/>
      <c r="CU36" s="166">
        <v>-64.979799999999997</v>
      </c>
      <c r="CV36" s="166">
        <v>-22.496400000000001</v>
      </c>
      <c r="CW36" s="166">
        <v>3.8134999999999999</v>
      </c>
      <c r="CX36" s="166">
        <v>32.35</v>
      </c>
      <c r="CY36" s="166">
        <v>11.78</v>
      </c>
      <c r="CZ36" s="166">
        <v>9.0673999999999992</v>
      </c>
      <c r="DA36" s="166">
        <v>7.8155999999999999</v>
      </c>
      <c r="DB36" s="166">
        <v>8.0862999999999996</v>
      </c>
      <c r="DC36" s="167"/>
      <c r="DD36" s="166">
        <v>-10.417199999999999</v>
      </c>
      <c r="DE36" s="166">
        <v>-10.1236</v>
      </c>
      <c r="DF36" s="166">
        <v>18.101500000000001</v>
      </c>
      <c r="DG36" s="167"/>
      <c r="DH36" s="166">
        <v>-3.1011000000000002</v>
      </c>
      <c r="DI36" s="167"/>
      <c r="DJ36" s="167"/>
      <c r="DK36" s="166">
        <v>-0.9204</v>
      </c>
      <c r="DL36" s="166">
        <v>8.0472000000000001</v>
      </c>
      <c r="DM36" s="166">
        <v>11.675800000000001</v>
      </c>
      <c r="DN36" s="166">
        <v>18.560500000000001</v>
      </c>
      <c r="DO36" s="166">
        <v>8.81</v>
      </c>
      <c r="DP36" s="166">
        <v>-6.28</v>
      </c>
      <c r="DQ36" s="166">
        <v>10.353999999999999</v>
      </c>
      <c r="DR36" s="166">
        <v>-19.072299999999998</v>
      </c>
      <c r="DS36" s="166">
        <v>-14.32</v>
      </c>
      <c r="DT36" s="166">
        <v>-14.49</v>
      </c>
      <c r="DU36" s="166">
        <v>40.01</v>
      </c>
      <c r="DV36" s="166">
        <v>5.96</v>
      </c>
      <c r="DW36" s="166">
        <v>-20.690899999999999</v>
      </c>
      <c r="DX36" s="166">
        <v>-10.581799999999999</v>
      </c>
      <c r="DY36" s="166">
        <v>-33.442300000000003</v>
      </c>
      <c r="DZ36" s="166">
        <v>-32.4818</v>
      </c>
      <c r="EA36" s="167"/>
      <c r="EB36" s="166">
        <v>12.08</v>
      </c>
      <c r="EC36" s="166">
        <v>3.5268000000000002</v>
      </c>
      <c r="ED36" s="166">
        <v>3.6972</v>
      </c>
      <c r="EE36" s="166">
        <v>-6.2670000000000003</v>
      </c>
      <c r="EF36" s="166">
        <v>-17.3719</v>
      </c>
      <c r="EG36" s="166">
        <v>-17.462</v>
      </c>
      <c r="EH36" s="166">
        <v>55.46</v>
      </c>
      <c r="EI36" s="166">
        <v>38.342599999999997</v>
      </c>
      <c r="EJ36" s="167"/>
      <c r="EK36" s="166">
        <v>-11.456899999999999</v>
      </c>
      <c r="EL36" s="166">
        <v>-10.7082</v>
      </c>
      <c r="EM36" s="166">
        <v>11.2621</v>
      </c>
      <c r="EN36" s="166">
        <v>-4.6116999999999999</v>
      </c>
      <c r="EO36" s="166">
        <v>-4.5648999999999997</v>
      </c>
      <c r="EP36" s="166">
        <v>6.16</v>
      </c>
      <c r="EQ36" s="166">
        <v>-15.874700000000001</v>
      </c>
      <c r="ER36" s="166">
        <v>-15.2752</v>
      </c>
      <c r="ES36" s="166">
        <v>1.0153000000000001</v>
      </c>
      <c r="ET36" s="166">
        <v>-10.19</v>
      </c>
      <c r="EU36" s="166">
        <v>-3.48</v>
      </c>
      <c r="EV36" s="166">
        <v>0.1</v>
      </c>
      <c r="EW36" s="166">
        <v>5.5096999999999996</v>
      </c>
      <c r="EX36" s="166">
        <v>-11.5046</v>
      </c>
      <c r="EY36" s="166">
        <v>-14.4252</v>
      </c>
      <c r="EZ36" s="166">
        <v>-14.3004</v>
      </c>
      <c r="FA36" s="166">
        <v>9.9164999999999992</v>
      </c>
      <c r="FB36" s="166">
        <v>-0.27760000000000001</v>
      </c>
      <c r="FC36" s="166">
        <v>-16.105499999999999</v>
      </c>
      <c r="FD36" s="166">
        <v>5.0026999999999999</v>
      </c>
      <c r="FE36" s="166">
        <v>4.7407000000000004</v>
      </c>
      <c r="FF36" s="167"/>
      <c r="FG36" s="166">
        <v>2.681</v>
      </c>
      <c r="FH36" s="166">
        <v>3.4476</v>
      </c>
      <c r="FI36" s="166">
        <v>0</v>
      </c>
      <c r="FJ36" s="166">
        <v>7.3681000000000001</v>
      </c>
      <c r="FK36" s="166">
        <v>7.3681000000000001</v>
      </c>
      <c r="FL36" s="166">
        <v>-33.491300000000003</v>
      </c>
      <c r="FM36" s="166">
        <v>19.049399999999999</v>
      </c>
      <c r="FN36" s="166">
        <v>18.756399999999999</v>
      </c>
      <c r="FO36" s="166">
        <v>-17.7835</v>
      </c>
      <c r="FP36" s="167"/>
      <c r="FQ36" s="166">
        <v>23.277899999999999</v>
      </c>
      <c r="FR36" s="166">
        <v>-19.149999999999999</v>
      </c>
      <c r="FS36" s="166">
        <v>-2.3963999999999999</v>
      </c>
      <c r="FT36" s="166">
        <v>0.20069999999999999</v>
      </c>
      <c r="FU36" s="166">
        <v>1.52</v>
      </c>
      <c r="FV36" s="166">
        <v>-0.01</v>
      </c>
      <c r="FW36" s="166">
        <v>-23.752500000000001</v>
      </c>
      <c r="FX36" s="167"/>
      <c r="FY36" s="166">
        <v>7.4320000000000004</v>
      </c>
      <c r="FZ36" s="166">
        <v>0.61899999999999999</v>
      </c>
      <c r="GA36" s="167"/>
      <c r="GB36" s="166">
        <v>44.37</v>
      </c>
      <c r="GC36" s="166">
        <v>-7.9770000000000003</v>
      </c>
      <c r="GD36" s="166">
        <v>-9.8699999999999996E-2</v>
      </c>
      <c r="GE36" s="166">
        <v>-0.4</v>
      </c>
      <c r="GF36" s="166">
        <v>16.460699999999999</v>
      </c>
      <c r="GG36" s="167"/>
      <c r="GH36" s="166">
        <v>22.514900000000001</v>
      </c>
      <c r="GI36" s="166">
        <v>-5.2782</v>
      </c>
      <c r="GJ36" s="166">
        <v>-5.6814</v>
      </c>
      <c r="GK36" s="166">
        <v>2.3374000000000001</v>
      </c>
      <c r="GL36" s="167"/>
      <c r="GM36" s="167"/>
      <c r="GN36" s="166">
        <v>-11.0784</v>
      </c>
      <c r="GO36" s="166">
        <v>-24.743099999999998</v>
      </c>
      <c r="GP36" s="166">
        <v>3.9399999999999998E-2</v>
      </c>
      <c r="GQ36" s="166">
        <v>-22.107299999999999</v>
      </c>
      <c r="GR36" s="166">
        <v>4.5407000000000002</v>
      </c>
      <c r="GS36" s="166">
        <v>4.4813000000000001</v>
      </c>
      <c r="GT36" s="166">
        <v>94.356899999999996</v>
      </c>
      <c r="GU36" s="166">
        <v>-7.9724000000000004</v>
      </c>
      <c r="GV36" s="166">
        <v>-11.053800000000001</v>
      </c>
      <c r="GW36" s="166">
        <v>-2.1564999999999999</v>
      </c>
      <c r="GX36" s="166">
        <v>5.3830999999999998</v>
      </c>
      <c r="GY36" s="166">
        <v>6.82</v>
      </c>
      <c r="GZ36" s="166">
        <v>6.9146999999999998</v>
      </c>
      <c r="HA36" s="166">
        <v>4.5628000000000002</v>
      </c>
      <c r="HB36" s="166">
        <v>11.9869</v>
      </c>
      <c r="HC36" s="166">
        <v>12.7685</v>
      </c>
      <c r="HD36" s="166">
        <v>-16.760000000000002</v>
      </c>
      <c r="HE36" s="166">
        <v>16.688600000000001</v>
      </c>
      <c r="HF36" s="166">
        <v>75.1601</v>
      </c>
      <c r="HG36" s="166">
        <v>-38.140500000000003</v>
      </c>
      <c r="HH36" s="167"/>
      <c r="HI36" s="167"/>
      <c r="HJ36" s="166">
        <v>-8.6227999999999998</v>
      </c>
      <c r="HK36" s="166">
        <v>0</v>
      </c>
      <c r="HL36" s="166">
        <v>10.5084</v>
      </c>
      <c r="HM36" s="166">
        <v>0</v>
      </c>
      <c r="HN36" s="166">
        <v>0</v>
      </c>
      <c r="HO36" s="166">
        <v>11.324999999999999</v>
      </c>
      <c r="HP36" s="166">
        <v>10.809100000000001</v>
      </c>
      <c r="HQ36" s="166">
        <v>-13.715299999999999</v>
      </c>
      <c r="HR36" s="166">
        <v>-12.8803</v>
      </c>
      <c r="HS36" s="166">
        <v>-7.6227999999999998</v>
      </c>
      <c r="HT36" s="166">
        <v>-7.3914999999999997</v>
      </c>
      <c r="HU36" s="166">
        <v>19.43</v>
      </c>
      <c r="HV36" s="166">
        <v>19.46</v>
      </c>
      <c r="HW36" s="166">
        <v>-24.7</v>
      </c>
      <c r="HX36" s="166">
        <v>-25.3</v>
      </c>
      <c r="HY36" s="166">
        <v>0.2994</v>
      </c>
      <c r="HZ36" s="166">
        <v>4.88</v>
      </c>
      <c r="IA36" s="166">
        <v>47.018300000000004</v>
      </c>
      <c r="IB36" s="166">
        <v>28.2163</v>
      </c>
      <c r="IC36" s="166">
        <v>27.969000000000001</v>
      </c>
      <c r="ID36" s="166">
        <v>-13.5</v>
      </c>
      <c r="IE36" s="166">
        <v>-28.6</v>
      </c>
      <c r="IF36" s="166">
        <v>-1.6</v>
      </c>
      <c r="IG36" s="166">
        <v>-2.1</v>
      </c>
      <c r="IH36" s="166">
        <v>-17.487100000000002</v>
      </c>
      <c r="II36" s="166">
        <v>-17.5185</v>
      </c>
      <c r="IJ36" s="167"/>
      <c r="IK36" s="166">
        <v>-77.734099999999998</v>
      </c>
      <c r="IL36" s="166">
        <v>-264.64670000000001</v>
      </c>
      <c r="IM36" s="166">
        <v>-63.400100000000002</v>
      </c>
      <c r="IN36" s="166">
        <v>-40.458599999999997</v>
      </c>
      <c r="IO36" s="166">
        <v>109.0309</v>
      </c>
      <c r="IP36" s="166">
        <v>63.064100000000003</v>
      </c>
      <c r="IQ36" s="166">
        <v>92.692300000000003</v>
      </c>
      <c r="IR36" s="166">
        <v>133.62870000000001</v>
      </c>
      <c r="IS36" s="166">
        <v>29.0716</v>
      </c>
      <c r="IT36" s="166">
        <v>17.319500000000001</v>
      </c>
      <c r="IU36" s="166">
        <v>16.3504</v>
      </c>
      <c r="IV36" s="166">
        <v>16.292100000000001</v>
      </c>
      <c r="IW36" s="166">
        <v>147.66059999999999</v>
      </c>
      <c r="IX36" s="166">
        <v>-245.35939999999999</v>
      </c>
      <c r="IY36" s="166">
        <v>39.057699999999997</v>
      </c>
      <c r="IZ36" s="166">
        <v>-39.882899999999999</v>
      </c>
      <c r="JA36" s="166">
        <v>-1.593</v>
      </c>
      <c r="JB36" s="166">
        <v>-5.9</v>
      </c>
      <c r="JC36" s="166">
        <v>-7.68</v>
      </c>
      <c r="JD36" s="166">
        <v>-1.923</v>
      </c>
      <c r="JE36" s="166">
        <v>-1.9490000000000001</v>
      </c>
      <c r="JF36" s="166">
        <v>3.68</v>
      </c>
      <c r="JG36" s="166">
        <v>-3.2</v>
      </c>
      <c r="JH36" s="166">
        <v>-0.67920000000000003</v>
      </c>
      <c r="JI36" s="166">
        <v>-2.3117000000000001</v>
      </c>
      <c r="JJ36" s="166">
        <v>4.1337000000000002</v>
      </c>
      <c r="JK36" s="166">
        <v>0.499</v>
      </c>
      <c r="JL36" s="166">
        <v>0.8</v>
      </c>
      <c r="JM36" s="166">
        <v>-0.56200000000000006</v>
      </c>
      <c r="JN36" s="166">
        <v>-1.9E-2</v>
      </c>
      <c r="JO36" s="167"/>
      <c r="JP36" s="167"/>
      <c r="JQ36" s="166">
        <v>4.2091000000000003</v>
      </c>
      <c r="JR36" s="166">
        <v>4.0678999999999998</v>
      </c>
      <c r="JS36" s="166">
        <v>4.0034000000000001</v>
      </c>
      <c r="JT36" s="167"/>
      <c r="JU36" s="166">
        <v>13</v>
      </c>
      <c r="JV36" s="166">
        <v>5.8033999999999999</v>
      </c>
      <c r="JW36" s="166">
        <v>0.9</v>
      </c>
      <c r="JX36" s="167"/>
      <c r="JY36" s="166">
        <v>-8.1294000000000004</v>
      </c>
      <c r="JZ36" s="166">
        <v>-2.7054</v>
      </c>
      <c r="KA36" s="166">
        <v>-27.8019</v>
      </c>
      <c r="KB36" s="166">
        <v>-5.0309999999999997</v>
      </c>
      <c r="KC36" s="166">
        <v>0</v>
      </c>
      <c r="KD36" s="166">
        <v>-31.058900000000001</v>
      </c>
      <c r="KE36" s="166">
        <v>1.8290999999999999</v>
      </c>
      <c r="KF36" s="166">
        <v>-7.3</v>
      </c>
      <c r="KG36" s="166">
        <v>-7.9</v>
      </c>
      <c r="KH36" s="166">
        <v>35.590899999999998</v>
      </c>
      <c r="KI36" s="166">
        <v>-70.692700000000002</v>
      </c>
    </row>
    <row r="37" spans="1:295" ht="18" customHeight="1" x14ac:dyDescent="0.25">
      <c r="A37" s="161" t="s">
        <v>68</v>
      </c>
      <c r="B37" s="161" t="s">
        <v>837</v>
      </c>
      <c r="C37" s="165">
        <v>0</v>
      </c>
      <c r="D37" s="166">
        <v>3.1722999999999999</v>
      </c>
      <c r="E37" s="166">
        <v>-8.2202999999999999</v>
      </c>
      <c r="F37" s="166">
        <v>3.3978000000000002</v>
      </c>
      <c r="G37" s="166">
        <v>10.4489</v>
      </c>
      <c r="H37" s="167"/>
      <c r="I37" s="166">
        <v>8.3628999999999998</v>
      </c>
      <c r="J37" s="167"/>
      <c r="K37" s="166">
        <v>21.860399999999998</v>
      </c>
      <c r="L37" s="167"/>
      <c r="M37" s="166">
        <v>8.9954000000000001</v>
      </c>
      <c r="N37" s="166">
        <v>-17.760000000000002</v>
      </c>
      <c r="O37" s="167"/>
      <c r="P37" s="166">
        <v>-2.2000000000000002</v>
      </c>
      <c r="Q37" s="167"/>
      <c r="R37" s="167"/>
      <c r="S37" s="166">
        <v>4.1620999999999997</v>
      </c>
      <c r="T37" s="166">
        <v>-2.6265000000000001</v>
      </c>
      <c r="U37" s="166">
        <v>5.0670999999999999</v>
      </c>
      <c r="V37" s="166">
        <v>4.8738999999999999</v>
      </c>
      <c r="W37" s="166">
        <v>8.7796000000000003</v>
      </c>
      <c r="X37" s="166">
        <v>4.1779000000000002</v>
      </c>
      <c r="Y37" s="166">
        <v>-4.3200000000000002E-2</v>
      </c>
      <c r="Z37" s="166">
        <v>1.9370000000000001</v>
      </c>
      <c r="AA37" s="167"/>
      <c r="AB37" s="166">
        <v>-1.1733</v>
      </c>
      <c r="AC37" s="166">
        <v>-1.22</v>
      </c>
      <c r="AD37" s="166">
        <v>-1.214</v>
      </c>
      <c r="AE37" s="166">
        <v>2.407</v>
      </c>
      <c r="AF37" s="167"/>
      <c r="AG37" s="166">
        <v>-13.2</v>
      </c>
      <c r="AH37" s="166">
        <v>-0.33800000000000002</v>
      </c>
      <c r="AI37" s="166">
        <v>0.19500000000000001</v>
      </c>
      <c r="AJ37" s="167"/>
      <c r="AK37" s="166">
        <v>-20.52</v>
      </c>
      <c r="AL37" s="167"/>
      <c r="AM37" s="166">
        <v>-8.16</v>
      </c>
      <c r="AN37" s="166">
        <v>-8.2899999999999991</v>
      </c>
      <c r="AO37" s="166">
        <v>6.1025999999999998</v>
      </c>
      <c r="AP37" s="166">
        <v>3.4807000000000001</v>
      </c>
      <c r="AQ37" s="166">
        <v>18.581499999999998</v>
      </c>
      <c r="AR37" s="166">
        <v>20.8584</v>
      </c>
      <c r="AS37" s="166">
        <v>-15.7263</v>
      </c>
      <c r="AT37" s="166">
        <v>-10.304399999999999</v>
      </c>
      <c r="AU37" s="167"/>
      <c r="AV37" s="166">
        <v>0.4607</v>
      </c>
      <c r="AW37" s="166">
        <v>0.57469999999999999</v>
      </c>
      <c r="AX37" s="166">
        <v>-17.5168</v>
      </c>
      <c r="AY37" s="166">
        <v>-15.324</v>
      </c>
      <c r="AZ37" s="166">
        <v>25.841100000000001</v>
      </c>
      <c r="BA37" s="166">
        <v>26.490200000000002</v>
      </c>
      <c r="BB37" s="166">
        <v>-27.1828</v>
      </c>
      <c r="BC37" s="166">
        <v>20.025500000000001</v>
      </c>
      <c r="BD37" s="166">
        <v>-6.2</v>
      </c>
      <c r="BE37" s="166">
        <v>-6.2</v>
      </c>
      <c r="BF37" s="166">
        <v>-21.457799999999999</v>
      </c>
      <c r="BG37" s="167"/>
      <c r="BH37" s="166">
        <v>-2.4135</v>
      </c>
      <c r="BI37" s="167"/>
      <c r="BJ37" s="166">
        <v>6.7420999999999998</v>
      </c>
      <c r="BK37" s="166">
        <v>4.4375</v>
      </c>
      <c r="BL37" s="166">
        <v>0</v>
      </c>
      <c r="BM37" s="166">
        <v>1.6132</v>
      </c>
      <c r="BN37" s="166">
        <v>-101.19929999999999</v>
      </c>
      <c r="BO37" s="166">
        <v>59.785699999999999</v>
      </c>
      <c r="BP37" s="166">
        <v>59.724699999999999</v>
      </c>
      <c r="BQ37" s="166">
        <v>-148.4376</v>
      </c>
      <c r="BR37" s="167"/>
      <c r="BS37" s="167"/>
      <c r="BT37" s="167"/>
      <c r="BU37" s="167"/>
      <c r="BV37" s="166">
        <v>24.230399999999999</v>
      </c>
      <c r="BW37" s="166">
        <v>7.84</v>
      </c>
      <c r="BX37" s="166">
        <v>8.51</v>
      </c>
      <c r="BY37" s="166">
        <v>-0.18</v>
      </c>
      <c r="BZ37" s="166">
        <v>5.39</v>
      </c>
      <c r="CA37" s="166">
        <v>-20.357299999999999</v>
      </c>
      <c r="CB37" s="166">
        <v>-19.955400000000001</v>
      </c>
      <c r="CC37" s="166">
        <v>29.6493</v>
      </c>
      <c r="CD37" s="166">
        <v>28.194800000000001</v>
      </c>
      <c r="CE37" s="167"/>
      <c r="CF37" s="166">
        <v>-4.7165999999999997</v>
      </c>
      <c r="CG37" s="166">
        <v>-4.6571999999999996</v>
      </c>
      <c r="CH37" s="166">
        <v>6.3672000000000004</v>
      </c>
      <c r="CI37" s="166">
        <v>9.4588999999999999</v>
      </c>
      <c r="CJ37" s="167"/>
      <c r="CK37" s="167"/>
      <c r="CL37" s="166">
        <v>47.3</v>
      </c>
      <c r="CM37" s="166">
        <v>-15.6</v>
      </c>
      <c r="CN37" s="166">
        <v>-2.0499999999999998</v>
      </c>
      <c r="CO37" s="166">
        <v>40.087499999999999</v>
      </c>
      <c r="CP37" s="166">
        <v>39.855499999999999</v>
      </c>
      <c r="CQ37" s="166">
        <v>39.0289</v>
      </c>
      <c r="CR37" s="166">
        <v>67.379900000000006</v>
      </c>
      <c r="CS37" s="166">
        <v>68.070400000000006</v>
      </c>
      <c r="CT37" s="167"/>
      <c r="CU37" s="166">
        <v>-67.457499999999996</v>
      </c>
      <c r="CV37" s="166">
        <v>-23.571999999999999</v>
      </c>
      <c r="CW37" s="166">
        <v>4.1839000000000004</v>
      </c>
      <c r="CX37" s="166">
        <v>31.02</v>
      </c>
      <c r="CY37" s="166">
        <v>11.42</v>
      </c>
      <c r="CZ37" s="166">
        <v>8.7548999999999992</v>
      </c>
      <c r="DA37" s="166">
        <v>7.5225999999999997</v>
      </c>
      <c r="DB37" s="166">
        <v>7.8074000000000003</v>
      </c>
      <c r="DC37" s="167"/>
      <c r="DD37" s="166">
        <v>-10.981299999999999</v>
      </c>
      <c r="DE37" s="166">
        <v>-10.907</v>
      </c>
      <c r="DF37" s="166">
        <v>18.671900000000001</v>
      </c>
      <c r="DG37" s="167"/>
      <c r="DH37" s="166">
        <v>-2.9676999999999998</v>
      </c>
      <c r="DI37" s="167"/>
      <c r="DJ37" s="167"/>
      <c r="DK37" s="166">
        <v>-0.83009999999999995</v>
      </c>
      <c r="DL37" s="166">
        <v>8.0472000000000001</v>
      </c>
      <c r="DM37" s="166">
        <v>11.833500000000001</v>
      </c>
      <c r="DN37" s="166">
        <v>18.3749</v>
      </c>
      <c r="DO37" s="166">
        <v>8.73</v>
      </c>
      <c r="DP37" s="166">
        <v>-5.96</v>
      </c>
      <c r="DQ37" s="166">
        <v>10.385</v>
      </c>
      <c r="DR37" s="166">
        <v>-19.412400000000002</v>
      </c>
      <c r="DS37" s="166">
        <v>-11.43</v>
      </c>
      <c r="DT37" s="166">
        <v>-11.46</v>
      </c>
      <c r="DU37" s="166">
        <v>33.58</v>
      </c>
      <c r="DV37" s="166">
        <v>6.17</v>
      </c>
      <c r="DW37" s="166">
        <v>-22.8</v>
      </c>
      <c r="DX37" s="166">
        <v>-11.3636</v>
      </c>
      <c r="DY37" s="166">
        <v>-36.036200000000001</v>
      </c>
      <c r="DZ37" s="166">
        <v>-34.527299999999997</v>
      </c>
      <c r="EA37" s="167"/>
      <c r="EB37" s="166">
        <v>9.8276000000000003</v>
      </c>
      <c r="EC37" s="166">
        <v>0.87909999999999999</v>
      </c>
      <c r="ED37" s="166">
        <v>0.65790000000000004</v>
      </c>
      <c r="EE37" s="166">
        <v>-9.0386000000000006</v>
      </c>
      <c r="EF37" s="166">
        <v>-18.325600000000001</v>
      </c>
      <c r="EG37" s="166">
        <v>-17.315999999999999</v>
      </c>
      <c r="EH37" s="166">
        <v>62.917000000000002</v>
      </c>
      <c r="EI37" s="166">
        <v>25.845600000000001</v>
      </c>
      <c r="EJ37" s="167"/>
      <c r="EK37" s="166">
        <v>-11.889200000000001</v>
      </c>
      <c r="EL37" s="166">
        <v>-11.148999999999999</v>
      </c>
      <c r="EM37" s="166">
        <v>15.170999999999999</v>
      </c>
      <c r="EN37" s="166">
        <v>-4.9606000000000003</v>
      </c>
      <c r="EO37" s="166">
        <v>-6.1639999999999997</v>
      </c>
      <c r="EP37" s="166">
        <v>-7.6840000000000002</v>
      </c>
      <c r="EQ37" s="166">
        <v>-15.564399999999999</v>
      </c>
      <c r="ER37" s="166">
        <v>-15.244</v>
      </c>
      <c r="ES37" s="166">
        <v>5.0072000000000001</v>
      </c>
      <c r="ET37" s="166">
        <v>6.58</v>
      </c>
      <c r="EU37" s="166">
        <v>-3.15</v>
      </c>
      <c r="EV37" s="166">
        <v>-1.7</v>
      </c>
      <c r="EW37" s="166">
        <v>5.4005000000000001</v>
      </c>
      <c r="EX37" s="166">
        <v>-10.1553</v>
      </c>
      <c r="EY37" s="166">
        <v>-14.023300000000001</v>
      </c>
      <c r="EZ37" s="166">
        <v>-13.808199999999999</v>
      </c>
      <c r="FA37" s="166">
        <v>9.1088000000000005</v>
      </c>
      <c r="FB37" s="166">
        <v>2.8458000000000001</v>
      </c>
      <c r="FC37" s="166">
        <v>-14.9953</v>
      </c>
      <c r="FD37" s="166">
        <v>5.0571000000000002</v>
      </c>
      <c r="FE37" s="166">
        <v>4.7488999999999999</v>
      </c>
      <c r="FF37" s="167"/>
      <c r="FG37" s="166">
        <v>0</v>
      </c>
      <c r="FH37" s="166">
        <v>2.7097000000000002</v>
      </c>
      <c r="FI37" s="166">
        <v>0</v>
      </c>
      <c r="FJ37" s="166">
        <v>9.2101000000000006</v>
      </c>
      <c r="FK37" s="166">
        <v>8.3727999999999998</v>
      </c>
      <c r="FL37" s="166">
        <v>-32.821399999999997</v>
      </c>
      <c r="FM37" s="166">
        <v>19.277999999999999</v>
      </c>
      <c r="FN37" s="166">
        <v>19.456900000000001</v>
      </c>
      <c r="FO37" s="166">
        <v>-17.178999999999998</v>
      </c>
      <c r="FP37" s="167"/>
      <c r="FQ37" s="166">
        <v>22.809200000000001</v>
      </c>
      <c r="FR37" s="166">
        <v>-19.649999999999999</v>
      </c>
      <c r="FS37" s="166">
        <v>-2.4129</v>
      </c>
      <c r="FT37" s="166">
        <v>0.16500000000000001</v>
      </c>
      <c r="FU37" s="166">
        <v>1.35</v>
      </c>
      <c r="FV37" s="166">
        <v>0.37</v>
      </c>
      <c r="FW37" s="166">
        <v>-22.091000000000001</v>
      </c>
      <c r="FX37" s="167"/>
      <c r="FY37" s="166">
        <v>7.5730000000000004</v>
      </c>
      <c r="FZ37" s="166">
        <v>0.69299999999999995</v>
      </c>
      <c r="GA37" s="167"/>
      <c r="GB37" s="166">
        <v>44.44</v>
      </c>
      <c r="GC37" s="166">
        <v>-8.1206999999999994</v>
      </c>
      <c r="GD37" s="166">
        <v>-0.246</v>
      </c>
      <c r="GE37" s="166">
        <v>-0.69</v>
      </c>
      <c r="GF37" s="166">
        <v>17.016999999999999</v>
      </c>
      <c r="GG37" s="167"/>
      <c r="GH37" s="166">
        <v>22.404299999999999</v>
      </c>
      <c r="GI37" s="166">
        <v>-5.1901000000000002</v>
      </c>
      <c r="GJ37" s="166">
        <v>-5.5998000000000001</v>
      </c>
      <c r="GK37" s="166">
        <v>2.3062</v>
      </c>
      <c r="GL37" s="167"/>
      <c r="GM37" s="167"/>
      <c r="GN37" s="166">
        <v>-11.813000000000001</v>
      </c>
      <c r="GO37" s="166">
        <v>-23.9145</v>
      </c>
      <c r="GP37" s="166">
        <v>1.3101</v>
      </c>
      <c r="GQ37" s="166">
        <v>-22.364699999999999</v>
      </c>
      <c r="GR37" s="166">
        <v>6.5490000000000004</v>
      </c>
      <c r="GS37" s="166">
        <v>5.9713000000000003</v>
      </c>
      <c r="GT37" s="166">
        <v>95.855400000000003</v>
      </c>
      <c r="GU37" s="166">
        <v>-8.1595999999999993</v>
      </c>
      <c r="GV37" s="166">
        <v>-11.46</v>
      </c>
      <c r="GW37" s="166">
        <v>-1.9646999999999999</v>
      </c>
      <c r="GX37" s="166">
        <v>5.5724999999999998</v>
      </c>
      <c r="GY37" s="166">
        <v>6.7100999999999997</v>
      </c>
      <c r="GZ37" s="166">
        <v>6.7405999999999997</v>
      </c>
      <c r="HA37" s="166">
        <v>5</v>
      </c>
      <c r="HB37" s="166">
        <v>11.146000000000001</v>
      </c>
      <c r="HC37" s="166">
        <v>12.7119</v>
      </c>
      <c r="HD37" s="166">
        <v>-16.760000000000002</v>
      </c>
      <c r="HE37" s="166">
        <v>18.461400000000001</v>
      </c>
      <c r="HF37" s="166">
        <v>78.802800000000005</v>
      </c>
      <c r="HG37" s="166">
        <v>-41.534399999999998</v>
      </c>
      <c r="HH37" s="167"/>
      <c r="HI37" s="167"/>
      <c r="HJ37" s="166">
        <v>0</v>
      </c>
      <c r="HK37" s="166">
        <v>0</v>
      </c>
      <c r="HL37" s="166">
        <v>7.3129999999999997</v>
      </c>
      <c r="HM37" s="166">
        <v>0</v>
      </c>
      <c r="HN37" s="166">
        <v>0</v>
      </c>
      <c r="HO37" s="167"/>
      <c r="HP37" s="167"/>
      <c r="HQ37" s="166">
        <v>-15.412699999999999</v>
      </c>
      <c r="HR37" s="166">
        <v>-14.9458</v>
      </c>
      <c r="HS37" s="166">
        <v>-7.4793000000000003</v>
      </c>
      <c r="HT37" s="166">
        <v>-7.4522000000000004</v>
      </c>
      <c r="HU37" s="166">
        <v>15.91</v>
      </c>
      <c r="HV37" s="166">
        <v>15.64</v>
      </c>
      <c r="HW37" s="166">
        <v>-25.8</v>
      </c>
      <c r="HX37" s="166">
        <v>-26.1</v>
      </c>
      <c r="HY37" s="166">
        <v>0.31769999999999998</v>
      </c>
      <c r="HZ37" s="166">
        <v>3.6</v>
      </c>
      <c r="IA37" s="166">
        <v>52.351900000000001</v>
      </c>
      <c r="IB37" s="166">
        <v>27.102900000000002</v>
      </c>
      <c r="IC37" s="166">
        <v>27.003</v>
      </c>
      <c r="ID37" s="166">
        <v>-14.4</v>
      </c>
      <c r="IE37" s="166">
        <v>-29.5</v>
      </c>
      <c r="IF37" s="166">
        <v>-0.3</v>
      </c>
      <c r="IG37" s="166">
        <v>-0.8</v>
      </c>
      <c r="IH37" s="166">
        <v>-17.669599999999999</v>
      </c>
      <c r="II37" s="167"/>
      <c r="IJ37" s="167"/>
      <c r="IK37" s="166">
        <v>-75.480400000000003</v>
      </c>
      <c r="IL37" s="166">
        <v>-267.2099</v>
      </c>
      <c r="IM37" s="166">
        <v>-61.967700000000001</v>
      </c>
      <c r="IN37" s="166">
        <v>-39.512300000000003</v>
      </c>
      <c r="IO37" s="166">
        <v>108.40130000000001</v>
      </c>
      <c r="IP37" s="166">
        <v>59.386800000000001</v>
      </c>
      <c r="IQ37" s="166">
        <v>90.241900000000001</v>
      </c>
      <c r="IR37" s="166">
        <v>141.72880000000001</v>
      </c>
      <c r="IS37" s="166">
        <v>33.362400000000001</v>
      </c>
      <c r="IT37" s="166">
        <v>20.6174</v>
      </c>
      <c r="IU37" s="166">
        <v>19.644300000000001</v>
      </c>
      <c r="IV37" s="166">
        <v>19.497</v>
      </c>
      <c r="IW37" s="166">
        <v>152.09790000000001</v>
      </c>
      <c r="IX37" s="166">
        <v>-251.3373</v>
      </c>
      <c r="IY37" s="166">
        <v>36.917299999999997</v>
      </c>
      <c r="IZ37" s="166">
        <v>-36.824300000000001</v>
      </c>
      <c r="JA37" s="166">
        <v>-1.3806</v>
      </c>
      <c r="JB37" s="166">
        <v>-4.1340000000000003</v>
      </c>
      <c r="JC37" s="166">
        <v>-7.2</v>
      </c>
      <c r="JD37" s="166">
        <v>-2.7290000000000001</v>
      </c>
      <c r="JE37" s="166">
        <v>-2.7189999999999999</v>
      </c>
      <c r="JF37" s="166">
        <v>3.36</v>
      </c>
      <c r="JG37" s="166">
        <v>-3.44</v>
      </c>
      <c r="JH37" s="166">
        <v>-0.30020000000000002</v>
      </c>
      <c r="JI37" s="166">
        <v>-2.4308000000000001</v>
      </c>
      <c r="JJ37" s="166">
        <v>5.7450000000000001</v>
      </c>
      <c r="JK37" s="166">
        <v>-0.84689999999999999</v>
      </c>
      <c r="JL37" s="166">
        <v>0.1</v>
      </c>
      <c r="JM37" s="166">
        <v>-0.56200000000000006</v>
      </c>
      <c r="JN37" s="166">
        <v>-0.96899999999999997</v>
      </c>
      <c r="JO37" s="167"/>
      <c r="JP37" s="167"/>
      <c r="JQ37" s="166">
        <v>4.1970999999999998</v>
      </c>
      <c r="JR37" s="166">
        <v>3.8371</v>
      </c>
      <c r="JS37" s="166">
        <v>3.4459</v>
      </c>
      <c r="JT37" s="167"/>
      <c r="JU37" s="166">
        <v>15</v>
      </c>
      <c r="JV37" s="166">
        <v>5.6467999999999998</v>
      </c>
      <c r="JW37" s="166">
        <v>0.82</v>
      </c>
      <c r="JX37" s="167"/>
      <c r="JY37" s="166">
        <v>-10.894399999999999</v>
      </c>
      <c r="JZ37" s="166">
        <v>-1.7795000000000001</v>
      </c>
      <c r="KA37" s="166">
        <v>-25.5672</v>
      </c>
      <c r="KB37" s="166">
        <v>-7.4547999999999996</v>
      </c>
      <c r="KC37" s="166">
        <v>-2.4054000000000002</v>
      </c>
      <c r="KD37" s="166">
        <v>-29.725000000000001</v>
      </c>
      <c r="KE37" s="166">
        <v>0</v>
      </c>
      <c r="KF37" s="166">
        <v>-8.8000000000000007</v>
      </c>
      <c r="KG37" s="166">
        <v>-7.1</v>
      </c>
      <c r="KH37" s="166">
        <v>39.919499999999999</v>
      </c>
      <c r="KI37" s="166">
        <v>-74.714799999999997</v>
      </c>
    </row>
    <row r="38" spans="1:295" ht="18" customHeight="1" x14ac:dyDescent="0.25">
      <c r="A38" s="161" t="s">
        <v>68</v>
      </c>
      <c r="B38" s="161" t="s">
        <v>838</v>
      </c>
      <c r="C38" s="165">
        <v>0</v>
      </c>
      <c r="D38" s="166">
        <v>3.1069</v>
      </c>
      <c r="E38" s="167"/>
      <c r="F38" s="166">
        <v>3.3788</v>
      </c>
      <c r="G38" s="166">
        <v>10.4656</v>
      </c>
      <c r="H38" s="167"/>
      <c r="I38" s="166">
        <v>8.7218999999999998</v>
      </c>
      <c r="J38" s="167"/>
      <c r="K38" s="166">
        <v>21.5793</v>
      </c>
      <c r="L38" s="167"/>
      <c r="M38" s="166">
        <v>8.7431000000000001</v>
      </c>
      <c r="N38" s="166">
        <v>-15.54</v>
      </c>
      <c r="O38" s="167"/>
      <c r="P38" s="166">
        <v>-2.2000000000000002</v>
      </c>
      <c r="Q38" s="167"/>
      <c r="R38" s="167"/>
      <c r="S38" s="166">
        <v>4.2453000000000003</v>
      </c>
      <c r="T38" s="166">
        <v>-2.3111000000000002</v>
      </c>
      <c r="U38" s="166">
        <v>4.6332000000000004</v>
      </c>
      <c r="V38" s="166">
        <v>4.5412999999999997</v>
      </c>
      <c r="W38" s="166">
        <v>8.2867999999999995</v>
      </c>
      <c r="X38" s="166">
        <v>3.9988000000000001</v>
      </c>
      <c r="Y38" s="166">
        <v>0.1047</v>
      </c>
      <c r="Z38" s="166">
        <v>1.9717</v>
      </c>
      <c r="AA38" s="167"/>
      <c r="AB38" s="166">
        <v>-0.81010000000000004</v>
      </c>
      <c r="AC38" s="166">
        <v>-1.097</v>
      </c>
      <c r="AD38" s="166">
        <v>-1.0820000000000001</v>
      </c>
      <c r="AE38" s="166">
        <v>2.4910000000000001</v>
      </c>
      <c r="AF38" s="167"/>
      <c r="AG38" s="166">
        <v>-13.2</v>
      </c>
      <c r="AH38" s="166">
        <v>-0.19900000000000001</v>
      </c>
      <c r="AI38" s="166">
        <v>0.19900000000000001</v>
      </c>
      <c r="AJ38" s="167"/>
      <c r="AK38" s="166">
        <v>-18.46</v>
      </c>
      <c r="AL38" s="167"/>
      <c r="AM38" s="166">
        <v>-9.6300000000000008</v>
      </c>
      <c r="AN38" s="166">
        <v>-9.59</v>
      </c>
      <c r="AO38" s="166">
        <v>6.1752000000000002</v>
      </c>
      <c r="AP38" s="166">
        <v>3.4565999999999999</v>
      </c>
      <c r="AQ38" s="166">
        <v>17.1068</v>
      </c>
      <c r="AR38" s="166">
        <v>19.034500000000001</v>
      </c>
      <c r="AS38" s="166">
        <v>-15.3596</v>
      </c>
      <c r="AT38" s="166">
        <v>-8.1518999999999995</v>
      </c>
      <c r="AU38" s="167"/>
      <c r="AV38" s="166">
        <v>-0.187</v>
      </c>
      <c r="AW38" s="166">
        <v>-6.1800000000000001E-2</v>
      </c>
      <c r="AX38" s="166">
        <v>-17.869700000000002</v>
      </c>
      <c r="AY38" s="166">
        <v>-15.9062</v>
      </c>
      <c r="AZ38" s="166">
        <v>26.6587</v>
      </c>
      <c r="BA38" s="166">
        <v>27.4085</v>
      </c>
      <c r="BB38" s="166">
        <v>-31.665800000000001</v>
      </c>
      <c r="BC38" s="166">
        <v>19.825500000000002</v>
      </c>
      <c r="BD38" s="166">
        <v>-6.2</v>
      </c>
      <c r="BE38" s="166">
        <v>-6.3</v>
      </c>
      <c r="BF38" s="166">
        <v>-21.962299999999999</v>
      </c>
      <c r="BG38" s="167"/>
      <c r="BH38" s="166">
        <v>-2.5562</v>
      </c>
      <c r="BI38" s="167"/>
      <c r="BJ38" s="166">
        <v>4.7525000000000004</v>
      </c>
      <c r="BK38" s="166">
        <v>4.3501000000000003</v>
      </c>
      <c r="BL38" s="166">
        <v>0</v>
      </c>
      <c r="BM38" s="166">
        <v>1.4275</v>
      </c>
      <c r="BN38" s="166">
        <v>-102.9389</v>
      </c>
      <c r="BO38" s="166">
        <v>62.624000000000002</v>
      </c>
      <c r="BP38" s="166">
        <v>62.624000000000002</v>
      </c>
      <c r="BQ38" s="166">
        <v>-148.8811</v>
      </c>
      <c r="BR38" s="167"/>
      <c r="BS38" s="167"/>
      <c r="BT38" s="167"/>
      <c r="BU38" s="167"/>
      <c r="BV38" s="166">
        <v>23.232399999999998</v>
      </c>
      <c r="BW38" s="166">
        <v>7.84</v>
      </c>
      <c r="BX38" s="166">
        <v>8.25</v>
      </c>
      <c r="BY38" s="166">
        <v>-0.6</v>
      </c>
      <c r="BZ38" s="166">
        <v>5.1100000000000003</v>
      </c>
      <c r="CA38" s="166">
        <v>-18.6158</v>
      </c>
      <c r="CB38" s="166">
        <v>-18.4819</v>
      </c>
      <c r="CC38" s="166">
        <v>29.261600000000001</v>
      </c>
      <c r="CD38" s="166">
        <v>27.580200000000001</v>
      </c>
      <c r="CE38" s="167"/>
      <c r="CF38" s="166">
        <v>-4.0041000000000002</v>
      </c>
      <c r="CG38" s="166">
        <v>-3.6547000000000001</v>
      </c>
      <c r="CH38" s="166">
        <v>5.0551000000000004</v>
      </c>
      <c r="CI38" s="166">
        <v>8.9225999999999992</v>
      </c>
      <c r="CJ38" s="167"/>
      <c r="CK38" s="167"/>
      <c r="CL38" s="166">
        <v>47.2</v>
      </c>
      <c r="CM38" s="166">
        <v>-15.3</v>
      </c>
      <c r="CN38" s="166">
        <v>-2</v>
      </c>
      <c r="CO38" s="166">
        <v>39.6999</v>
      </c>
      <c r="CP38" s="166">
        <v>40.061199999999999</v>
      </c>
      <c r="CQ38" s="166">
        <v>38.932099999999998</v>
      </c>
      <c r="CR38" s="166">
        <v>68.4739</v>
      </c>
      <c r="CS38" s="166">
        <v>68.8279</v>
      </c>
      <c r="CT38" s="167"/>
      <c r="CU38" s="166">
        <v>-69.504199999999997</v>
      </c>
      <c r="CV38" s="166">
        <v>-20.708400000000001</v>
      </c>
      <c r="CW38" s="166">
        <v>4.1238000000000001</v>
      </c>
      <c r="CX38" s="166">
        <v>30.44</v>
      </c>
      <c r="CY38" s="166">
        <v>10.8</v>
      </c>
      <c r="CZ38" s="166">
        <v>8.9110999999999994</v>
      </c>
      <c r="DA38" s="166">
        <v>7.8155999999999999</v>
      </c>
      <c r="DB38" s="166">
        <v>7.8193000000000001</v>
      </c>
      <c r="DC38" s="167"/>
      <c r="DD38" s="166">
        <v>-10.364699999999999</v>
      </c>
      <c r="DE38" s="166">
        <v>-10.091200000000001</v>
      </c>
      <c r="DF38" s="166">
        <v>14.900399999999999</v>
      </c>
      <c r="DG38" s="167"/>
      <c r="DH38" s="166">
        <v>-3.0024999999999999</v>
      </c>
      <c r="DI38" s="167"/>
      <c r="DJ38" s="167"/>
      <c r="DK38" s="166">
        <v>-1.1975</v>
      </c>
      <c r="DL38" s="166">
        <v>7.6731999999999996</v>
      </c>
      <c r="DM38" s="166">
        <v>12.306699999999999</v>
      </c>
      <c r="DN38" s="166">
        <v>18.003799999999998</v>
      </c>
      <c r="DO38" s="166">
        <v>8.56</v>
      </c>
      <c r="DP38" s="166">
        <v>-6.34</v>
      </c>
      <c r="DQ38" s="166">
        <v>10.509</v>
      </c>
      <c r="DR38" s="166">
        <v>-17.456</v>
      </c>
      <c r="DS38" s="166">
        <v>-12.74</v>
      </c>
      <c r="DT38" s="166">
        <v>-12.78</v>
      </c>
      <c r="DU38" s="166">
        <v>35.72</v>
      </c>
      <c r="DV38" s="166">
        <v>6.04</v>
      </c>
      <c r="DW38" s="166">
        <v>-19.4727</v>
      </c>
      <c r="DX38" s="166">
        <v>-9.8272999999999993</v>
      </c>
      <c r="DY38" s="166">
        <v>-32.870600000000003</v>
      </c>
      <c r="DZ38" s="166">
        <v>-31.663599999999999</v>
      </c>
      <c r="EA38" s="167"/>
      <c r="EB38" s="166">
        <v>10.4998</v>
      </c>
      <c r="EC38" s="166">
        <v>2.4878</v>
      </c>
      <c r="ED38" s="166">
        <v>3.2806000000000002</v>
      </c>
      <c r="EE38" s="166">
        <v>-8.7843</v>
      </c>
      <c r="EF38" s="166">
        <v>-18.794599999999999</v>
      </c>
      <c r="EG38" s="166">
        <v>-17.388999999999999</v>
      </c>
      <c r="EH38" s="166">
        <v>65.593900000000005</v>
      </c>
      <c r="EI38" s="166">
        <v>32.012700000000002</v>
      </c>
      <c r="EJ38" s="167"/>
      <c r="EK38" s="166">
        <v>-11.411</v>
      </c>
      <c r="EL38" s="166">
        <v>-10.632</v>
      </c>
      <c r="EM38" s="166">
        <v>14.213800000000001</v>
      </c>
      <c r="EN38" s="166">
        <v>-3.9205999999999999</v>
      </c>
      <c r="EO38" s="166">
        <v>-4.6635999999999997</v>
      </c>
      <c r="EP38" s="166">
        <v>-6.66</v>
      </c>
      <c r="EQ38" s="166">
        <v>-16.1724</v>
      </c>
      <c r="ER38" s="166">
        <v>-15.6601</v>
      </c>
      <c r="ES38" s="166">
        <v>4.3144</v>
      </c>
      <c r="ET38" s="166">
        <v>6.39</v>
      </c>
      <c r="EU38" s="166">
        <v>-2.96</v>
      </c>
      <c r="EV38" s="166">
        <v>1.8</v>
      </c>
      <c r="EW38" s="166">
        <v>5.2723000000000004</v>
      </c>
      <c r="EX38" s="166">
        <v>-8.7296999999999993</v>
      </c>
      <c r="EY38" s="166">
        <v>-15.1761</v>
      </c>
      <c r="EZ38" s="166">
        <v>-14.989000000000001</v>
      </c>
      <c r="FA38" s="166">
        <v>9.5486000000000004</v>
      </c>
      <c r="FB38" s="166">
        <v>2.734</v>
      </c>
      <c r="FC38" s="166">
        <v>-21.527899999999999</v>
      </c>
      <c r="FD38" s="166">
        <v>5.4005999999999998</v>
      </c>
      <c r="FE38" s="166">
        <v>5.1260000000000003</v>
      </c>
      <c r="FF38" s="167"/>
      <c r="FG38" s="166">
        <v>0</v>
      </c>
      <c r="FH38" s="166">
        <v>2.4159999999999999</v>
      </c>
      <c r="FI38" s="166">
        <v>0</v>
      </c>
      <c r="FJ38" s="166">
        <v>7.7030000000000003</v>
      </c>
      <c r="FK38" s="166">
        <v>8.2053999999999991</v>
      </c>
      <c r="FL38" s="166">
        <v>-18.922599999999999</v>
      </c>
      <c r="FM38" s="166">
        <v>17.889399999999998</v>
      </c>
      <c r="FN38" s="166">
        <v>18.12</v>
      </c>
      <c r="FO38" s="166">
        <v>-6.7289000000000003</v>
      </c>
      <c r="FP38" s="167"/>
      <c r="FQ38" s="166">
        <v>22.6236</v>
      </c>
      <c r="FR38" s="166">
        <v>-18.02</v>
      </c>
      <c r="FS38" s="166">
        <v>-1.7134</v>
      </c>
      <c r="FT38" s="166">
        <v>0.19159999999999999</v>
      </c>
      <c r="FU38" s="166">
        <v>1.02</v>
      </c>
      <c r="FV38" s="166">
        <v>0.3</v>
      </c>
      <c r="FW38" s="166">
        <v>-22.678000000000001</v>
      </c>
      <c r="FX38" s="167"/>
      <c r="FY38" s="166">
        <v>7.4909999999999997</v>
      </c>
      <c r="FZ38" s="166">
        <v>0.68700000000000006</v>
      </c>
      <c r="GA38" s="167"/>
      <c r="GB38" s="166">
        <v>43.82</v>
      </c>
      <c r="GC38" s="166">
        <v>-19.613700000000001</v>
      </c>
      <c r="GD38" s="166">
        <v>-10.173400000000001</v>
      </c>
      <c r="GE38" s="166">
        <v>-0.56999999999999995</v>
      </c>
      <c r="GF38" s="166">
        <v>16.421700000000001</v>
      </c>
      <c r="GG38" s="167"/>
      <c r="GH38" s="166">
        <v>23.466999999999999</v>
      </c>
      <c r="GI38" s="166">
        <v>-5.6006999999999998</v>
      </c>
      <c r="GJ38" s="166">
        <v>-6.056</v>
      </c>
      <c r="GK38" s="166">
        <v>2.3328000000000002</v>
      </c>
      <c r="GL38" s="167"/>
      <c r="GM38" s="167"/>
      <c r="GN38" s="166">
        <v>-11.248200000000001</v>
      </c>
      <c r="GO38" s="166">
        <v>-22.381599999999999</v>
      </c>
      <c r="GP38" s="166">
        <v>1.2077</v>
      </c>
      <c r="GQ38" s="166">
        <v>-22.8355</v>
      </c>
      <c r="GR38" s="166">
        <v>5.8190999999999997</v>
      </c>
      <c r="GS38" s="166">
        <v>5.6586999999999996</v>
      </c>
      <c r="GT38" s="166">
        <v>112.1083</v>
      </c>
      <c r="GU38" s="166">
        <v>-7.8266</v>
      </c>
      <c r="GV38" s="166">
        <v>-11.549799999999999</v>
      </c>
      <c r="GW38" s="166">
        <v>-2.0499000000000001</v>
      </c>
      <c r="GX38" s="166">
        <v>4.3827999999999996</v>
      </c>
      <c r="GY38" s="166">
        <v>6.5856000000000003</v>
      </c>
      <c r="GZ38" s="166">
        <v>6.7801999999999998</v>
      </c>
      <c r="HA38" s="166">
        <v>4.024</v>
      </c>
      <c r="HB38" s="166">
        <v>14.8079</v>
      </c>
      <c r="HC38" s="166">
        <v>15.5352</v>
      </c>
      <c r="HD38" s="166">
        <v>-16.760000000000002</v>
      </c>
      <c r="HE38" s="166">
        <v>21.015999999999998</v>
      </c>
      <c r="HF38" s="166">
        <v>79.077500000000001</v>
      </c>
      <c r="HG38" s="166">
        <v>-42.383000000000003</v>
      </c>
      <c r="HH38" s="167"/>
      <c r="HI38" s="166">
        <v>-44.926600000000001</v>
      </c>
      <c r="HJ38" s="166">
        <v>8.9080999999999992</v>
      </c>
      <c r="HK38" s="167"/>
      <c r="HL38" s="166">
        <v>6.9301000000000004</v>
      </c>
      <c r="HM38" s="166">
        <v>0</v>
      </c>
      <c r="HN38" s="166">
        <v>0</v>
      </c>
      <c r="HO38" s="166">
        <v>29.623799999999999</v>
      </c>
      <c r="HP38" s="166">
        <v>29.198799999999999</v>
      </c>
      <c r="HQ38" s="166">
        <v>-12.979200000000001</v>
      </c>
      <c r="HR38" s="166">
        <v>-12.7485</v>
      </c>
      <c r="HS38" s="166">
        <v>-2.0162</v>
      </c>
      <c r="HT38" s="166">
        <v>-1.5243</v>
      </c>
      <c r="HU38" s="166">
        <v>13.07</v>
      </c>
      <c r="HV38" s="166">
        <v>13.41</v>
      </c>
      <c r="HW38" s="166">
        <v>-24.5</v>
      </c>
      <c r="HX38" s="166">
        <v>-24.8</v>
      </c>
      <c r="HY38" s="166">
        <v>0.49349999999999999</v>
      </c>
      <c r="HZ38" s="166">
        <v>0</v>
      </c>
      <c r="IA38" s="166">
        <v>52.39</v>
      </c>
      <c r="IB38" s="166">
        <v>23.465499999999999</v>
      </c>
      <c r="IC38" s="166">
        <v>23.509699999999999</v>
      </c>
      <c r="ID38" s="166">
        <v>-14.8</v>
      </c>
      <c r="IE38" s="166">
        <v>-29.4</v>
      </c>
      <c r="IF38" s="166">
        <v>-2</v>
      </c>
      <c r="IG38" s="166">
        <v>-2.5</v>
      </c>
      <c r="IH38" s="166">
        <v>-17.457699999999999</v>
      </c>
      <c r="II38" s="167"/>
      <c r="IJ38" s="167"/>
      <c r="IK38" s="166">
        <v>-73.908699999999996</v>
      </c>
      <c r="IL38" s="166">
        <v>-268.16199999999998</v>
      </c>
      <c r="IM38" s="166">
        <v>-60.081499999999998</v>
      </c>
      <c r="IN38" s="166">
        <v>-40.227899999999998</v>
      </c>
      <c r="IO38" s="166">
        <v>117.1932</v>
      </c>
      <c r="IP38" s="166">
        <v>48.693300000000001</v>
      </c>
      <c r="IQ38" s="166">
        <v>79.306399999999996</v>
      </c>
      <c r="IR38" s="166">
        <v>145.49950000000001</v>
      </c>
      <c r="IS38" s="166">
        <v>44.110300000000002</v>
      </c>
      <c r="IT38" s="166">
        <v>21.0623</v>
      </c>
      <c r="IU38" s="166">
        <v>20.6221</v>
      </c>
      <c r="IV38" s="166">
        <v>26.533100000000001</v>
      </c>
      <c r="IW38" s="166">
        <v>165.92509999999999</v>
      </c>
      <c r="IX38" s="166">
        <v>-251.4171</v>
      </c>
      <c r="IY38" s="166">
        <v>47.468000000000004</v>
      </c>
      <c r="IZ38" s="166">
        <v>-45.769100000000002</v>
      </c>
      <c r="JA38" s="166">
        <v>-2.1082000000000001</v>
      </c>
      <c r="JB38" s="166">
        <v>-3.1680000000000001</v>
      </c>
      <c r="JC38" s="166">
        <v>-5.84</v>
      </c>
      <c r="JD38" s="166">
        <v>-2.5270000000000001</v>
      </c>
      <c r="JE38" s="166">
        <v>-2.5169999999999999</v>
      </c>
      <c r="JF38" s="166">
        <v>1.44</v>
      </c>
      <c r="JG38" s="166">
        <v>-1.36</v>
      </c>
      <c r="JH38" s="166">
        <v>-0.46829999999999999</v>
      </c>
      <c r="JI38" s="166">
        <v>-4.7439999999999998</v>
      </c>
      <c r="JJ38" s="166">
        <v>8.9677000000000007</v>
      </c>
      <c r="JK38" s="166">
        <v>-0.90790000000000004</v>
      </c>
      <c r="JL38" s="166">
        <v>-1</v>
      </c>
      <c r="JM38" s="166">
        <v>-5.0999999999999997E-2</v>
      </c>
      <c r="JN38" s="166">
        <v>-0.86199999999999999</v>
      </c>
      <c r="JO38" s="167"/>
      <c r="JP38" s="167"/>
      <c r="JQ38" s="166">
        <v>3.9174000000000002</v>
      </c>
      <c r="JR38" s="166">
        <v>3.7121</v>
      </c>
      <c r="JS38" s="166">
        <v>3.5933000000000002</v>
      </c>
      <c r="JT38" s="167"/>
      <c r="JU38" s="166">
        <v>14</v>
      </c>
      <c r="JV38" s="166">
        <v>6.0208000000000004</v>
      </c>
      <c r="JW38" s="166">
        <v>0.8</v>
      </c>
      <c r="JX38" s="167"/>
      <c r="JY38" s="166">
        <v>-13.5738</v>
      </c>
      <c r="JZ38" s="166">
        <v>3.1899999999999998E-2</v>
      </c>
      <c r="KA38" s="166">
        <v>-24.916899999999998</v>
      </c>
      <c r="KB38" s="166">
        <v>-9.5757999999999992</v>
      </c>
      <c r="KC38" s="166">
        <v>-3.2879</v>
      </c>
      <c r="KD38" s="166">
        <v>-28.1309</v>
      </c>
      <c r="KE38" s="166">
        <v>0</v>
      </c>
      <c r="KF38" s="166">
        <v>-8</v>
      </c>
      <c r="KG38" s="166">
        <v>-7.3</v>
      </c>
      <c r="KH38" s="166">
        <v>36.230800000000002</v>
      </c>
      <c r="KI38" s="166">
        <v>-74.883499999999998</v>
      </c>
    </row>
    <row r="39" spans="1:295" ht="18" customHeight="1" x14ac:dyDescent="0.25">
      <c r="A39" s="161" t="s">
        <v>68</v>
      </c>
      <c r="B39" s="161" t="s">
        <v>839</v>
      </c>
      <c r="C39" s="165">
        <v>0</v>
      </c>
      <c r="D39" s="166">
        <v>3.2242999999999999</v>
      </c>
      <c r="E39" s="166">
        <v>-8.3177000000000003</v>
      </c>
      <c r="F39" s="166">
        <v>3.3757999999999999</v>
      </c>
      <c r="G39" s="166">
        <v>10.2943</v>
      </c>
      <c r="H39" s="167"/>
      <c r="I39" s="166">
        <v>8.4557000000000002</v>
      </c>
      <c r="J39" s="167"/>
      <c r="K39" s="166">
        <v>20.322800000000001</v>
      </c>
      <c r="L39" s="167"/>
      <c r="M39" s="166">
        <v>8.3940999999999999</v>
      </c>
      <c r="N39" s="166">
        <v>-15.54</v>
      </c>
      <c r="O39" s="167"/>
      <c r="P39" s="166">
        <v>0</v>
      </c>
      <c r="Q39" s="166">
        <v>2.484</v>
      </c>
      <c r="R39" s="167"/>
      <c r="S39" s="166">
        <v>4.1872999999999996</v>
      </c>
      <c r="T39" s="166">
        <v>-2.6493000000000002</v>
      </c>
      <c r="U39" s="166">
        <v>5.0324999999999998</v>
      </c>
      <c r="V39" s="166">
        <v>4.9173</v>
      </c>
      <c r="W39" s="166">
        <v>8.6401000000000003</v>
      </c>
      <c r="X39" s="166">
        <v>4.1814999999999998</v>
      </c>
      <c r="Y39" s="166">
        <v>1.8200000000000001E-2</v>
      </c>
      <c r="Z39" s="166">
        <v>2.0808</v>
      </c>
      <c r="AA39" s="167"/>
      <c r="AB39" s="166">
        <v>-0.77180000000000004</v>
      </c>
      <c r="AC39" s="166">
        <v>-1.0609999999999999</v>
      </c>
      <c r="AD39" s="166">
        <v>-1.0129999999999999</v>
      </c>
      <c r="AE39" s="166">
        <v>2.4729999999999999</v>
      </c>
      <c r="AF39" s="167"/>
      <c r="AG39" s="166">
        <v>-13.2</v>
      </c>
      <c r="AH39" s="166">
        <v>-0.30099999999999999</v>
      </c>
      <c r="AI39" s="166">
        <v>0.19700000000000001</v>
      </c>
      <c r="AJ39" s="167"/>
      <c r="AK39" s="166">
        <v>-19.84</v>
      </c>
      <c r="AL39" s="167"/>
      <c r="AM39" s="166">
        <v>-7.76</v>
      </c>
      <c r="AN39" s="166">
        <v>-7.85</v>
      </c>
      <c r="AO39" s="166">
        <v>6.2241999999999997</v>
      </c>
      <c r="AP39" s="166">
        <v>3.4921000000000002</v>
      </c>
      <c r="AQ39" s="166">
        <v>16.380400000000002</v>
      </c>
      <c r="AR39" s="166">
        <v>18.558299999999999</v>
      </c>
      <c r="AS39" s="166">
        <v>-15.756399999999999</v>
      </c>
      <c r="AT39" s="166">
        <v>-16.938099999999999</v>
      </c>
      <c r="AU39" s="167"/>
      <c r="AV39" s="166">
        <v>16.267399999999999</v>
      </c>
      <c r="AW39" s="166">
        <v>13.385199999999999</v>
      </c>
      <c r="AX39" s="166">
        <v>-19.296800000000001</v>
      </c>
      <c r="AY39" s="166">
        <v>-18.528099999999998</v>
      </c>
      <c r="AZ39" s="166">
        <v>35.866799999999998</v>
      </c>
      <c r="BA39" s="166">
        <v>36.5593</v>
      </c>
      <c r="BB39" s="166">
        <v>-32.298400000000001</v>
      </c>
      <c r="BC39" s="166">
        <v>19.398499999999999</v>
      </c>
      <c r="BD39" s="166">
        <v>-5.7</v>
      </c>
      <c r="BE39" s="166">
        <v>-5.7</v>
      </c>
      <c r="BF39" s="166">
        <v>-11.3927</v>
      </c>
      <c r="BG39" s="166">
        <v>-36.2941</v>
      </c>
      <c r="BH39" s="166">
        <v>-2.1890000000000001</v>
      </c>
      <c r="BI39" s="167"/>
      <c r="BJ39" s="166">
        <v>11.926399999999999</v>
      </c>
      <c r="BK39" s="166">
        <v>5.1535000000000002</v>
      </c>
      <c r="BL39" s="167"/>
      <c r="BM39" s="166">
        <v>0.42809999999999998</v>
      </c>
      <c r="BN39" s="166">
        <v>-94.210599999999999</v>
      </c>
      <c r="BO39" s="166">
        <v>59.572099999999999</v>
      </c>
      <c r="BP39" s="166">
        <v>59.2669</v>
      </c>
      <c r="BQ39" s="166">
        <v>-151.15940000000001</v>
      </c>
      <c r="BR39" s="167"/>
      <c r="BS39" s="167"/>
      <c r="BT39" s="167"/>
      <c r="BU39" s="167"/>
      <c r="BV39" s="166">
        <v>23.122599999999998</v>
      </c>
      <c r="BW39" s="166">
        <v>7.33</v>
      </c>
      <c r="BX39" s="166">
        <v>7.59</v>
      </c>
      <c r="BY39" s="166">
        <v>-1</v>
      </c>
      <c r="BZ39" s="166">
        <v>4.9800000000000004</v>
      </c>
      <c r="CA39" s="166">
        <v>-19.5535</v>
      </c>
      <c r="CB39" s="166">
        <v>-19.5535</v>
      </c>
      <c r="CC39" s="166">
        <v>28.8049</v>
      </c>
      <c r="CD39" s="166">
        <v>27.2209</v>
      </c>
      <c r="CE39" s="167"/>
      <c r="CF39" s="166">
        <v>-1.4226000000000001</v>
      </c>
      <c r="CG39" s="166">
        <v>-1.3978999999999999</v>
      </c>
      <c r="CH39" s="166">
        <v>12.062200000000001</v>
      </c>
      <c r="CI39" s="166">
        <v>11.7837</v>
      </c>
      <c r="CJ39" s="167"/>
      <c r="CK39" s="167"/>
      <c r="CL39" s="166">
        <v>50.3</v>
      </c>
      <c r="CM39" s="166">
        <v>-20.100000000000001</v>
      </c>
      <c r="CN39" s="166">
        <v>-1.95</v>
      </c>
      <c r="CO39" s="166">
        <v>41.5563</v>
      </c>
      <c r="CP39" s="166">
        <v>41.849499999999999</v>
      </c>
      <c r="CQ39" s="166">
        <v>40.821100000000001</v>
      </c>
      <c r="CR39" s="166">
        <v>71.845600000000005</v>
      </c>
      <c r="CS39" s="166">
        <v>71.708500000000001</v>
      </c>
      <c r="CT39" s="167"/>
      <c r="CU39" s="166">
        <v>-67.065100000000001</v>
      </c>
      <c r="CV39" s="166">
        <v>-31.707100000000001</v>
      </c>
      <c r="CW39" s="166">
        <v>4.0175999999999998</v>
      </c>
      <c r="CX39" s="166">
        <v>31.4</v>
      </c>
      <c r="CY39" s="166">
        <v>11.28</v>
      </c>
      <c r="CZ39" s="166">
        <v>8.9110999999999994</v>
      </c>
      <c r="DA39" s="166">
        <v>7.7179000000000002</v>
      </c>
      <c r="DB39" s="166">
        <v>7.8433000000000002</v>
      </c>
      <c r="DC39" s="167"/>
      <c r="DD39" s="166">
        <v>-13.2948</v>
      </c>
      <c r="DE39" s="166">
        <v>-13.013299999999999</v>
      </c>
      <c r="DF39" s="166">
        <v>20.2486</v>
      </c>
      <c r="DG39" s="167"/>
      <c r="DH39" s="166">
        <v>-3.0007999999999999</v>
      </c>
      <c r="DI39" s="167"/>
      <c r="DJ39" s="166">
        <v>0</v>
      </c>
      <c r="DK39" s="166">
        <v>-1.2109000000000001</v>
      </c>
      <c r="DL39" s="166">
        <v>7.6731999999999996</v>
      </c>
      <c r="DM39" s="166">
        <v>11.3604</v>
      </c>
      <c r="DN39" s="166">
        <v>17.818300000000001</v>
      </c>
      <c r="DO39" s="166">
        <v>8.31</v>
      </c>
      <c r="DP39" s="166">
        <v>-6</v>
      </c>
      <c r="DQ39" s="166">
        <v>10.2765</v>
      </c>
      <c r="DR39" s="166">
        <v>-20.696200000000001</v>
      </c>
      <c r="DS39" s="166">
        <v>-12.47</v>
      </c>
      <c r="DT39" s="166">
        <v>-12.6</v>
      </c>
      <c r="DU39" s="166">
        <v>35.369999999999997</v>
      </c>
      <c r="DV39" s="166">
        <v>5.93</v>
      </c>
      <c r="DW39" s="166">
        <v>-23.563600000000001</v>
      </c>
      <c r="DX39" s="166">
        <v>-11.5182</v>
      </c>
      <c r="DY39" s="166">
        <v>-35.019399999999997</v>
      </c>
      <c r="DZ39" s="166">
        <v>-33.9636</v>
      </c>
      <c r="EA39" s="167"/>
      <c r="EB39" s="166">
        <v>8.6242999999999999</v>
      </c>
      <c r="EC39" s="166">
        <v>-0.86060000000000003</v>
      </c>
      <c r="ED39" s="166">
        <v>-0.73460000000000003</v>
      </c>
      <c r="EE39" s="166">
        <v>-6.4333</v>
      </c>
      <c r="EF39" s="166">
        <v>-13.4566</v>
      </c>
      <c r="EG39" s="166">
        <v>-17.530999999999999</v>
      </c>
      <c r="EH39" s="166">
        <v>72.392499999999998</v>
      </c>
      <c r="EI39" s="166">
        <v>16.876899999999999</v>
      </c>
      <c r="EJ39" s="167"/>
      <c r="EK39" s="166">
        <v>-11.091900000000001</v>
      </c>
      <c r="EL39" s="166">
        <v>-10.1897</v>
      </c>
      <c r="EM39" s="166">
        <v>13.906000000000001</v>
      </c>
      <c r="EN39" s="166">
        <v>-4.9294000000000002</v>
      </c>
      <c r="EO39" s="166">
        <v>-5.0393999999999997</v>
      </c>
      <c r="EP39" s="166">
        <v>8.7200000000000006</v>
      </c>
      <c r="EQ39" s="166">
        <v>-19.1846</v>
      </c>
      <c r="ER39" s="166">
        <v>-19.155899999999999</v>
      </c>
      <c r="ES39" s="166">
        <v>1.2764</v>
      </c>
      <c r="ET39" s="166">
        <v>-6.09</v>
      </c>
      <c r="EU39" s="166">
        <v>-2.99</v>
      </c>
      <c r="EV39" s="166">
        <v>-0.5</v>
      </c>
      <c r="EW39" s="166">
        <v>5.0671999999999997</v>
      </c>
      <c r="EX39" s="166">
        <v>-10.7096</v>
      </c>
      <c r="EY39" s="166">
        <v>-15.508900000000001</v>
      </c>
      <c r="EZ39" s="166">
        <v>-15.3096</v>
      </c>
      <c r="FA39" s="166">
        <v>10.0928</v>
      </c>
      <c r="FB39" s="166">
        <v>0.18859999999999999</v>
      </c>
      <c r="FC39" s="166">
        <v>-19.540099999999999</v>
      </c>
      <c r="FD39" s="166">
        <v>5.6074000000000002</v>
      </c>
      <c r="FE39" s="166">
        <v>5.2888000000000002</v>
      </c>
      <c r="FF39" s="167"/>
      <c r="FG39" s="166">
        <v>3.1627999999999998</v>
      </c>
      <c r="FH39" s="166">
        <v>3.6514000000000002</v>
      </c>
      <c r="FI39" s="166">
        <v>0</v>
      </c>
      <c r="FJ39" s="166">
        <v>8.2053999999999991</v>
      </c>
      <c r="FK39" s="166">
        <v>8.3727999999999998</v>
      </c>
      <c r="FL39" s="166">
        <v>-21.769300000000001</v>
      </c>
      <c r="FM39" s="166">
        <v>19.0335</v>
      </c>
      <c r="FN39" s="166">
        <v>19.323699999999999</v>
      </c>
      <c r="FO39" s="166">
        <v>-7.8170999999999999</v>
      </c>
      <c r="FP39" s="167"/>
      <c r="FQ39" s="166">
        <v>23.507400000000001</v>
      </c>
      <c r="FR39" s="166">
        <v>-17.940000000000001</v>
      </c>
      <c r="FS39" s="166">
        <v>-1.9075</v>
      </c>
      <c r="FT39" s="166">
        <v>0.1678</v>
      </c>
      <c r="FU39" s="166">
        <v>1.57</v>
      </c>
      <c r="FV39" s="166">
        <v>-0.59</v>
      </c>
      <c r="FW39" s="166">
        <v>-21.833300000000001</v>
      </c>
      <c r="FX39" s="167"/>
      <c r="FY39" s="166">
        <v>7.4569999999999999</v>
      </c>
      <c r="FZ39" s="166">
        <v>0.74099999999999999</v>
      </c>
      <c r="GA39" s="167"/>
      <c r="GB39" s="166">
        <v>43.82</v>
      </c>
      <c r="GC39" s="166">
        <v>-18.833200000000001</v>
      </c>
      <c r="GD39" s="166">
        <v>-9.7764000000000006</v>
      </c>
      <c r="GE39" s="166">
        <v>-0.35</v>
      </c>
      <c r="GF39" s="166">
        <v>16.092600000000001</v>
      </c>
      <c r="GG39" s="167"/>
      <c r="GH39" s="166">
        <v>23.824200000000001</v>
      </c>
      <c r="GI39" s="166">
        <v>-5.8112000000000004</v>
      </c>
      <c r="GJ39" s="166">
        <v>-6.2114000000000003</v>
      </c>
      <c r="GK39" s="166">
        <v>2.3092999999999999</v>
      </c>
      <c r="GL39" s="167"/>
      <c r="GM39" s="167"/>
      <c r="GN39" s="166">
        <v>-10.0319</v>
      </c>
      <c r="GO39" s="166">
        <v>-23.1569</v>
      </c>
      <c r="GP39" s="166">
        <v>0.61319999999999997</v>
      </c>
      <c r="GQ39" s="166">
        <v>-23.064</v>
      </c>
      <c r="GR39" s="166">
        <v>6.7904</v>
      </c>
      <c r="GS39" s="166">
        <v>5.9909999999999997</v>
      </c>
      <c r="GT39" s="166">
        <v>120.259</v>
      </c>
      <c r="GU39" s="166">
        <v>-7.758</v>
      </c>
      <c r="GV39" s="166">
        <v>-11.4948</v>
      </c>
      <c r="GW39" s="166">
        <v>-2.7423000000000002</v>
      </c>
      <c r="GX39" s="166">
        <v>4.7176999999999998</v>
      </c>
      <c r="GY39" s="166">
        <v>6.5782999999999996</v>
      </c>
      <c r="GZ39" s="166">
        <v>6.6140999999999996</v>
      </c>
      <c r="HA39" s="166">
        <v>4</v>
      </c>
      <c r="HB39" s="166">
        <v>14.3832</v>
      </c>
      <c r="HC39" s="166">
        <v>17.2957</v>
      </c>
      <c r="HD39" s="166">
        <v>-16.760000000000002</v>
      </c>
      <c r="HE39" s="166">
        <v>20.271599999999999</v>
      </c>
      <c r="HF39" s="166">
        <v>78.624099999999999</v>
      </c>
      <c r="HG39" s="166">
        <v>-40.871000000000002</v>
      </c>
      <c r="HH39" s="167"/>
      <c r="HI39" s="166">
        <v>-36.337400000000002</v>
      </c>
      <c r="HJ39" s="166">
        <v>16.131699999999999</v>
      </c>
      <c r="HK39" s="167"/>
      <c r="HL39" s="166">
        <v>5.2442000000000002</v>
      </c>
      <c r="HM39" s="166">
        <v>0</v>
      </c>
      <c r="HN39" s="166">
        <v>0</v>
      </c>
      <c r="HO39" s="166">
        <v>44.439399999999999</v>
      </c>
      <c r="HP39" s="166">
        <v>43.339100000000002</v>
      </c>
      <c r="HQ39" s="166">
        <v>-15.528</v>
      </c>
      <c r="HR39" s="166">
        <v>-14.9293</v>
      </c>
      <c r="HS39" s="166">
        <v>-2.4864000000000002</v>
      </c>
      <c r="HT39" s="166">
        <v>-2.5341</v>
      </c>
      <c r="HU39" s="166">
        <v>9.6199999999999992</v>
      </c>
      <c r="HV39" s="166">
        <v>9.6</v>
      </c>
      <c r="HW39" s="166">
        <v>-23.1</v>
      </c>
      <c r="HX39" s="166">
        <v>-23.9</v>
      </c>
      <c r="HY39" s="166">
        <v>0.4587</v>
      </c>
      <c r="HZ39" s="166">
        <v>0.72</v>
      </c>
      <c r="IA39" s="166">
        <v>38.751899999999999</v>
      </c>
      <c r="IB39" s="166">
        <v>26.1614</v>
      </c>
      <c r="IC39" s="166">
        <v>25.932700000000001</v>
      </c>
      <c r="ID39" s="166">
        <v>-14.8</v>
      </c>
      <c r="IE39" s="166">
        <v>-28.6</v>
      </c>
      <c r="IF39" s="166">
        <v>1.7</v>
      </c>
      <c r="IG39" s="166">
        <v>1.2</v>
      </c>
      <c r="IH39" s="166">
        <v>-17.647400000000001</v>
      </c>
      <c r="II39" s="166">
        <v>-17.598800000000001</v>
      </c>
      <c r="IJ39" s="167"/>
      <c r="IK39" s="166">
        <v>-47.971899999999998</v>
      </c>
      <c r="IL39" s="166">
        <v>-300.29640000000001</v>
      </c>
      <c r="IM39" s="166">
        <v>-59.186199999999999</v>
      </c>
      <c r="IN39" s="166">
        <v>-41.691400000000002</v>
      </c>
      <c r="IO39" s="166">
        <v>120.29130000000001</v>
      </c>
      <c r="IP39" s="166">
        <v>45.817399999999999</v>
      </c>
      <c r="IQ39" s="166">
        <v>107.79989999999999</v>
      </c>
      <c r="IR39" s="166">
        <v>97.351600000000005</v>
      </c>
      <c r="IS39" s="166">
        <v>46.352699999999999</v>
      </c>
      <c r="IT39" s="166">
        <v>18.971299999999999</v>
      </c>
      <c r="IU39" s="166">
        <v>19.650300000000001</v>
      </c>
      <c r="IV39" s="166">
        <v>-4.9702999999999999</v>
      </c>
      <c r="IW39" s="166">
        <v>206.42269999999999</v>
      </c>
      <c r="IX39" s="166">
        <v>-208.28</v>
      </c>
      <c r="IY39" s="166">
        <v>-5.6074999999999999</v>
      </c>
      <c r="IZ39" s="166">
        <v>3.8296000000000001</v>
      </c>
      <c r="JA39" s="166">
        <v>-1.6637999999999999</v>
      </c>
      <c r="JB39" s="166">
        <v>-4.1890000000000001</v>
      </c>
      <c r="JC39" s="166">
        <v>-5.84</v>
      </c>
      <c r="JD39" s="166">
        <v>-2.3919999999999999</v>
      </c>
      <c r="JE39" s="166">
        <v>-2.4039999999999999</v>
      </c>
      <c r="JF39" s="166">
        <v>1.52</v>
      </c>
      <c r="JG39" s="166">
        <v>-1.1200000000000001</v>
      </c>
      <c r="JH39" s="166">
        <v>-0.54339999999999999</v>
      </c>
      <c r="JI39" s="166">
        <v>-5.0674999999999999</v>
      </c>
      <c r="JJ39" s="166">
        <v>10.374599999999999</v>
      </c>
      <c r="JK39" s="166">
        <v>-0.90790000000000004</v>
      </c>
      <c r="JL39" s="166">
        <v>-1.3</v>
      </c>
      <c r="JM39" s="166">
        <v>-1.0089999999999999</v>
      </c>
      <c r="JN39" s="166">
        <v>0.629</v>
      </c>
      <c r="JO39" s="167"/>
      <c r="JP39" s="167"/>
      <c r="JQ39" s="166">
        <v>3.8628</v>
      </c>
      <c r="JR39" s="166">
        <v>2.8260000000000001</v>
      </c>
      <c r="JS39" s="166">
        <v>4.6853999999999996</v>
      </c>
      <c r="JT39" s="167"/>
      <c r="JU39" s="166">
        <v>11.7</v>
      </c>
      <c r="JV39" s="166">
        <v>5.4885000000000002</v>
      </c>
      <c r="JW39" s="166">
        <v>0.72</v>
      </c>
      <c r="JX39" s="167"/>
      <c r="JY39" s="166">
        <v>-14.267899999999999</v>
      </c>
      <c r="JZ39" s="166">
        <v>-0.12509999999999999</v>
      </c>
      <c r="KA39" s="166">
        <v>-23.427</v>
      </c>
      <c r="KB39" s="166">
        <v>-11.968500000000001</v>
      </c>
      <c r="KC39" s="166">
        <v>-3.8595999999999999</v>
      </c>
      <c r="KD39" s="166">
        <v>-26.474900000000002</v>
      </c>
      <c r="KE39" s="167"/>
      <c r="KF39" s="166">
        <v>-6</v>
      </c>
      <c r="KG39" s="166">
        <v>-9.6</v>
      </c>
      <c r="KH39" s="166">
        <v>36.333199999999998</v>
      </c>
      <c r="KI39" s="166">
        <v>-71.850300000000004</v>
      </c>
    </row>
    <row r="40" spans="1:295" ht="18" customHeight="1" x14ac:dyDescent="0.25">
      <c r="A40" s="161" t="s">
        <v>68</v>
      </c>
      <c r="B40" s="161" t="s">
        <v>840</v>
      </c>
      <c r="C40" s="168">
        <v>0</v>
      </c>
      <c r="D40" s="169">
        <v>3.2033</v>
      </c>
      <c r="E40" s="169">
        <v>-8.3443000000000005</v>
      </c>
      <c r="F40" s="169">
        <v>3.3275999999999999</v>
      </c>
      <c r="G40" s="169">
        <v>10.1258</v>
      </c>
      <c r="H40" s="170"/>
      <c r="I40" s="169">
        <v>8.3445</v>
      </c>
      <c r="J40" s="170"/>
      <c r="K40" s="169">
        <v>20.322399999999998</v>
      </c>
      <c r="L40" s="170"/>
      <c r="M40" s="169">
        <v>8.2547999999999995</v>
      </c>
      <c r="N40" s="169">
        <v>-15.54</v>
      </c>
      <c r="O40" s="169">
        <v>-22</v>
      </c>
      <c r="P40" s="169">
        <v>-2.2000000000000002</v>
      </c>
      <c r="Q40" s="169">
        <v>1.6559999999999999</v>
      </c>
      <c r="R40" s="170"/>
      <c r="S40" s="169">
        <v>3.9948999999999999</v>
      </c>
      <c r="T40" s="169">
        <v>-1.6249</v>
      </c>
      <c r="U40" s="169">
        <v>4.9904999999999999</v>
      </c>
      <c r="V40" s="169">
        <v>4.8385999999999996</v>
      </c>
      <c r="W40" s="169">
        <v>8.8152000000000008</v>
      </c>
      <c r="X40" s="169">
        <v>4.2577999999999996</v>
      </c>
      <c r="Y40" s="169">
        <v>0.15670000000000001</v>
      </c>
      <c r="Z40" s="169">
        <v>2.1273</v>
      </c>
      <c r="AA40" s="170"/>
      <c r="AB40" s="169">
        <v>-1.0511999999999999</v>
      </c>
      <c r="AC40" s="169">
        <v>-1.081</v>
      </c>
      <c r="AD40" s="169">
        <v>-1.0620000000000001</v>
      </c>
      <c r="AE40" s="169">
        <v>2.9249999999999998</v>
      </c>
      <c r="AF40" s="170"/>
      <c r="AG40" s="170"/>
      <c r="AH40" s="169">
        <v>-0.28299999999999997</v>
      </c>
      <c r="AI40" s="169">
        <v>0.21</v>
      </c>
      <c r="AJ40" s="170"/>
      <c r="AK40" s="169">
        <v>-20.309999999999999</v>
      </c>
      <c r="AL40" s="170"/>
      <c r="AM40" s="169">
        <v>-7.64</v>
      </c>
      <c r="AN40" s="169">
        <v>-7.7</v>
      </c>
      <c r="AO40" s="169">
        <v>6.0990000000000002</v>
      </c>
      <c r="AP40" s="169">
        <v>3.5065</v>
      </c>
      <c r="AQ40" s="169">
        <v>15.7783</v>
      </c>
      <c r="AR40" s="169">
        <v>17.828900000000001</v>
      </c>
      <c r="AS40" s="169">
        <v>-15.393800000000001</v>
      </c>
      <c r="AT40" s="169">
        <v>-13.8855</v>
      </c>
      <c r="AU40" s="170"/>
      <c r="AV40" s="169">
        <v>15.153600000000001</v>
      </c>
      <c r="AW40" s="169">
        <v>15.134499999999999</v>
      </c>
      <c r="AX40" s="169">
        <v>-18.876200000000001</v>
      </c>
      <c r="AY40" s="169">
        <v>-17.5669</v>
      </c>
      <c r="AZ40" s="169">
        <v>29.563400000000001</v>
      </c>
      <c r="BA40" s="169">
        <v>30.558</v>
      </c>
      <c r="BB40" s="169">
        <v>-37.541400000000003</v>
      </c>
      <c r="BC40" s="169">
        <v>19.977799999999998</v>
      </c>
      <c r="BD40" s="169">
        <v>-4.9000000000000004</v>
      </c>
      <c r="BE40" s="169">
        <v>-4.9000000000000004</v>
      </c>
      <c r="BF40" s="169">
        <v>-17.1462</v>
      </c>
      <c r="BG40" s="169">
        <v>-36.127499999999998</v>
      </c>
      <c r="BH40" s="169">
        <v>-2.1408</v>
      </c>
      <c r="BI40" s="170"/>
      <c r="BJ40" s="169">
        <v>15.338800000000001</v>
      </c>
      <c r="BK40" s="169">
        <v>4.5518000000000001</v>
      </c>
      <c r="BL40" s="170"/>
      <c r="BM40" s="169">
        <v>0.219</v>
      </c>
      <c r="BN40" s="169">
        <v>-99.765000000000001</v>
      </c>
      <c r="BO40" s="169">
        <v>61.220100000000002</v>
      </c>
      <c r="BP40" s="169">
        <v>61.677900000000001</v>
      </c>
      <c r="BQ40" s="169">
        <v>-161.40289999999999</v>
      </c>
      <c r="BR40" s="170"/>
      <c r="BS40" s="170"/>
      <c r="BT40" s="170"/>
      <c r="BU40" s="170"/>
      <c r="BV40" s="169">
        <v>22.543800000000001</v>
      </c>
      <c r="BW40" s="169">
        <v>7.29</v>
      </c>
      <c r="BX40" s="169">
        <v>7.66</v>
      </c>
      <c r="BY40" s="169">
        <v>-1.59</v>
      </c>
      <c r="BZ40" s="169">
        <v>4.5999999999999996</v>
      </c>
      <c r="CA40" s="169">
        <v>-17.276299999999999</v>
      </c>
      <c r="CB40" s="169">
        <v>-16.874400000000001</v>
      </c>
      <c r="CC40" s="169">
        <v>26.9621</v>
      </c>
      <c r="CD40" s="169">
        <v>25.3249</v>
      </c>
      <c r="CE40" s="170"/>
      <c r="CF40" s="169">
        <v>-4.5342000000000002</v>
      </c>
      <c r="CG40" s="169">
        <v>-4.4653999999999998</v>
      </c>
      <c r="CH40" s="169">
        <v>15.1547</v>
      </c>
      <c r="CI40" s="169">
        <v>11.6309</v>
      </c>
      <c r="CJ40" s="170"/>
      <c r="CK40" s="170"/>
      <c r="CL40" s="169">
        <v>49.3</v>
      </c>
      <c r="CM40" s="169">
        <v>-19.8</v>
      </c>
      <c r="CN40" s="169">
        <v>-1.84</v>
      </c>
      <c r="CO40" s="169">
        <v>40.170999999999999</v>
      </c>
      <c r="CP40" s="169">
        <v>39.755099999999999</v>
      </c>
      <c r="CQ40" s="169">
        <v>38.284199999999998</v>
      </c>
      <c r="CR40" s="169">
        <v>81.260099999999994</v>
      </c>
      <c r="CS40" s="169">
        <v>81.027900000000002</v>
      </c>
      <c r="CT40" s="169">
        <v>-24.723800000000001</v>
      </c>
      <c r="CU40" s="169">
        <v>-67.898600000000002</v>
      </c>
      <c r="CV40" s="169">
        <v>-21.538499999999999</v>
      </c>
      <c r="CW40" s="169">
        <v>4.4924999999999997</v>
      </c>
      <c r="CX40" s="169">
        <v>30.65</v>
      </c>
      <c r="CY40" s="169">
        <v>11.14</v>
      </c>
      <c r="CZ40" s="169">
        <v>8.7548999999999992</v>
      </c>
      <c r="DA40" s="169">
        <v>7.6201999999999996</v>
      </c>
      <c r="DB40" s="169">
        <v>7.8007999999999997</v>
      </c>
      <c r="DC40" s="170"/>
      <c r="DD40" s="169">
        <v>-13.449</v>
      </c>
      <c r="DE40" s="169">
        <v>-13.227399999999999</v>
      </c>
      <c r="DF40" s="169">
        <v>24.029399999999999</v>
      </c>
      <c r="DG40" s="170"/>
      <c r="DH40" s="169">
        <v>-3.0068999999999999</v>
      </c>
      <c r="DI40" s="169">
        <v>0</v>
      </c>
      <c r="DJ40" s="170"/>
      <c r="DK40" s="169">
        <v>-1.3415999999999999</v>
      </c>
      <c r="DL40" s="169">
        <v>7.2991999999999999</v>
      </c>
      <c r="DM40" s="169">
        <v>11.045</v>
      </c>
      <c r="DN40" s="169">
        <v>17.261700000000001</v>
      </c>
      <c r="DO40" s="169">
        <v>8.01</v>
      </c>
      <c r="DP40" s="169">
        <v>-5.15</v>
      </c>
      <c r="DQ40" s="169">
        <v>9.4860000000000007</v>
      </c>
      <c r="DR40" s="169">
        <v>-24.093900000000001</v>
      </c>
      <c r="DS40" s="169">
        <v>-12.29</v>
      </c>
      <c r="DT40" s="169">
        <v>-12.47</v>
      </c>
      <c r="DU40" s="169">
        <v>35.68</v>
      </c>
      <c r="DV40" s="169">
        <v>5.23</v>
      </c>
      <c r="DW40" s="169">
        <v>-25.672699999999999</v>
      </c>
      <c r="DX40" s="169">
        <v>-13.1</v>
      </c>
      <c r="DY40" s="169">
        <v>-34.403799999999997</v>
      </c>
      <c r="DZ40" s="169">
        <v>-32.700000000000003</v>
      </c>
      <c r="EA40" s="170"/>
      <c r="EB40" s="169">
        <v>7.2450000000000001</v>
      </c>
      <c r="EC40" s="169">
        <v>-2.1190000000000002</v>
      </c>
      <c r="ED40" s="169">
        <v>-2.7174</v>
      </c>
      <c r="EE40" s="169">
        <v>-13.466699999999999</v>
      </c>
      <c r="EF40" s="169">
        <v>-21.004100000000001</v>
      </c>
      <c r="EG40" s="169">
        <v>-16.975000000000001</v>
      </c>
      <c r="EH40" s="169">
        <v>70.069800000000001</v>
      </c>
      <c r="EI40" s="169">
        <v>-14.306800000000001</v>
      </c>
      <c r="EJ40" s="170"/>
      <c r="EK40" s="169">
        <v>-11.251899999999999</v>
      </c>
      <c r="EL40" s="169">
        <v>-10.272399999999999</v>
      </c>
      <c r="EM40" s="169">
        <v>16.679300000000001</v>
      </c>
      <c r="EN40" s="169">
        <v>1.3607</v>
      </c>
      <c r="EO40" s="169">
        <v>0.6069</v>
      </c>
      <c r="EP40" s="169">
        <v>-10.244</v>
      </c>
      <c r="EQ40" s="169">
        <v>-20.665400000000002</v>
      </c>
      <c r="ER40" s="169">
        <v>-20.287400000000002</v>
      </c>
      <c r="ES40" s="169">
        <v>4.3891999999999998</v>
      </c>
      <c r="ET40" s="169">
        <v>0</v>
      </c>
      <c r="EU40" s="169">
        <v>0</v>
      </c>
      <c r="EV40" s="169">
        <v>0.1</v>
      </c>
      <c r="EW40" s="169">
        <v>5.2104999999999997</v>
      </c>
      <c r="EX40" s="169">
        <v>1.4460999999999999</v>
      </c>
      <c r="EY40" s="169">
        <v>-15.272399999999999</v>
      </c>
      <c r="EZ40" s="169">
        <v>-15.1838</v>
      </c>
      <c r="FA40" s="169">
        <v>10.8315</v>
      </c>
      <c r="FB40" s="169">
        <v>2.9165000000000001</v>
      </c>
      <c r="FC40" s="169">
        <v>-22.465800000000002</v>
      </c>
      <c r="FD40" s="169">
        <v>5.4546999999999999</v>
      </c>
      <c r="FE40" s="169">
        <v>5.1651999999999996</v>
      </c>
      <c r="FF40" s="170"/>
      <c r="FG40" s="169">
        <v>2.9786999999999999</v>
      </c>
      <c r="FH40" s="169">
        <v>3.1461000000000001</v>
      </c>
      <c r="FI40" s="169">
        <v>0</v>
      </c>
      <c r="FJ40" s="169">
        <v>6.0284000000000004</v>
      </c>
      <c r="FK40" s="169">
        <v>6.0284000000000004</v>
      </c>
      <c r="FL40" s="169">
        <v>-17.248000000000001</v>
      </c>
      <c r="FM40" s="169">
        <v>18.899699999999999</v>
      </c>
      <c r="FN40" s="169">
        <v>18.209</v>
      </c>
      <c r="FO40" s="169">
        <v>-5.0486000000000004</v>
      </c>
      <c r="FP40" s="169">
        <v>0</v>
      </c>
      <c r="FQ40" s="169">
        <v>21.598199999999999</v>
      </c>
      <c r="FR40" s="169">
        <v>-17.57</v>
      </c>
      <c r="FS40" s="169">
        <v>-2.7187000000000001</v>
      </c>
      <c r="FT40" s="169">
        <v>0.16500000000000001</v>
      </c>
      <c r="FU40" s="169">
        <v>1.66</v>
      </c>
      <c r="FV40" s="169">
        <v>-1.24</v>
      </c>
      <c r="FW40" s="169">
        <v>-22.106300000000001</v>
      </c>
      <c r="FX40" s="170"/>
      <c r="FY40" s="169">
        <v>7.4729999999999999</v>
      </c>
      <c r="FZ40" s="169">
        <v>0.70699999999999996</v>
      </c>
      <c r="GA40" s="169">
        <v>3.2768000000000002</v>
      </c>
      <c r="GB40" s="169">
        <v>44.54</v>
      </c>
      <c r="GC40" s="169">
        <v>-21.424199999999999</v>
      </c>
      <c r="GD40" s="169">
        <v>-11.9701</v>
      </c>
      <c r="GE40" s="169">
        <v>-0.12</v>
      </c>
      <c r="GF40" s="169">
        <v>16.6006</v>
      </c>
      <c r="GG40" s="170"/>
      <c r="GH40" s="169">
        <v>23.4604</v>
      </c>
      <c r="GI40" s="169">
        <v>-5.6125999999999996</v>
      </c>
      <c r="GJ40" s="169">
        <v>-6.0206</v>
      </c>
      <c r="GK40" s="169">
        <v>2.3252000000000002</v>
      </c>
      <c r="GL40" s="170"/>
      <c r="GM40" s="170"/>
      <c r="GN40" s="169">
        <v>-10.879</v>
      </c>
      <c r="GO40" s="169">
        <v>-23.823799999999999</v>
      </c>
      <c r="GP40" s="169">
        <v>1.2617</v>
      </c>
      <c r="GQ40" s="169">
        <v>-23.2545</v>
      </c>
      <c r="GR40" s="169">
        <v>5.54</v>
      </c>
      <c r="GS40" s="169">
        <v>5.4036999999999997</v>
      </c>
      <c r="GT40" s="169">
        <v>115.0852</v>
      </c>
      <c r="GU40" s="169">
        <v>-7.8819999999999997</v>
      </c>
      <c r="GV40" s="169">
        <v>-11.8169</v>
      </c>
      <c r="GW40" s="169">
        <v>-2.5392999999999999</v>
      </c>
      <c r="GX40" s="169">
        <v>4.8495999999999997</v>
      </c>
      <c r="GY40" s="169">
        <v>6.6295000000000002</v>
      </c>
      <c r="GZ40" s="169">
        <v>6.7011000000000003</v>
      </c>
      <c r="HA40" s="169">
        <v>4.1132</v>
      </c>
      <c r="HB40" s="169">
        <v>-8.6028000000000002</v>
      </c>
      <c r="HC40" s="169">
        <v>-8.4406999999999996</v>
      </c>
      <c r="HD40" s="169">
        <v>-7.54</v>
      </c>
      <c r="HE40" s="169">
        <v>8.2743000000000002</v>
      </c>
      <c r="HF40" s="169">
        <v>58.650700000000001</v>
      </c>
      <c r="HG40" s="169">
        <v>9.6037999999999997</v>
      </c>
      <c r="HH40" s="169">
        <v>72.672600000000003</v>
      </c>
      <c r="HI40" s="169">
        <v>-22.228999999999999</v>
      </c>
      <c r="HJ40" s="169">
        <v>28.2913</v>
      </c>
      <c r="HK40" s="169">
        <v>-7.3807999999999998</v>
      </c>
      <c r="HL40" s="169">
        <v>-9.0790000000000006</v>
      </c>
      <c r="HM40" s="169">
        <v>0</v>
      </c>
      <c r="HN40" s="169">
        <v>0</v>
      </c>
      <c r="HO40" s="169">
        <v>35.169899999999998</v>
      </c>
      <c r="HP40" s="169">
        <v>35.749699999999997</v>
      </c>
      <c r="HQ40" s="169">
        <v>-16.923300000000001</v>
      </c>
      <c r="HR40" s="169">
        <v>-16.209199999999999</v>
      </c>
      <c r="HS40" s="169">
        <v>-2.9264000000000001</v>
      </c>
      <c r="HT40" s="169">
        <v>-2.403</v>
      </c>
      <c r="HU40" s="169">
        <v>14.45</v>
      </c>
      <c r="HV40" s="169">
        <v>14.65</v>
      </c>
      <c r="HW40" s="169">
        <v>-26.2</v>
      </c>
      <c r="HX40" s="169">
        <v>-26</v>
      </c>
      <c r="HY40" s="169">
        <v>0.40560000000000002</v>
      </c>
      <c r="HZ40" s="169">
        <v>-1.76</v>
      </c>
      <c r="IA40" s="169">
        <v>42.313899999999997</v>
      </c>
      <c r="IB40" s="169">
        <v>30.4467</v>
      </c>
      <c r="IC40" s="169">
        <v>30.0504</v>
      </c>
      <c r="ID40" s="169">
        <v>-15.2</v>
      </c>
      <c r="IE40" s="169">
        <v>-29.5</v>
      </c>
      <c r="IF40" s="169">
        <v>1.6</v>
      </c>
      <c r="IG40" s="169">
        <v>0.8</v>
      </c>
      <c r="IH40" s="169">
        <v>-17.839099999999998</v>
      </c>
      <c r="II40" s="169">
        <v>-17.8339</v>
      </c>
      <c r="IJ40" s="169">
        <v>-130.44049999999999</v>
      </c>
      <c r="IK40" s="169">
        <v>-36.882199999999997</v>
      </c>
      <c r="IL40" s="169">
        <v>-269.1277</v>
      </c>
      <c r="IM40" s="169">
        <v>-21.119900000000001</v>
      </c>
      <c r="IN40" s="169">
        <v>-54.513199999999998</v>
      </c>
      <c r="IO40" s="169">
        <v>95.663499999999999</v>
      </c>
      <c r="IP40" s="169">
        <v>72.757199999999997</v>
      </c>
      <c r="IQ40" s="169">
        <v>118.5184</v>
      </c>
      <c r="IR40" s="169">
        <v>90.805700000000002</v>
      </c>
      <c r="IS40" s="169">
        <v>25.643999999999998</v>
      </c>
      <c r="IT40" s="169">
        <v>15.513199999999999</v>
      </c>
      <c r="IU40" s="169">
        <v>13.4971</v>
      </c>
      <c r="IV40" s="169">
        <v>-8.7980999999999998</v>
      </c>
      <c r="IW40" s="169">
        <v>181.8271</v>
      </c>
      <c r="IX40" s="169">
        <v>-197.46019999999999</v>
      </c>
      <c r="IY40" s="169">
        <v>-18.1995</v>
      </c>
      <c r="IZ40" s="169">
        <v>21.924299999999999</v>
      </c>
      <c r="JA40" s="169">
        <v>-1.615</v>
      </c>
      <c r="JB40" s="169">
        <v>-3.2290000000000001</v>
      </c>
      <c r="JC40" s="169">
        <v>-7.04</v>
      </c>
      <c r="JD40" s="169">
        <v>-2.3479999999999999</v>
      </c>
      <c r="JE40" s="169">
        <v>-2.35</v>
      </c>
      <c r="JF40" s="169">
        <v>2.64</v>
      </c>
      <c r="JG40" s="169">
        <v>-2.8</v>
      </c>
      <c r="JH40" s="169">
        <v>-0.62529999999999997</v>
      </c>
      <c r="JI40" s="169">
        <v>-3.5447000000000002</v>
      </c>
      <c r="JJ40" s="169">
        <v>5.6565000000000003</v>
      </c>
      <c r="JK40" s="169">
        <v>0.11749999999999999</v>
      </c>
      <c r="JL40" s="169">
        <v>0.4</v>
      </c>
      <c r="JM40" s="169">
        <v>-1.1839999999999999</v>
      </c>
      <c r="JN40" s="169">
        <v>-2.25</v>
      </c>
      <c r="JO40" s="170"/>
      <c r="JP40" s="169">
        <v>2.8005</v>
      </c>
      <c r="JQ40" s="169">
        <v>4.0364000000000004</v>
      </c>
      <c r="JR40" s="169">
        <v>4.9386999999999999</v>
      </c>
      <c r="JS40" s="169">
        <v>3.7637999999999998</v>
      </c>
      <c r="JT40" s="170"/>
      <c r="JU40" s="169">
        <v>13.6</v>
      </c>
      <c r="JV40" s="169">
        <v>5.0675999999999997</v>
      </c>
      <c r="JW40" s="169">
        <v>0.7</v>
      </c>
      <c r="JX40" s="170"/>
      <c r="JY40" s="169">
        <v>-11.437900000000001</v>
      </c>
      <c r="JZ40" s="169">
        <v>-11.105600000000001</v>
      </c>
      <c r="KA40" s="169">
        <v>-15.132999999999999</v>
      </c>
      <c r="KB40" s="169">
        <v>-8.5231999999999992</v>
      </c>
      <c r="KC40" s="169">
        <v>7.7191000000000001</v>
      </c>
      <c r="KD40" s="169">
        <v>-12.6564</v>
      </c>
      <c r="KE40" s="169">
        <v>4.0330000000000004</v>
      </c>
      <c r="KF40" s="169">
        <v>-6.6</v>
      </c>
      <c r="KG40" s="169">
        <v>-9.1999999999999993</v>
      </c>
      <c r="KH40" s="169">
        <v>68.075699999999998</v>
      </c>
      <c r="KI40" s="169">
        <v>-134.209</v>
      </c>
    </row>
    <row r="41" spans="1:295" ht="18" customHeight="1" x14ac:dyDescent="0.25">
      <c r="A41" s="161" t="s">
        <v>68</v>
      </c>
      <c r="B41" s="161" t="s">
        <v>841</v>
      </c>
      <c r="C41" s="162">
        <v>0</v>
      </c>
      <c r="D41" s="163">
        <v>3.2014</v>
      </c>
      <c r="E41" s="163">
        <v>-8.4192999999999998</v>
      </c>
      <c r="F41" s="163">
        <v>3.1612</v>
      </c>
      <c r="G41" s="163">
        <v>10.379300000000001</v>
      </c>
      <c r="H41" s="164"/>
      <c r="I41" s="163">
        <v>7.9507000000000003</v>
      </c>
      <c r="J41" s="164"/>
      <c r="K41" s="163">
        <v>20.249099999999999</v>
      </c>
      <c r="L41" s="164"/>
      <c r="M41" s="163">
        <v>7.9508000000000001</v>
      </c>
      <c r="N41" s="163">
        <v>-15.54</v>
      </c>
      <c r="O41" s="163">
        <v>-22</v>
      </c>
      <c r="P41" s="163">
        <v>-2.2000000000000002</v>
      </c>
      <c r="Q41" s="164"/>
      <c r="R41" s="163">
        <v>-15.4</v>
      </c>
      <c r="S41" s="163">
        <v>3.8445999999999998</v>
      </c>
      <c r="T41" s="163">
        <v>-1.5125</v>
      </c>
      <c r="U41" s="163">
        <v>4.9984999999999999</v>
      </c>
      <c r="V41" s="163">
        <v>4.7973999999999997</v>
      </c>
      <c r="W41" s="163">
        <v>8.6016999999999992</v>
      </c>
      <c r="X41" s="163">
        <v>4.2590000000000003</v>
      </c>
      <c r="Y41" s="163">
        <v>0.1787</v>
      </c>
      <c r="Z41" s="163">
        <v>2.1436999999999999</v>
      </c>
      <c r="AA41" s="164"/>
      <c r="AB41" s="163">
        <v>-0.98470000000000002</v>
      </c>
      <c r="AC41" s="163">
        <v>-1.1359999999999999</v>
      </c>
      <c r="AD41" s="163">
        <v>-1.1120000000000001</v>
      </c>
      <c r="AE41" s="163">
        <v>3.4809999999999999</v>
      </c>
      <c r="AF41" s="164"/>
      <c r="AG41" s="164"/>
      <c r="AH41" s="163">
        <v>-0.437</v>
      </c>
      <c r="AI41" s="163">
        <v>0.22900000000000001</v>
      </c>
      <c r="AJ41" s="164"/>
      <c r="AK41" s="163">
        <v>-20.05</v>
      </c>
      <c r="AL41" s="164"/>
      <c r="AM41" s="163">
        <v>-7.98</v>
      </c>
      <c r="AN41" s="163">
        <v>-8.23</v>
      </c>
      <c r="AO41" s="163">
        <v>5.8910999999999998</v>
      </c>
      <c r="AP41" s="163">
        <v>3.6232000000000002</v>
      </c>
      <c r="AQ41" s="163">
        <v>15.8489</v>
      </c>
      <c r="AR41" s="163">
        <v>17.8611</v>
      </c>
      <c r="AS41" s="163">
        <v>-14.9826</v>
      </c>
      <c r="AT41" s="163">
        <v>-14.0465</v>
      </c>
      <c r="AU41" s="164"/>
      <c r="AV41" s="163">
        <v>8.7900000000000006E-2</v>
      </c>
      <c r="AW41" s="163">
        <v>0.25309999999999999</v>
      </c>
      <c r="AX41" s="163">
        <v>-17.284800000000001</v>
      </c>
      <c r="AY41" s="163">
        <v>-15.718500000000001</v>
      </c>
      <c r="AZ41" s="163">
        <v>29.189800000000002</v>
      </c>
      <c r="BA41" s="163">
        <v>29.4495</v>
      </c>
      <c r="BB41" s="163">
        <v>-35.397300000000001</v>
      </c>
      <c r="BC41" s="163">
        <v>20.486999999999998</v>
      </c>
      <c r="BD41" s="163">
        <v>-5.8</v>
      </c>
      <c r="BE41" s="163">
        <v>-5.9</v>
      </c>
      <c r="BF41" s="163">
        <v>-17.790900000000001</v>
      </c>
      <c r="BG41" s="163">
        <v>-35.9482</v>
      </c>
      <c r="BH41" s="163">
        <v>-2.1855000000000002</v>
      </c>
      <c r="BI41" s="164"/>
      <c r="BJ41" s="163">
        <v>15.5296</v>
      </c>
      <c r="BK41" s="163">
        <v>4.5430000000000001</v>
      </c>
      <c r="BL41" s="164"/>
      <c r="BM41" s="163">
        <v>0.33150000000000002</v>
      </c>
      <c r="BN41" s="163">
        <v>-103.6408</v>
      </c>
      <c r="BO41" s="163">
        <v>63.234299999999998</v>
      </c>
      <c r="BP41" s="163">
        <v>62.807099999999998</v>
      </c>
      <c r="BQ41" s="163">
        <v>-170.59630000000001</v>
      </c>
      <c r="BR41" s="164"/>
      <c r="BS41" s="164"/>
      <c r="BT41" s="164"/>
      <c r="BU41" s="164"/>
      <c r="BV41" s="163">
        <v>21.515899999999998</v>
      </c>
      <c r="BW41" s="163">
        <v>6.88</v>
      </c>
      <c r="BX41" s="163">
        <v>7.19</v>
      </c>
      <c r="BY41" s="163">
        <v>-1.94</v>
      </c>
      <c r="BZ41" s="163">
        <v>4.1900000000000004</v>
      </c>
      <c r="CA41" s="163">
        <v>-20.6252</v>
      </c>
      <c r="CB41" s="163">
        <v>-20.357299999999999</v>
      </c>
      <c r="CC41" s="163">
        <v>23.1906</v>
      </c>
      <c r="CD41" s="163">
        <v>22.082899999999999</v>
      </c>
      <c r="CE41" s="164"/>
      <c r="CF41" s="163">
        <v>2.7522000000000002</v>
      </c>
      <c r="CG41" s="163">
        <v>3.0259</v>
      </c>
      <c r="CH41" s="163">
        <v>14.700799999999999</v>
      </c>
      <c r="CI41" s="163">
        <v>13.5326</v>
      </c>
      <c r="CJ41" s="164"/>
      <c r="CK41" s="164"/>
      <c r="CL41" s="163">
        <v>52</v>
      </c>
      <c r="CM41" s="163">
        <v>-24.5</v>
      </c>
      <c r="CN41" s="163">
        <v>-1.81</v>
      </c>
      <c r="CO41" s="163">
        <v>43.260199999999998</v>
      </c>
      <c r="CP41" s="163">
        <v>43.998199999999997</v>
      </c>
      <c r="CQ41" s="163">
        <v>42.5533</v>
      </c>
      <c r="CR41" s="163">
        <v>84.337299999999999</v>
      </c>
      <c r="CS41" s="163">
        <v>84.655199999999994</v>
      </c>
      <c r="CT41" s="163">
        <v>-25.997599999999998</v>
      </c>
      <c r="CU41" s="163">
        <v>-69.222499999999997</v>
      </c>
      <c r="CV41" s="163">
        <v>-23.255700000000001</v>
      </c>
      <c r="CW41" s="163">
        <v>3.99</v>
      </c>
      <c r="CX41" s="163">
        <v>31.48</v>
      </c>
      <c r="CY41" s="163">
        <v>11.47</v>
      </c>
      <c r="CZ41" s="163">
        <v>8.5985999999999994</v>
      </c>
      <c r="DA41" s="163">
        <v>7.5225999999999997</v>
      </c>
      <c r="DB41" s="163">
        <v>7.4467999999999996</v>
      </c>
      <c r="DC41" s="164"/>
      <c r="DD41" s="163">
        <v>-15.0419</v>
      </c>
      <c r="DE41" s="163">
        <v>-14.886200000000001</v>
      </c>
      <c r="DF41" s="163">
        <v>18.5746</v>
      </c>
      <c r="DG41" s="164"/>
      <c r="DH41" s="163">
        <v>-2.7740999999999998</v>
      </c>
      <c r="DI41" s="163">
        <v>0</v>
      </c>
      <c r="DJ41" s="164"/>
      <c r="DK41" s="163">
        <v>-0.93259999999999998</v>
      </c>
      <c r="DL41" s="163">
        <v>7.2991999999999999</v>
      </c>
      <c r="DM41" s="163">
        <v>10.414099999999999</v>
      </c>
      <c r="DN41" s="163">
        <v>17.0761</v>
      </c>
      <c r="DO41" s="163">
        <v>7.86</v>
      </c>
      <c r="DP41" s="163">
        <v>-5.2</v>
      </c>
      <c r="DQ41" s="163">
        <v>10.23</v>
      </c>
      <c r="DR41" s="163">
        <v>-19.5961</v>
      </c>
      <c r="DS41" s="163">
        <v>-12.07</v>
      </c>
      <c r="DT41" s="163">
        <v>-12.26</v>
      </c>
      <c r="DU41" s="163">
        <v>35.979999999999997</v>
      </c>
      <c r="DV41" s="163">
        <v>5.56</v>
      </c>
      <c r="DW41" s="163">
        <v>-22.7636</v>
      </c>
      <c r="DX41" s="163">
        <v>-10.681800000000001</v>
      </c>
      <c r="DY41" s="163">
        <v>-33.490600000000001</v>
      </c>
      <c r="DZ41" s="163">
        <v>-32.045499999999997</v>
      </c>
      <c r="EA41" s="164"/>
      <c r="EB41" s="163">
        <v>10.0871</v>
      </c>
      <c r="EC41" s="163">
        <v>1.4837</v>
      </c>
      <c r="ED41" s="163">
        <v>1.6065</v>
      </c>
      <c r="EE41" s="163">
        <v>-15.8842</v>
      </c>
      <c r="EF41" s="163">
        <v>-24.6143</v>
      </c>
      <c r="EG41" s="163">
        <v>-16.904</v>
      </c>
      <c r="EH41" s="163">
        <v>79.993399999999994</v>
      </c>
      <c r="EI41" s="163">
        <v>-15.5586</v>
      </c>
      <c r="EJ41" s="164"/>
      <c r="EK41" s="163">
        <v>-11.1532</v>
      </c>
      <c r="EL41" s="163">
        <v>-10.059100000000001</v>
      </c>
      <c r="EM41" s="163">
        <v>14.7624</v>
      </c>
      <c r="EN41" s="163">
        <v>-1.6840999999999999</v>
      </c>
      <c r="EO41" s="163">
        <v>-2.9531000000000001</v>
      </c>
      <c r="EP41" s="163">
        <v>3.6</v>
      </c>
      <c r="EQ41" s="163">
        <v>-19.021000000000001</v>
      </c>
      <c r="ER41" s="163">
        <v>-18.631499999999999</v>
      </c>
      <c r="ES41" s="163">
        <v>6.3613999999999997</v>
      </c>
      <c r="ET41" s="163">
        <v>0</v>
      </c>
      <c r="EU41" s="163">
        <v>-3.35</v>
      </c>
      <c r="EV41" s="163">
        <v>0.1</v>
      </c>
      <c r="EW41" s="163">
        <v>5.1635999999999997</v>
      </c>
      <c r="EX41" s="163">
        <v>-3.1983999999999999</v>
      </c>
      <c r="EY41" s="163">
        <v>-15.4381</v>
      </c>
      <c r="EZ41" s="163">
        <v>-15.404400000000001</v>
      </c>
      <c r="FA41" s="163">
        <v>10.722</v>
      </c>
      <c r="FB41" s="163">
        <v>5.5976999999999997</v>
      </c>
      <c r="FC41" s="163">
        <v>-22.996600000000001</v>
      </c>
      <c r="FD41" s="163">
        <v>5.8703000000000003</v>
      </c>
      <c r="FE41" s="163">
        <v>5.6344000000000003</v>
      </c>
      <c r="FF41" s="164"/>
      <c r="FG41" s="163">
        <v>3.302</v>
      </c>
      <c r="FH41" s="163">
        <v>3.1837</v>
      </c>
      <c r="FI41" s="163">
        <v>2.5754999999999999</v>
      </c>
      <c r="FJ41" s="163">
        <v>9.7125000000000004</v>
      </c>
      <c r="FK41" s="163">
        <v>9.7125000000000004</v>
      </c>
      <c r="FL41" s="163">
        <v>-21.266999999999999</v>
      </c>
      <c r="FM41" s="163">
        <v>17.3262</v>
      </c>
      <c r="FN41" s="163">
        <v>17.143000000000001</v>
      </c>
      <c r="FO41" s="163">
        <v>-5.9772999999999996</v>
      </c>
      <c r="FP41" s="164"/>
      <c r="FQ41" s="163">
        <v>23.087499999999999</v>
      </c>
      <c r="FR41" s="163">
        <v>-18.05</v>
      </c>
      <c r="FS41" s="163">
        <v>-2.0137</v>
      </c>
      <c r="FT41" s="163">
        <v>0.17419999999999999</v>
      </c>
      <c r="FU41" s="163">
        <v>1.35</v>
      </c>
      <c r="FV41" s="163">
        <v>-0.77</v>
      </c>
      <c r="FW41" s="163">
        <v>-23.163</v>
      </c>
      <c r="FX41" s="164"/>
      <c r="FY41" s="163">
        <v>7.33</v>
      </c>
      <c r="FZ41" s="163">
        <v>0.72599999999999998</v>
      </c>
      <c r="GA41" s="164"/>
      <c r="GB41" s="163">
        <v>43.83</v>
      </c>
      <c r="GC41" s="163">
        <v>-20.014600000000002</v>
      </c>
      <c r="GD41" s="163">
        <v>-10.5915</v>
      </c>
      <c r="GE41" s="163">
        <v>-0.18</v>
      </c>
      <c r="GF41" s="163">
        <v>15.402900000000001</v>
      </c>
      <c r="GG41" s="164"/>
      <c r="GH41" s="163">
        <v>23.591699999999999</v>
      </c>
      <c r="GI41" s="163">
        <v>-5.4603000000000002</v>
      </c>
      <c r="GJ41" s="163">
        <v>-5.9085000000000001</v>
      </c>
      <c r="GK41" s="163">
        <v>2.3540000000000001</v>
      </c>
      <c r="GL41" s="164"/>
      <c r="GM41" s="164"/>
      <c r="GN41" s="163">
        <v>-11.1074</v>
      </c>
      <c r="GO41" s="163">
        <v>-23.255500000000001</v>
      </c>
      <c r="GP41" s="163">
        <v>0.80189999999999995</v>
      </c>
      <c r="GQ41" s="163">
        <v>-22.955200000000001</v>
      </c>
      <c r="GR41" s="163">
        <v>5.7554999999999996</v>
      </c>
      <c r="GS41" s="163">
        <v>5.7050000000000001</v>
      </c>
      <c r="GT41" s="163">
        <v>115.498</v>
      </c>
      <c r="GU41" s="163">
        <v>-7.8935000000000004</v>
      </c>
      <c r="GV41" s="163">
        <v>-12.136100000000001</v>
      </c>
      <c r="GW41" s="163">
        <v>-2.4051</v>
      </c>
      <c r="GX41" s="163">
        <v>4.7058999999999997</v>
      </c>
      <c r="GY41" s="163">
        <v>6.6075999999999997</v>
      </c>
      <c r="GZ41" s="163">
        <v>6.6456999999999997</v>
      </c>
      <c r="HA41" s="163">
        <v>4.2256</v>
      </c>
      <c r="HB41" s="163">
        <v>-8.0465999999999998</v>
      </c>
      <c r="HC41" s="163">
        <v>-7.6959999999999997</v>
      </c>
      <c r="HD41" s="163">
        <v>-6.29</v>
      </c>
      <c r="HE41" s="163">
        <v>8.2881999999999998</v>
      </c>
      <c r="HF41" s="163">
        <v>57.928100000000001</v>
      </c>
      <c r="HG41" s="163">
        <v>13.097099999999999</v>
      </c>
      <c r="HH41" s="163">
        <v>71.371300000000005</v>
      </c>
      <c r="HI41" s="163">
        <v>-19.944299999999998</v>
      </c>
      <c r="HJ41" s="163">
        <v>30.520900000000001</v>
      </c>
      <c r="HK41" s="163">
        <v>-7.9656000000000002</v>
      </c>
      <c r="HL41" s="163">
        <v>-8.9949999999999992</v>
      </c>
      <c r="HM41" s="164"/>
      <c r="HN41" s="163">
        <v>0</v>
      </c>
      <c r="HO41" s="164"/>
      <c r="HP41" s="164"/>
      <c r="HQ41" s="163">
        <v>-16.110299999999999</v>
      </c>
      <c r="HR41" s="163">
        <v>-15.357699999999999</v>
      </c>
      <c r="HS41" s="163">
        <v>-2.1705000000000001</v>
      </c>
      <c r="HT41" s="163">
        <v>-2.0992999999999999</v>
      </c>
      <c r="HU41" s="163">
        <v>14.38</v>
      </c>
      <c r="HV41" s="163">
        <v>14.23</v>
      </c>
      <c r="HW41" s="163">
        <v>-25.8</v>
      </c>
      <c r="HX41" s="163">
        <v>-26.3</v>
      </c>
      <c r="HY41" s="163">
        <v>0.3342</v>
      </c>
      <c r="HZ41" s="163">
        <v>-2.3199999999999998</v>
      </c>
      <c r="IA41" s="163">
        <v>40.739600000000003</v>
      </c>
      <c r="IB41" s="163">
        <v>30.018999999999998</v>
      </c>
      <c r="IC41" s="163">
        <v>29.903199999999998</v>
      </c>
      <c r="ID41" s="164"/>
      <c r="IE41" s="163">
        <v>-29.8</v>
      </c>
      <c r="IF41" s="163">
        <v>0.5</v>
      </c>
      <c r="IG41" s="163">
        <v>0</v>
      </c>
      <c r="IH41" s="163">
        <v>-17.7624</v>
      </c>
      <c r="II41" s="163">
        <v>-17.804099999999998</v>
      </c>
      <c r="IJ41" s="163">
        <v>-124.04470000000001</v>
      </c>
      <c r="IK41" s="163">
        <v>-37.045699999999997</v>
      </c>
      <c r="IL41" s="163">
        <v>-267.58629999999999</v>
      </c>
      <c r="IM41" s="163">
        <v>-21.669899999999998</v>
      </c>
      <c r="IN41" s="163">
        <v>-52.359299999999998</v>
      </c>
      <c r="IO41" s="163">
        <v>97.919700000000006</v>
      </c>
      <c r="IP41" s="163">
        <v>68.456800000000001</v>
      </c>
      <c r="IQ41" s="163">
        <v>113.2576</v>
      </c>
      <c r="IR41" s="163">
        <v>91.793899999999994</v>
      </c>
      <c r="IS41" s="163">
        <v>30.422999999999998</v>
      </c>
      <c r="IT41" s="163">
        <v>16.104500000000002</v>
      </c>
      <c r="IU41" s="163">
        <v>14.740500000000001</v>
      </c>
      <c r="IV41" s="163">
        <v>-2.5409000000000002</v>
      </c>
      <c r="IW41" s="163">
        <v>185.5154</v>
      </c>
      <c r="IX41" s="163">
        <v>-198.17169999999999</v>
      </c>
      <c r="IY41" s="163">
        <v>-14.4254</v>
      </c>
      <c r="IZ41" s="163">
        <v>20.2912</v>
      </c>
      <c r="JA41" s="163">
        <v>-1.9201999999999999</v>
      </c>
      <c r="JB41" s="163">
        <v>-3.2669999999999999</v>
      </c>
      <c r="JC41" s="163">
        <v>-6.8</v>
      </c>
      <c r="JD41" s="163">
        <v>-2.3210000000000002</v>
      </c>
      <c r="JE41" s="163">
        <v>-2.3199999999999998</v>
      </c>
      <c r="JF41" s="163">
        <v>2.48</v>
      </c>
      <c r="JG41" s="163">
        <v>-2.64</v>
      </c>
      <c r="JH41" s="163">
        <v>-0.77429999999999999</v>
      </c>
      <c r="JI41" s="163">
        <v>-3.6301000000000001</v>
      </c>
      <c r="JJ41" s="163">
        <v>5.7725</v>
      </c>
      <c r="JK41" s="163">
        <v>0.17849999999999999</v>
      </c>
      <c r="JL41" s="163">
        <v>1.1000000000000001</v>
      </c>
      <c r="JM41" s="163">
        <v>-8.5000000000000006E-2</v>
      </c>
      <c r="JN41" s="163">
        <v>-0.82099999999999995</v>
      </c>
      <c r="JO41" s="164"/>
      <c r="JP41" s="164"/>
      <c r="JQ41" s="163">
        <v>4.0148999999999999</v>
      </c>
      <c r="JR41" s="163">
        <v>4.4062000000000001</v>
      </c>
      <c r="JS41" s="163">
        <v>4.1326999999999998</v>
      </c>
      <c r="JT41" s="164"/>
      <c r="JU41" s="163">
        <v>14.1</v>
      </c>
      <c r="JV41" s="163">
        <v>4.7613000000000003</v>
      </c>
      <c r="JW41" s="163">
        <v>0.68</v>
      </c>
      <c r="JX41" s="164"/>
      <c r="JY41" s="163">
        <v>-11.7195</v>
      </c>
      <c r="JZ41" s="163">
        <v>-10.9213</v>
      </c>
      <c r="KA41" s="163">
        <v>-15.2326</v>
      </c>
      <c r="KB41" s="163">
        <v>-8.6961999999999993</v>
      </c>
      <c r="KC41" s="163">
        <v>6.9410999999999996</v>
      </c>
      <c r="KD41" s="163">
        <v>-11.5837</v>
      </c>
      <c r="KE41" s="163">
        <v>3.6726999999999999</v>
      </c>
      <c r="KF41" s="163">
        <v>-7.9</v>
      </c>
      <c r="KG41" s="163">
        <v>-7.9</v>
      </c>
      <c r="KH41" s="163">
        <v>67.019300000000001</v>
      </c>
      <c r="KI41" s="163">
        <v>-135.65479999999999</v>
      </c>
    </row>
    <row r="42" spans="1:295" ht="18" customHeight="1" x14ac:dyDescent="0.25">
      <c r="A42" s="161" t="s">
        <v>68</v>
      </c>
      <c r="B42" s="161" t="s">
        <v>842</v>
      </c>
      <c r="C42" s="165">
        <v>0</v>
      </c>
      <c r="D42" s="166">
        <v>2.9676999999999998</v>
      </c>
      <c r="E42" s="166">
        <v>-8.1715</v>
      </c>
      <c r="F42" s="166">
        <v>3.9415</v>
      </c>
      <c r="G42" s="166">
        <v>10.450699999999999</v>
      </c>
      <c r="H42" s="167"/>
      <c r="I42" s="166">
        <v>7.8339999999999996</v>
      </c>
      <c r="J42" s="167"/>
      <c r="K42" s="166">
        <v>14.351000000000001</v>
      </c>
      <c r="L42" s="166">
        <v>5.6268000000000002</v>
      </c>
      <c r="M42" s="166">
        <v>5.3144</v>
      </c>
      <c r="N42" s="166">
        <v>-11.1</v>
      </c>
      <c r="O42" s="166">
        <v>-22</v>
      </c>
      <c r="P42" s="166">
        <v>-2.2000000000000002</v>
      </c>
      <c r="Q42" s="166">
        <v>0.82799999999999996</v>
      </c>
      <c r="R42" s="166">
        <v>-15.4</v>
      </c>
      <c r="S42" s="166">
        <v>3.6006999999999998</v>
      </c>
      <c r="T42" s="166">
        <v>0.58499999999999996</v>
      </c>
      <c r="U42" s="166">
        <v>5.0610999999999997</v>
      </c>
      <c r="V42" s="166">
        <v>4.8943000000000003</v>
      </c>
      <c r="W42" s="166">
        <v>8.9131999999999998</v>
      </c>
      <c r="X42" s="166">
        <v>4.2830000000000004</v>
      </c>
      <c r="Y42" s="166">
        <v>6.4399999999999999E-2</v>
      </c>
      <c r="Z42" s="166">
        <v>2.0831</v>
      </c>
      <c r="AA42" s="167"/>
      <c r="AB42" s="166">
        <v>-0.73509999999999998</v>
      </c>
      <c r="AC42" s="166">
        <v>-0.80300000000000005</v>
      </c>
      <c r="AD42" s="166">
        <v>-0.8</v>
      </c>
      <c r="AE42" s="166">
        <v>3.177</v>
      </c>
      <c r="AF42" s="167"/>
      <c r="AG42" s="167"/>
      <c r="AH42" s="166">
        <v>-0.45700000000000002</v>
      </c>
      <c r="AI42" s="166">
        <v>0.223</v>
      </c>
      <c r="AJ42" s="167"/>
      <c r="AK42" s="166">
        <v>-16.170000000000002</v>
      </c>
      <c r="AL42" s="166">
        <v>-10</v>
      </c>
      <c r="AM42" s="166">
        <v>-9.9600000000000009</v>
      </c>
      <c r="AN42" s="166">
        <v>-10.11</v>
      </c>
      <c r="AO42" s="166">
        <v>5.407</v>
      </c>
      <c r="AP42" s="166">
        <v>3.5792999999999999</v>
      </c>
      <c r="AQ42" s="166">
        <v>16.297499999999999</v>
      </c>
      <c r="AR42" s="166">
        <v>18.332599999999999</v>
      </c>
      <c r="AS42" s="166">
        <v>-17.965199999999999</v>
      </c>
      <c r="AT42" s="166">
        <v>-12.7941</v>
      </c>
      <c r="AU42" s="167"/>
      <c r="AV42" s="166">
        <v>11.2347</v>
      </c>
      <c r="AW42" s="166">
        <v>14.216200000000001</v>
      </c>
      <c r="AX42" s="166">
        <v>-20.613199999999999</v>
      </c>
      <c r="AY42" s="166">
        <v>-18.934799999999999</v>
      </c>
      <c r="AZ42" s="166">
        <v>35.026600000000002</v>
      </c>
      <c r="BA42" s="166">
        <v>38.715899999999998</v>
      </c>
      <c r="BB42" s="166">
        <v>-32.300899999999999</v>
      </c>
      <c r="BC42" s="166">
        <v>20.167400000000001</v>
      </c>
      <c r="BD42" s="166">
        <v>-4.8</v>
      </c>
      <c r="BE42" s="166">
        <v>-4.9000000000000004</v>
      </c>
      <c r="BF42" s="166">
        <v>-15.655200000000001</v>
      </c>
      <c r="BG42" s="166">
        <v>-35.695700000000002</v>
      </c>
      <c r="BH42" s="166">
        <v>-1.9890000000000001</v>
      </c>
      <c r="BI42" s="167"/>
      <c r="BJ42" s="166">
        <v>11.826700000000001</v>
      </c>
      <c r="BK42" s="166">
        <v>3.7357999999999998</v>
      </c>
      <c r="BL42" s="167"/>
      <c r="BM42" s="166">
        <v>0.35709999999999997</v>
      </c>
      <c r="BN42" s="166">
        <v>-98.117000000000004</v>
      </c>
      <c r="BO42" s="166">
        <v>56.398200000000003</v>
      </c>
      <c r="BP42" s="166">
        <v>56.428699999999999</v>
      </c>
      <c r="BQ42" s="166">
        <v>-72.640600000000006</v>
      </c>
      <c r="BR42" s="166">
        <v>-157.51759999999999</v>
      </c>
      <c r="BS42" s="167"/>
      <c r="BT42" s="167"/>
      <c r="BU42" s="167"/>
      <c r="BV42" s="166">
        <v>19.210599999999999</v>
      </c>
      <c r="BW42" s="166">
        <v>8.2100000000000009</v>
      </c>
      <c r="BX42" s="166">
        <v>8.3699999999999992</v>
      </c>
      <c r="BY42" s="166">
        <v>-2.0499999999999998</v>
      </c>
      <c r="BZ42" s="166">
        <v>4.17</v>
      </c>
      <c r="CA42" s="166">
        <v>-13.525499999999999</v>
      </c>
      <c r="CB42" s="166">
        <v>-13.1236</v>
      </c>
      <c r="CC42" s="166">
        <v>16.898299999999999</v>
      </c>
      <c r="CD42" s="166">
        <v>14.649800000000001</v>
      </c>
      <c r="CE42" s="167"/>
      <c r="CF42" s="166">
        <v>-9.9748999999999999</v>
      </c>
      <c r="CG42" s="166">
        <v>-10.0221</v>
      </c>
      <c r="CH42" s="166">
        <v>11.9808</v>
      </c>
      <c r="CI42" s="166">
        <v>15.6998</v>
      </c>
      <c r="CJ42" s="167"/>
      <c r="CK42" s="167"/>
      <c r="CL42" s="166">
        <v>-2.2999999999999998</v>
      </c>
      <c r="CM42" s="166">
        <v>-28.5</v>
      </c>
      <c r="CN42" s="166">
        <v>-1.71</v>
      </c>
      <c r="CO42" s="166">
        <v>24.653700000000001</v>
      </c>
      <c r="CP42" s="166">
        <v>24.6859</v>
      </c>
      <c r="CQ42" s="166">
        <v>23.668399999999998</v>
      </c>
      <c r="CR42" s="166">
        <v>49.0974</v>
      </c>
      <c r="CS42" s="166">
        <v>48.868099999999998</v>
      </c>
      <c r="CT42" s="166">
        <v>-22.771699999999999</v>
      </c>
      <c r="CU42" s="166">
        <v>-36.644599999999997</v>
      </c>
      <c r="CV42" s="166">
        <v>-19.4146</v>
      </c>
      <c r="CW42" s="166">
        <v>3.9935999999999998</v>
      </c>
      <c r="CX42" s="166">
        <v>31.84</v>
      </c>
      <c r="CY42" s="166">
        <v>11.6</v>
      </c>
      <c r="CZ42" s="166">
        <v>8.2860999999999994</v>
      </c>
      <c r="DA42" s="166">
        <v>7.2295999999999996</v>
      </c>
      <c r="DB42" s="166">
        <v>7.5263999999999998</v>
      </c>
      <c r="DC42" s="167"/>
      <c r="DD42" s="166">
        <v>-17.667000000000002</v>
      </c>
      <c r="DE42" s="166">
        <v>-17.393699999999999</v>
      </c>
      <c r="DF42" s="166">
        <v>19.323</v>
      </c>
      <c r="DG42" s="167"/>
      <c r="DH42" s="166">
        <v>-2.7927</v>
      </c>
      <c r="DI42" s="166">
        <v>-28.7</v>
      </c>
      <c r="DJ42" s="166">
        <v>-30.4</v>
      </c>
      <c r="DK42" s="166">
        <v>-1.2634000000000001</v>
      </c>
      <c r="DL42" s="166">
        <v>7.2991999999999999</v>
      </c>
      <c r="DM42" s="166">
        <v>11.2027</v>
      </c>
      <c r="DN42" s="166">
        <v>17.0761</v>
      </c>
      <c r="DO42" s="166">
        <v>7.73</v>
      </c>
      <c r="DP42" s="166">
        <v>-6.37</v>
      </c>
      <c r="DQ42" s="166">
        <v>10.5555</v>
      </c>
      <c r="DR42" s="166">
        <v>-20.996200000000002</v>
      </c>
      <c r="DS42" s="166">
        <v>-11.09</v>
      </c>
      <c r="DT42" s="166">
        <v>-11.25</v>
      </c>
      <c r="DU42" s="166">
        <v>33.29</v>
      </c>
      <c r="DV42" s="166">
        <v>4.33</v>
      </c>
      <c r="DW42" s="166">
        <v>-23.454499999999999</v>
      </c>
      <c r="DX42" s="166">
        <v>-11.7</v>
      </c>
      <c r="DY42" s="166">
        <v>-25.721299999999999</v>
      </c>
      <c r="DZ42" s="166">
        <v>-24.154499999999999</v>
      </c>
      <c r="EA42" s="167"/>
      <c r="EB42" s="166">
        <v>8.7524999999999995</v>
      </c>
      <c r="EC42" s="166">
        <v>0.78459999999999996</v>
      </c>
      <c r="ED42" s="166">
        <v>1.1119000000000001</v>
      </c>
      <c r="EE42" s="166">
        <v>-16.259</v>
      </c>
      <c r="EF42" s="166">
        <v>-24.649799999999999</v>
      </c>
      <c r="EG42" s="166">
        <v>-16.341000000000001</v>
      </c>
      <c r="EH42" s="166">
        <v>-24.7469</v>
      </c>
      <c r="EI42" s="166">
        <v>-8.4139999999999997</v>
      </c>
      <c r="EJ42" s="167"/>
      <c r="EK42" s="166">
        <v>-10.5341</v>
      </c>
      <c r="EL42" s="166">
        <v>-9.6123999999999992</v>
      </c>
      <c r="EM42" s="166">
        <v>14.498799999999999</v>
      </c>
      <c r="EN42" s="166">
        <v>-0.71860000000000002</v>
      </c>
      <c r="EO42" s="166">
        <v>-1.5788</v>
      </c>
      <c r="EP42" s="166">
        <v>-10.756</v>
      </c>
      <c r="EQ42" s="166">
        <v>-17.235099999999999</v>
      </c>
      <c r="ER42" s="166">
        <v>-17.013400000000001</v>
      </c>
      <c r="ES42" s="166">
        <v>4.9690000000000003</v>
      </c>
      <c r="ET42" s="167"/>
      <c r="EU42" s="166">
        <v>0</v>
      </c>
      <c r="EV42" s="166">
        <v>0</v>
      </c>
      <c r="EW42" s="166">
        <v>4.8239000000000001</v>
      </c>
      <c r="EX42" s="166">
        <v>0.52370000000000005</v>
      </c>
      <c r="EY42" s="166">
        <v>-14.997400000000001</v>
      </c>
      <c r="EZ42" s="166">
        <v>-14.896000000000001</v>
      </c>
      <c r="FA42" s="166">
        <v>10.5625</v>
      </c>
      <c r="FB42" s="166">
        <v>5.4767999999999999</v>
      </c>
      <c r="FC42" s="166">
        <v>-20.966200000000001</v>
      </c>
      <c r="FD42" s="166">
        <v>5.5426000000000002</v>
      </c>
      <c r="FE42" s="166">
        <v>5.3704999999999998</v>
      </c>
      <c r="FF42" s="167"/>
      <c r="FG42" s="166">
        <v>0</v>
      </c>
      <c r="FH42" s="166">
        <v>2.4359999999999999</v>
      </c>
      <c r="FI42" s="166">
        <v>0</v>
      </c>
      <c r="FJ42" s="166">
        <v>4.8562000000000003</v>
      </c>
      <c r="FK42" s="166">
        <v>3.3491</v>
      </c>
      <c r="FL42" s="166">
        <v>4.3539000000000003</v>
      </c>
      <c r="FM42" s="166">
        <v>13.133800000000001</v>
      </c>
      <c r="FN42" s="166">
        <v>12.7</v>
      </c>
      <c r="FO42" s="166">
        <v>15.078200000000001</v>
      </c>
      <c r="FP42" s="166">
        <v>28.200199999999999</v>
      </c>
      <c r="FQ42" s="166">
        <v>22.853100000000001</v>
      </c>
      <c r="FR42" s="166">
        <v>-17.91</v>
      </c>
      <c r="FS42" s="166">
        <v>-2.0137</v>
      </c>
      <c r="FT42" s="166">
        <v>0.17419999999999999</v>
      </c>
      <c r="FU42" s="166">
        <v>1.0900000000000001</v>
      </c>
      <c r="FV42" s="166">
        <v>-1.89</v>
      </c>
      <c r="FW42" s="166">
        <v>-22.590599999999998</v>
      </c>
      <c r="FX42" s="167"/>
      <c r="FY42" s="166">
        <v>2.895</v>
      </c>
      <c r="FZ42" s="166">
        <v>0.752</v>
      </c>
      <c r="GA42" s="167"/>
      <c r="GB42" s="166">
        <v>37.35</v>
      </c>
      <c r="GC42" s="166">
        <v>-33.974299999999999</v>
      </c>
      <c r="GD42" s="166">
        <v>-22.956399999999999</v>
      </c>
      <c r="GE42" s="166">
        <v>0.02</v>
      </c>
      <c r="GF42" s="166">
        <v>10.577299999999999</v>
      </c>
      <c r="GG42" s="167"/>
      <c r="GH42" s="166">
        <v>24.496300000000002</v>
      </c>
      <c r="GI42" s="166">
        <v>-5.9081999999999999</v>
      </c>
      <c r="GJ42" s="166">
        <v>-6.4276999999999997</v>
      </c>
      <c r="GK42" s="166">
        <v>2.3117000000000001</v>
      </c>
      <c r="GL42" s="167"/>
      <c r="GM42" s="167"/>
      <c r="GN42" s="166">
        <v>-9.3862000000000005</v>
      </c>
      <c r="GO42" s="166">
        <v>-21.028500000000001</v>
      </c>
      <c r="GP42" s="166">
        <v>-0.99560000000000004</v>
      </c>
      <c r="GQ42" s="166">
        <v>-23.493500000000001</v>
      </c>
      <c r="GR42" s="166">
        <v>6.0237999999999996</v>
      </c>
      <c r="GS42" s="166">
        <v>6.4398</v>
      </c>
      <c r="GT42" s="166">
        <v>142.4503</v>
      </c>
      <c r="GU42" s="166">
        <v>-7.4907000000000004</v>
      </c>
      <c r="GV42" s="166">
        <v>-12.2959</v>
      </c>
      <c r="GW42" s="166">
        <v>-2.6859000000000002</v>
      </c>
      <c r="GX42" s="166">
        <v>4.6063000000000001</v>
      </c>
      <c r="GY42" s="166">
        <v>6.6222000000000003</v>
      </c>
      <c r="GZ42" s="166">
        <v>6.6932</v>
      </c>
      <c r="HA42" s="166">
        <v>4</v>
      </c>
      <c r="HB42" s="166">
        <v>-13.9793</v>
      </c>
      <c r="HC42" s="166">
        <v>-12.3148</v>
      </c>
      <c r="HD42" s="166">
        <v>-8.8000000000000007</v>
      </c>
      <c r="HE42" s="166">
        <v>11.388400000000001</v>
      </c>
      <c r="HF42" s="166">
        <v>69.233900000000006</v>
      </c>
      <c r="HG42" s="166">
        <v>8.2858000000000001</v>
      </c>
      <c r="HH42" s="166">
        <v>78.587199999999996</v>
      </c>
      <c r="HI42" s="166">
        <v>-10.5968</v>
      </c>
      <c r="HJ42" s="166">
        <v>40.560499999999998</v>
      </c>
      <c r="HK42" s="166">
        <v>0</v>
      </c>
      <c r="HL42" s="166">
        <v>-5.6764999999999999</v>
      </c>
      <c r="HM42" s="166">
        <v>0</v>
      </c>
      <c r="HN42" s="166">
        <v>-9.7316000000000003</v>
      </c>
      <c r="HO42" s="167"/>
      <c r="HP42" s="167"/>
      <c r="HQ42" s="166">
        <v>-15.94</v>
      </c>
      <c r="HR42" s="166">
        <v>-15.3413</v>
      </c>
      <c r="HS42" s="166">
        <v>-2.2858999999999998</v>
      </c>
      <c r="HT42" s="166">
        <v>-2.2955999999999999</v>
      </c>
      <c r="HU42" s="166">
        <v>16.329999999999998</v>
      </c>
      <c r="HV42" s="166">
        <v>16.350000000000001</v>
      </c>
      <c r="HW42" s="166">
        <v>-25.6</v>
      </c>
      <c r="HX42" s="166">
        <v>-25.3</v>
      </c>
      <c r="HY42" s="166">
        <v>0.42209999999999998</v>
      </c>
      <c r="HZ42" s="166">
        <v>-2.3199999999999998</v>
      </c>
      <c r="IA42" s="166">
        <v>43.384999999999998</v>
      </c>
      <c r="IB42" s="166">
        <v>30.433800000000002</v>
      </c>
      <c r="IC42" s="166">
        <v>30.298100000000002</v>
      </c>
      <c r="ID42" s="167"/>
      <c r="IE42" s="166">
        <v>-29.5</v>
      </c>
      <c r="IF42" s="166">
        <v>-0.3</v>
      </c>
      <c r="IG42" s="166">
        <v>-0.8</v>
      </c>
      <c r="IH42" s="167"/>
      <c r="II42" s="167"/>
      <c r="IJ42" s="166">
        <v>-131.71180000000001</v>
      </c>
      <c r="IK42" s="166">
        <v>-41.872100000000003</v>
      </c>
      <c r="IL42" s="166">
        <v>-266.0061</v>
      </c>
      <c r="IM42" s="166">
        <v>-17.664400000000001</v>
      </c>
      <c r="IN42" s="166">
        <v>-54.227200000000003</v>
      </c>
      <c r="IO42" s="166">
        <v>100.52200000000001</v>
      </c>
      <c r="IP42" s="166">
        <v>66.474999999999994</v>
      </c>
      <c r="IQ42" s="166">
        <v>117.1632</v>
      </c>
      <c r="IR42" s="166">
        <v>91.6143</v>
      </c>
      <c r="IS42" s="166">
        <v>27.378</v>
      </c>
      <c r="IT42" s="166">
        <v>12.940300000000001</v>
      </c>
      <c r="IU42" s="166">
        <v>13.1426</v>
      </c>
      <c r="IV42" s="166">
        <v>-9.5292999999999992</v>
      </c>
      <c r="IW42" s="166">
        <v>190.01740000000001</v>
      </c>
      <c r="IX42" s="166">
        <v>-196.48589999999999</v>
      </c>
      <c r="IY42" s="166">
        <v>-9.4652999999999992</v>
      </c>
      <c r="IZ42" s="166">
        <v>12.838800000000001</v>
      </c>
      <c r="JA42" s="166">
        <v>-1.9665999999999999</v>
      </c>
      <c r="JB42" s="166">
        <v>-3.1960000000000002</v>
      </c>
      <c r="JC42" s="166">
        <v>-6.96</v>
      </c>
      <c r="JD42" s="166">
        <v>-2.2509999999999999</v>
      </c>
      <c r="JE42" s="166">
        <v>-2.258</v>
      </c>
      <c r="JF42" s="166">
        <v>2.48</v>
      </c>
      <c r="JG42" s="166">
        <v>-2.48</v>
      </c>
      <c r="JH42" s="166">
        <v>-0.57130000000000003</v>
      </c>
      <c r="JI42" s="166">
        <v>-3.7490999999999999</v>
      </c>
      <c r="JJ42" s="166">
        <v>5.2171000000000003</v>
      </c>
      <c r="JK42" s="166">
        <v>-2.9000000000000001E-2</v>
      </c>
      <c r="JL42" s="166">
        <v>1.2</v>
      </c>
      <c r="JM42" s="166">
        <v>-0.92500000000000004</v>
      </c>
      <c r="JN42" s="166">
        <v>-0.97499999999999998</v>
      </c>
      <c r="JO42" s="167"/>
      <c r="JP42" s="167"/>
      <c r="JQ42" s="166">
        <v>3.9925000000000002</v>
      </c>
      <c r="JR42" s="166">
        <v>3.7643</v>
      </c>
      <c r="JS42" s="166">
        <v>3.6392000000000002</v>
      </c>
      <c r="JT42" s="167"/>
      <c r="JU42" s="166">
        <v>14.1</v>
      </c>
      <c r="JV42" s="166">
        <v>5.2239000000000004</v>
      </c>
      <c r="JW42" s="166">
        <v>0.64</v>
      </c>
      <c r="JX42" s="167"/>
      <c r="JY42" s="166">
        <v>-4.5133000000000001</v>
      </c>
      <c r="JZ42" s="166">
        <v>-14.35</v>
      </c>
      <c r="KA42" s="166">
        <v>-19.698599999999999</v>
      </c>
      <c r="KB42" s="166">
        <v>0</v>
      </c>
      <c r="KC42" s="166">
        <v>10.4825</v>
      </c>
      <c r="KD42" s="166">
        <v>-16.320699999999999</v>
      </c>
      <c r="KE42" s="166">
        <v>5.3490000000000002</v>
      </c>
      <c r="KF42" s="166">
        <v>-7.7</v>
      </c>
      <c r="KG42" s="166">
        <v>-8.1</v>
      </c>
      <c r="KH42" s="166">
        <v>88.938100000000006</v>
      </c>
      <c r="KI42" s="166">
        <v>-158.3886</v>
      </c>
    </row>
    <row r="43" spans="1:295" ht="18" customHeight="1" x14ac:dyDescent="0.25">
      <c r="A43" s="161" t="s">
        <v>68</v>
      </c>
      <c r="B43" s="161" t="s">
        <v>843</v>
      </c>
      <c r="C43" s="165">
        <v>0</v>
      </c>
      <c r="D43" s="166">
        <v>2.9481000000000002</v>
      </c>
      <c r="E43" s="166">
        <v>-8.0273000000000003</v>
      </c>
      <c r="F43" s="166">
        <v>4.0179</v>
      </c>
      <c r="G43" s="166">
        <v>11.486499999999999</v>
      </c>
      <c r="H43" s="167"/>
      <c r="I43" s="166">
        <v>0.29389999999999999</v>
      </c>
      <c r="J43" s="167"/>
      <c r="K43" s="166">
        <v>14.131500000000001</v>
      </c>
      <c r="L43" s="166">
        <v>5.4348000000000001</v>
      </c>
      <c r="M43" s="166">
        <v>5.1048</v>
      </c>
      <c r="N43" s="166">
        <v>-8.8800000000000008</v>
      </c>
      <c r="O43" s="166">
        <v>-22</v>
      </c>
      <c r="P43" s="166">
        <v>-2.2000000000000002</v>
      </c>
      <c r="Q43" s="166">
        <v>1.6559999999999999</v>
      </c>
      <c r="R43" s="167"/>
      <c r="S43" s="166">
        <v>3.4097</v>
      </c>
      <c r="T43" s="166">
        <v>0.85240000000000005</v>
      </c>
      <c r="U43" s="166">
        <v>5.1577999999999999</v>
      </c>
      <c r="V43" s="166">
        <v>4.8185000000000002</v>
      </c>
      <c r="W43" s="166">
        <v>8.8207000000000004</v>
      </c>
      <c r="X43" s="166">
        <v>4.2693000000000003</v>
      </c>
      <c r="Y43" s="166">
        <v>4.6600000000000003E-2</v>
      </c>
      <c r="Z43" s="166">
        <v>2.0790000000000002</v>
      </c>
      <c r="AA43" s="167"/>
      <c r="AB43" s="166">
        <v>-0.51729999999999998</v>
      </c>
      <c r="AC43" s="166">
        <v>-0.79300000000000004</v>
      </c>
      <c r="AD43" s="166">
        <v>-0.80400000000000005</v>
      </c>
      <c r="AE43" s="166">
        <v>3.4289999999999998</v>
      </c>
      <c r="AF43" s="167"/>
      <c r="AG43" s="167"/>
      <c r="AH43" s="166">
        <v>-0.64500000000000002</v>
      </c>
      <c r="AI43" s="166">
        <v>0.23599999999999999</v>
      </c>
      <c r="AJ43" s="167"/>
      <c r="AK43" s="166">
        <v>-13.23</v>
      </c>
      <c r="AL43" s="166">
        <v>-10</v>
      </c>
      <c r="AM43" s="166">
        <v>-11.45</v>
      </c>
      <c r="AN43" s="166">
        <v>-11.49</v>
      </c>
      <c r="AO43" s="166">
        <v>4.4428000000000001</v>
      </c>
      <c r="AP43" s="166">
        <v>3.3591000000000002</v>
      </c>
      <c r="AQ43" s="166">
        <v>16.928999999999998</v>
      </c>
      <c r="AR43" s="166">
        <v>18.941500000000001</v>
      </c>
      <c r="AS43" s="166">
        <v>-17.549600000000002</v>
      </c>
      <c r="AT43" s="166">
        <v>-10.146100000000001</v>
      </c>
      <c r="AU43" s="167"/>
      <c r="AV43" s="166">
        <v>12.2996</v>
      </c>
      <c r="AW43" s="166">
        <v>11.5284</v>
      </c>
      <c r="AX43" s="166">
        <v>-19.186399999999999</v>
      </c>
      <c r="AY43" s="166">
        <v>-17.624400000000001</v>
      </c>
      <c r="AZ43" s="166">
        <v>35.519399999999997</v>
      </c>
      <c r="BA43" s="166">
        <v>35.313299999999998</v>
      </c>
      <c r="BB43" s="166">
        <v>-30.990400000000001</v>
      </c>
      <c r="BC43" s="166">
        <v>20.399799999999999</v>
      </c>
      <c r="BD43" s="166">
        <v>-5.2</v>
      </c>
      <c r="BE43" s="166">
        <v>-5.0999999999999996</v>
      </c>
      <c r="BF43" s="166">
        <v>-18.060199999999998</v>
      </c>
      <c r="BG43" s="166">
        <v>-35.8934</v>
      </c>
      <c r="BH43" s="166">
        <v>-2.0783999999999998</v>
      </c>
      <c r="BI43" s="167"/>
      <c r="BJ43" s="166">
        <v>9.8879999999999999</v>
      </c>
      <c r="BK43" s="166">
        <v>2.3113000000000001</v>
      </c>
      <c r="BL43" s="167"/>
      <c r="BM43" s="166">
        <v>0.4143</v>
      </c>
      <c r="BN43" s="166">
        <v>-106.5706</v>
      </c>
      <c r="BO43" s="166">
        <v>53.956699999999998</v>
      </c>
      <c r="BP43" s="166">
        <v>53.1327</v>
      </c>
      <c r="BQ43" s="166">
        <v>-65.186000000000007</v>
      </c>
      <c r="BR43" s="166">
        <v>-159.63890000000001</v>
      </c>
      <c r="BS43" s="167"/>
      <c r="BT43" s="167"/>
      <c r="BU43" s="167"/>
      <c r="BV43" s="166">
        <v>12.3447</v>
      </c>
      <c r="BW43" s="166">
        <v>7.48</v>
      </c>
      <c r="BX43" s="166">
        <v>7.26</v>
      </c>
      <c r="BY43" s="166">
        <v>-2.64</v>
      </c>
      <c r="BZ43" s="166">
        <v>3.47</v>
      </c>
      <c r="CA43" s="166">
        <v>-8.3011999999999997</v>
      </c>
      <c r="CB43" s="166">
        <v>-8.0332000000000008</v>
      </c>
      <c r="CC43" s="166">
        <v>13.544499999999999</v>
      </c>
      <c r="CD43" s="166">
        <v>11.091100000000001</v>
      </c>
      <c r="CE43" s="167"/>
      <c r="CF43" s="166">
        <v>-13.680899999999999</v>
      </c>
      <c r="CG43" s="166">
        <v>-13.7018</v>
      </c>
      <c r="CH43" s="166">
        <v>9.6024999999999991</v>
      </c>
      <c r="CI43" s="166">
        <v>12.499499999999999</v>
      </c>
      <c r="CJ43" s="167"/>
      <c r="CK43" s="167"/>
      <c r="CL43" s="166">
        <v>-9</v>
      </c>
      <c r="CM43" s="166">
        <v>-20</v>
      </c>
      <c r="CN43" s="166">
        <v>-1.77</v>
      </c>
      <c r="CO43" s="166">
        <v>22.8126</v>
      </c>
      <c r="CP43" s="166">
        <v>23.097899999999999</v>
      </c>
      <c r="CQ43" s="166">
        <v>21.856000000000002</v>
      </c>
      <c r="CR43" s="166">
        <v>50.411499999999997</v>
      </c>
      <c r="CS43" s="166">
        <v>50.141399999999997</v>
      </c>
      <c r="CT43" s="166">
        <v>-20.9328</v>
      </c>
      <c r="CU43" s="166">
        <v>-35.014400000000002</v>
      </c>
      <c r="CV43" s="166">
        <v>-18.736599999999999</v>
      </c>
      <c r="CW43" s="166">
        <v>3.3420999999999998</v>
      </c>
      <c r="CX43" s="166">
        <v>29.44</v>
      </c>
      <c r="CY43" s="166">
        <v>10.58</v>
      </c>
      <c r="CZ43" s="166">
        <v>8.2860999999999994</v>
      </c>
      <c r="DA43" s="166">
        <v>7.1319999999999997</v>
      </c>
      <c r="DB43" s="166">
        <v>7.4785000000000004</v>
      </c>
      <c r="DC43" s="167"/>
      <c r="DD43" s="166">
        <v>-14.1737</v>
      </c>
      <c r="DE43" s="166">
        <v>-13.9679</v>
      </c>
      <c r="DF43" s="166">
        <v>17.153500000000001</v>
      </c>
      <c r="DG43" s="167"/>
      <c r="DH43" s="166">
        <v>-2.7627999999999999</v>
      </c>
      <c r="DI43" s="167"/>
      <c r="DJ43" s="166">
        <v>-27.9</v>
      </c>
      <c r="DK43" s="166">
        <v>-4.3262</v>
      </c>
      <c r="DL43" s="166">
        <v>6.7381000000000002</v>
      </c>
      <c r="DM43" s="166">
        <v>11.045</v>
      </c>
      <c r="DN43" s="166">
        <v>16.519500000000001</v>
      </c>
      <c r="DO43" s="166">
        <v>7.4</v>
      </c>
      <c r="DP43" s="166">
        <v>-6.15</v>
      </c>
      <c r="DQ43" s="166">
        <v>10.199</v>
      </c>
      <c r="DR43" s="166">
        <v>-18.1235</v>
      </c>
      <c r="DS43" s="166">
        <v>-11.22</v>
      </c>
      <c r="DT43" s="166">
        <v>-11.16</v>
      </c>
      <c r="DU43" s="166">
        <v>34.119999999999997</v>
      </c>
      <c r="DV43" s="166">
        <v>2.4900000000000002</v>
      </c>
      <c r="DW43" s="166">
        <v>-20.909099999999999</v>
      </c>
      <c r="DX43" s="166">
        <v>-10.072699999999999</v>
      </c>
      <c r="DY43" s="166">
        <v>-19.8066</v>
      </c>
      <c r="DZ43" s="166">
        <v>-19.145499999999998</v>
      </c>
      <c r="EA43" s="166">
        <v>22.1343</v>
      </c>
      <c r="EB43" s="166">
        <v>-0.30120000000000002</v>
      </c>
      <c r="EC43" s="166">
        <v>-6.5552000000000001</v>
      </c>
      <c r="ED43" s="166">
        <v>-6.4348000000000001</v>
      </c>
      <c r="EE43" s="166">
        <v>-16.279</v>
      </c>
      <c r="EF43" s="166">
        <v>-25.7742</v>
      </c>
      <c r="EG43" s="166">
        <v>-16.721</v>
      </c>
      <c r="EH43" s="166">
        <v>-32.6387</v>
      </c>
      <c r="EI43" s="166">
        <v>-8.8878000000000004</v>
      </c>
      <c r="EJ43" s="167"/>
      <c r="EK43" s="166">
        <v>-9.4911999999999992</v>
      </c>
      <c r="EL43" s="166">
        <v>-8.3126999999999995</v>
      </c>
      <c r="EM43" s="166">
        <v>14.3499</v>
      </c>
      <c r="EN43" s="166">
        <v>-2.5331999999999999</v>
      </c>
      <c r="EO43" s="166">
        <v>-3.3544</v>
      </c>
      <c r="EP43" s="166">
        <v>-11.268000000000001</v>
      </c>
      <c r="EQ43" s="166">
        <v>-14.7311</v>
      </c>
      <c r="ER43" s="166">
        <v>-14.4519</v>
      </c>
      <c r="ES43" s="166">
        <v>6.0453999999999999</v>
      </c>
      <c r="ET43" s="167"/>
      <c r="EU43" s="166">
        <v>-3.52</v>
      </c>
      <c r="EV43" s="166">
        <v>0</v>
      </c>
      <c r="EW43" s="166">
        <v>4.7069999999999999</v>
      </c>
      <c r="EX43" s="166">
        <v>-1.9869000000000001</v>
      </c>
      <c r="EY43" s="166">
        <v>-16.436499999999999</v>
      </c>
      <c r="EZ43" s="166">
        <v>-16.249300000000002</v>
      </c>
      <c r="FA43" s="166">
        <v>11.024800000000001</v>
      </c>
      <c r="FB43" s="166">
        <v>6.3895</v>
      </c>
      <c r="FC43" s="166">
        <v>-21.965800000000002</v>
      </c>
      <c r="FD43" s="166">
        <v>6.5449000000000002</v>
      </c>
      <c r="FE43" s="166">
        <v>6.2096</v>
      </c>
      <c r="FF43" s="167"/>
      <c r="FG43" s="166">
        <v>0</v>
      </c>
      <c r="FH43" s="166">
        <v>2.4304000000000001</v>
      </c>
      <c r="FI43" s="166">
        <v>0</v>
      </c>
      <c r="FJ43" s="166">
        <v>0.66979999999999995</v>
      </c>
      <c r="FK43" s="166">
        <v>0</v>
      </c>
      <c r="FL43" s="166">
        <v>17.750399999999999</v>
      </c>
      <c r="FM43" s="166">
        <v>8.4114000000000004</v>
      </c>
      <c r="FN43" s="166">
        <v>7.8834</v>
      </c>
      <c r="FO43" s="166">
        <v>26.687899999999999</v>
      </c>
      <c r="FP43" s="166">
        <v>37.796399999999998</v>
      </c>
      <c r="FQ43" s="166">
        <v>20.69</v>
      </c>
      <c r="FR43" s="166">
        <v>-16.45</v>
      </c>
      <c r="FS43" s="166">
        <v>-1.4021999999999999</v>
      </c>
      <c r="FT43" s="166">
        <v>0.16500000000000001</v>
      </c>
      <c r="FU43" s="166">
        <v>0.56000000000000005</v>
      </c>
      <c r="FV43" s="166">
        <v>-0.96</v>
      </c>
      <c r="FW43" s="166">
        <v>-19.894100000000002</v>
      </c>
      <c r="FX43" s="167"/>
      <c r="FY43" s="166">
        <v>4.76</v>
      </c>
      <c r="FZ43" s="166">
        <v>0.81299999999999994</v>
      </c>
      <c r="GA43" s="167"/>
      <c r="GB43" s="166">
        <v>36.729999999999997</v>
      </c>
      <c r="GC43" s="166">
        <v>-39.612699999999997</v>
      </c>
      <c r="GD43" s="166">
        <v>-28.876899999999999</v>
      </c>
      <c r="GE43" s="166">
        <v>0.23</v>
      </c>
      <c r="GF43" s="166">
        <v>9.8371999999999993</v>
      </c>
      <c r="GG43" s="167"/>
      <c r="GH43" s="166">
        <v>25.320699999999999</v>
      </c>
      <c r="GI43" s="166">
        <v>-6.3114999999999997</v>
      </c>
      <c r="GJ43" s="166">
        <v>-6.7949999999999999</v>
      </c>
      <c r="GK43" s="166">
        <v>2.3163</v>
      </c>
      <c r="GL43" s="166">
        <v>6.7500000000000004E-2</v>
      </c>
      <c r="GM43" s="167"/>
      <c r="GN43" s="167"/>
      <c r="GO43" s="166">
        <v>-20.711200000000002</v>
      </c>
      <c r="GP43" s="166">
        <v>-0.1338</v>
      </c>
      <c r="GQ43" s="166">
        <v>-23.571400000000001</v>
      </c>
      <c r="GR43" s="166">
        <v>5.3472999999999997</v>
      </c>
      <c r="GS43" s="166">
        <v>5.2008999999999999</v>
      </c>
      <c r="GT43" s="166">
        <v>156.46129999999999</v>
      </c>
      <c r="GU43" s="166">
        <v>-7.1368</v>
      </c>
      <c r="GV43" s="166">
        <v>-12.2605</v>
      </c>
      <c r="GW43" s="166">
        <v>-2.8007</v>
      </c>
      <c r="GX43" s="166">
        <v>5.4394</v>
      </c>
      <c r="GY43" s="166">
        <v>6.6807999999999996</v>
      </c>
      <c r="GZ43" s="166">
        <v>6.7011000000000003</v>
      </c>
      <c r="HA43" s="166">
        <v>5</v>
      </c>
      <c r="HB43" s="166">
        <v>-12.477399999999999</v>
      </c>
      <c r="HC43" s="166">
        <v>-9.8224999999999998</v>
      </c>
      <c r="HD43" s="166">
        <v>-7.96</v>
      </c>
      <c r="HE43" s="166">
        <v>9.2504000000000008</v>
      </c>
      <c r="HF43" s="166">
        <v>72.2256</v>
      </c>
      <c r="HG43" s="166">
        <v>7.2042999999999999</v>
      </c>
      <c r="HH43" s="166">
        <v>80.595500000000001</v>
      </c>
      <c r="HI43" s="166">
        <v>-9.4591999999999992</v>
      </c>
      <c r="HJ43" s="166">
        <v>42.752400000000002</v>
      </c>
      <c r="HK43" s="166">
        <v>-4.9523999999999999</v>
      </c>
      <c r="HL43" s="166">
        <v>-5.9090999999999996</v>
      </c>
      <c r="HM43" s="166">
        <v>0</v>
      </c>
      <c r="HN43" s="166">
        <v>0</v>
      </c>
      <c r="HO43" s="166">
        <v>26.589200000000002</v>
      </c>
      <c r="HP43" s="166">
        <v>26.139099999999999</v>
      </c>
      <c r="HQ43" s="166">
        <v>-16.813500000000001</v>
      </c>
      <c r="HR43" s="166">
        <v>-16.258600000000001</v>
      </c>
      <c r="HS43" s="166">
        <v>-1.6780999999999999</v>
      </c>
      <c r="HT43" s="166">
        <v>-2.0245000000000002</v>
      </c>
      <c r="HU43" s="166">
        <v>15.36</v>
      </c>
      <c r="HV43" s="166">
        <v>14.98</v>
      </c>
      <c r="HW43" s="166">
        <v>-25.5</v>
      </c>
      <c r="HX43" s="166">
        <v>-25.6</v>
      </c>
      <c r="HY43" s="166">
        <v>0.47520000000000001</v>
      </c>
      <c r="HZ43" s="166">
        <v>-3.44</v>
      </c>
      <c r="IA43" s="166">
        <v>49.374400000000001</v>
      </c>
      <c r="IB43" s="166">
        <v>29.357099999999999</v>
      </c>
      <c r="IC43" s="166">
        <v>29.148</v>
      </c>
      <c r="ID43" s="166">
        <v>-15.7</v>
      </c>
      <c r="IE43" s="166">
        <v>-29.9</v>
      </c>
      <c r="IF43" s="166">
        <v>1.3</v>
      </c>
      <c r="IG43" s="166">
        <v>0.8</v>
      </c>
      <c r="IH43" s="166">
        <v>-18.028400000000001</v>
      </c>
      <c r="II43" s="166">
        <v>-17.982600000000001</v>
      </c>
      <c r="IJ43" s="166">
        <v>-127.53919999999999</v>
      </c>
      <c r="IK43" s="166">
        <v>-40.149799999999999</v>
      </c>
      <c r="IL43" s="166">
        <v>-265.67259999999999</v>
      </c>
      <c r="IM43" s="166">
        <v>-16.719100000000001</v>
      </c>
      <c r="IN43" s="166">
        <v>-52.664900000000003</v>
      </c>
      <c r="IO43" s="166">
        <v>101.023</v>
      </c>
      <c r="IP43" s="166">
        <v>68.313000000000002</v>
      </c>
      <c r="IQ43" s="166">
        <v>119.35639999999999</v>
      </c>
      <c r="IR43" s="166">
        <v>96.137500000000003</v>
      </c>
      <c r="IS43" s="166">
        <v>32.3399</v>
      </c>
      <c r="IT43" s="166">
        <v>12.4125</v>
      </c>
      <c r="IU43" s="166">
        <v>14.3317</v>
      </c>
      <c r="IV43" s="166">
        <v>-12.4231</v>
      </c>
      <c r="IW43" s="166">
        <v>190.489</v>
      </c>
      <c r="IX43" s="166">
        <v>-199.25579999999999</v>
      </c>
      <c r="IY43" s="166">
        <v>-9.5900999999999996</v>
      </c>
      <c r="IZ43" s="166">
        <v>16.5397</v>
      </c>
      <c r="JA43" s="166">
        <v>-1.8273999999999999</v>
      </c>
      <c r="JB43" s="166">
        <v>-3.0670000000000002</v>
      </c>
      <c r="JC43" s="166">
        <v>-7.68</v>
      </c>
      <c r="JD43" s="166">
        <v>-2.246</v>
      </c>
      <c r="JE43" s="166">
        <v>-2.2519999999999998</v>
      </c>
      <c r="JF43" s="166">
        <v>2.72</v>
      </c>
      <c r="JG43" s="166">
        <v>-1.76</v>
      </c>
      <c r="JH43" s="166">
        <v>-1.5403</v>
      </c>
      <c r="JI43" s="166">
        <v>-4.5396000000000001</v>
      </c>
      <c r="JJ43" s="166">
        <v>5.6260000000000003</v>
      </c>
      <c r="JK43" s="166">
        <v>-0.1144</v>
      </c>
      <c r="JL43" s="166">
        <v>1.1000000000000001</v>
      </c>
      <c r="JM43" s="166">
        <v>-1.286</v>
      </c>
      <c r="JN43" s="166">
        <v>-1.0669999999999999</v>
      </c>
      <c r="JO43" s="167"/>
      <c r="JP43" s="167"/>
      <c r="JQ43" s="166">
        <v>4.8959999999999999</v>
      </c>
      <c r="JR43" s="166">
        <v>4.1833999999999998</v>
      </c>
      <c r="JS43" s="166">
        <v>4.7016999999999998</v>
      </c>
      <c r="JT43" s="167"/>
      <c r="JU43" s="166">
        <v>13.8</v>
      </c>
      <c r="JV43" s="166">
        <v>4.7788000000000004</v>
      </c>
      <c r="JW43" s="166">
        <v>0.63</v>
      </c>
      <c r="JX43" s="167"/>
      <c r="JY43" s="166">
        <v>-5.3446999999999996</v>
      </c>
      <c r="JZ43" s="166">
        <v>-13.667</v>
      </c>
      <c r="KA43" s="166">
        <v>-20.289000000000001</v>
      </c>
      <c r="KB43" s="166">
        <v>-1.5991</v>
      </c>
      <c r="KC43" s="166">
        <v>10.082700000000001</v>
      </c>
      <c r="KD43" s="166">
        <v>-16.0991</v>
      </c>
      <c r="KE43" s="166">
        <v>5.5621</v>
      </c>
      <c r="KF43" s="166">
        <v>-7.2</v>
      </c>
      <c r="KG43" s="166">
        <v>-9.1</v>
      </c>
      <c r="KH43" s="166">
        <v>89.123099999999994</v>
      </c>
      <c r="KI43" s="166">
        <v>-163.21530000000001</v>
      </c>
    </row>
    <row r="44" spans="1:295" ht="18" customHeight="1" x14ac:dyDescent="0.25">
      <c r="A44" s="161" t="s">
        <v>68</v>
      </c>
      <c r="B44" s="161" t="s">
        <v>844</v>
      </c>
      <c r="C44" s="165">
        <v>0</v>
      </c>
      <c r="D44" s="166">
        <v>3.1939000000000002</v>
      </c>
      <c r="E44" s="166">
        <v>-8.3072999999999997</v>
      </c>
      <c r="F44" s="166">
        <v>6.5385</v>
      </c>
      <c r="G44" s="166">
        <v>8.1141000000000005</v>
      </c>
      <c r="H44" s="166">
        <v>0</v>
      </c>
      <c r="I44" s="166">
        <v>14.9908</v>
      </c>
      <c r="J44" s="167"/>
      <c r="K44" s="166">
        <v>13.570399999999999</v>
      </c>
      <c r="L44" s="166">
        <v>5.2468000000000004</v>
      </c>
      <c r="M44" s="166">
        <v>4.8860000000000001</v>
      </c>
      <c r="N44" s="166">
        <v>-6.66</v>
      </c>
      <c r="O44" s="167"/>
      <c r="P44" s="167"/>
      <c r="Q44" s="166">
        <v>1.6559999999999999</v>
      </c>
      <c r="R44" s="167"/>
      <c r="S44" s="166">
        <v>3.4310999999999998</v>
      </c>
      <c r="T44" s="166">
        <v>3.0066999999999999</v>
      </c>
      <c r="U44" s="166">
        <v>4.5917000000000003</v>
      </c>
      <c r="V44" s="166">
        <v>4.3567999999999998</v>
      </c>
      <c r="W44" s="166">
        <v>8.1111000000000004</v>
      </c>
      <c r="X44" s="166">
        <v>3.5350999999999999</v>
      </c>
      <c r="Y44" s="166">
        <v>2.1899999999999999E-2</v>
      </c>
      <c r="Z44" s="166">
        <v>1.4328000000000001</v>
      </c>
      <c r="AA44" s="167"/>
      <c r="AB44" s="166">
        <v>-0.38940000000000002</v>
      </c>
      <c r="AC44" s="166">
        <v>-0.91500000000000004</v>
      </c>
      <c r="AD44" s="166">
        <v>-0.89500000000000002</v>
      </c>
      <c r="AE44" s="166">
        <v>3.4870000000000001</v>
      </c>
      <c r="AF44" s="167"/>
      <c r="AG44" s="167"/>
      <c r="AH44" s="166">
        <v>-0.70299999999999996</v>
      </c>
      <c r="AI44" s="166">
        <v>0.23899999999999999</v>
      </c>
      <c r="AJ44" s="167"/>
      <c r="AK44" s="166">
        <v>-14.52</v>
      </c>
      <c r="AL44" s="167"/>
      <c r="AM44" s="166">
        <v>-11.21</v>
      </c>
      <c r="AN44" s="166">
        <v>-11.3</v>
      </c>
      <c r="AO44" s="166">
        <v>4.0039999999999996</v>
      </c>
      <c r="AP44" s="166">
        <v>3.4434</v>
      </c>
      <c r="AQ44" s="166">
        <v>16.9984</v>
      </c>
      <c r="AR44" s="166">
        <v>19.136199999999999</v>
      </c>
      <c r="AS44" s="166">
        <v>-17.547499999999999</v>
      </c>
      <c r="AT44" s="166">
        <v>-11.243499999999999</v>
      </c>
      <c r="AU44" s="167"/>
      <c r="AV44" s="166">
        <v>1.1686000000000001</v>
      </c>
      <c r="AW44" s="166">
        <v>1.2991999999999999</v>
      </c>
      <c r="AX44" s="166">
        <v>-17.623100000000001</v>
      </c>
      <c r="AY44" s="166">
        <v>-15.7789</v>
      </c>
      <c r="AZ44" s="166">
        <v>26.915700000000001</v>
      </c>
      <c r="BA44" s="166">
        <v>26.7438</v>
      </c>
      <c r="BB44" s="166">
        <v>-29.805299999999999</v>
      </c>
      <c r="BC44" s="166">
        <v>21.578399999999998</v>
      </c>
      <c r="BD44" s="166">
        <v>-5.0999999999999996</v>
      </c>
      <c r="BE44" s="166">
        <v>-5</v>
      </c>
      <c r="BF44" s="166">
        <v>-19.861799999999999</v>
      </c>
      <c r="BG44" s="166">
        <v>-35.698</v>
      </c>
      <c r="BH44" s="166">
        <v>-2.0726</v>
      </c>
      <c r="BI44" s="167"/>
      <c r="BJ44" s="166">
        <v>10.708</v>
      </c>
      <c r="BK44" s="166">
        <v>1.9591000000000001</v>
      </c>
      <c r="BL44" s="167"/>
      <c r="BM44" s="166">
        <v>0.35749999999999998</v>
      </c>
      <c r="BN44" s="166">
        <v>-119.3884</v>
      </c>
      <c r="BO44" s="166">
        <v>53.682000000000002</v>
      </c>
      <c r="BP44" s="166">
        <v>53.743099999999998</v>
      </c>
      <c r="BQ44" s="166">
        <v>-60.908799999999999</v>
      </c>
      <c r="BR44" s="166">
        <v>-167.29669999999999</v>
      </c>
      <c r="BS44" s="167"/>
      <c r="BT44" s="167"/>
      <c r="BU44" s="167"/>
      <c r="BV44" s="166">
        <v>13.751799999999999</v>
      </c>
      <c r="BW44" s="166">
        <v>9.7200000000000006</v>
      </c>
      <c r="BX44" s="166">
        <v>6.36</v>
      </c>
      <c r="BY44" s="166">
        <v>-9.6999999999999993</v>
      </c>
      <c r="BZ44" s="166">
        <v>4.9800000000000004</v>
      </c>
      <c r="CA44" s="166">
        <v>-9.2387999999999995</v>
      </c>
      <c r="CB44" s="166">
        <v>-8.8369999999999997</v>
      </c>
      <c r="CC44" s="166">
        <v>14.536</v>
      </c>
      <c r="CD44" s="166">
        <v>12.5244</v>
      </c>
      <c r="CE44" s="167"/>
      <c r="CF44" s="166">
        <v>-12.7965</v>
      </c>
      <c r="CG44" s="166">
        <v>-12.791600000000001</v>
      </c>
      <c r="CH44" s="166">
        <v>10.781499999999999</v>
      </c>
      <c r="CI44" s="166">
        <v>12.987399999999999</v>
      </c>
      <c r="CJ44" s="167"/>
      <c r="CK44" s="167"/>
      <c r="CL44" s="166">
        <v>-9.6999999999999993</v>
      </c>
      <c r="CM44" s="166">
        <v>-20.8</v>
      </c>
      <c r="CN44" s="166">
        <v>-1.66</v>
      </c>
      <c r="CO44" s="166">
        <v>22.7867</v>
      </c>
      <c r="CP44" s="166">
        <v>22.661100000000001</v>
      </c>
      <c r="CQ44" s="166">
        <v>21.555800000000001</v>
      </c>
      <c r="CR44" s="166">
        <v>50.689900000000002</v>
      </c>
      <c r="CS44" s="166">
        <v>50.963299999999997</v>
      </c>
      <c r="CT44" s="166">
        <v>-22.434899999999999</v>
      </c>
      <c r="CU44" s="166">
        <v>-34.867199999999997</v>
      </c>
      <c r="CV44" s="166">
        <v>-20.634899999999998</v>
      </c>
      <c r="CW44" s="166">
        <v>3.5855999999999999</v>
      </c>
      <c r="CX44" s="166">
        <v>29.35</v>
      </c>
      <c r="CY44" s="166">
        <v>10.34</v>
      </c>
      <c r="CZ44" s="166">
        <v>7.9736000000000002</v>
      </c>
      <c r="DA44" s="166">
        <v>6.8390000000000004</v>
      </c>
      <c r="DB44" s="166">
        <v>7.3380000000000001</v>
      </c>
      <c r="DC44" s="167"/>
      <c r="DD44" s="166">
        <v>-15.2888</v>
      </c>
      <c r="DE44" s="166">
        <v>-15.017799999999999</v>
      </c>
      <c r="DF44" s="166">
        <v>17.187799999999999</v>
      </c>
      <c r="DG44" s="167"/>
      <c r="DH44" s="166">
        <v>-2.7591000000000001</v>
      </c>
      <c r="DI44" s="167"/>
      <c r="DJ44" s="167"/>
      <c r="DK44" s="166">
        <v>-3.6389</v>
      </c>
      <c r="DL44" s="166">
        <v>6.1771000000000003</v>
      </c>
      <c r="DM44" s="166">
        <v>9.9410000000000007</v>
      </c>
      <c r="DN44" s="166">
        <v>15.7773</v>
      </c>
      <c r="DO44" s="166">
        <v>6.7</v>
      </c>
      <c r="DP44" s="166">
        <v>-5.71</v>
      </c>
      <c r="DQ44" s="166">
        <v>9.4239999999999995</v>
      </c>
      <c r="DR44" s="166">
        <v>-17.905999999999999</v>
      </c>
      <c r="DS44" s="166">
        <v>-10.39</v>
      </c>
      <c r="DT44" s="166">
        <v>-10.55</v>
      </c>
      <c r="DU44" s="166">
        <v>30.95</v>
      </c>
      <c r="DV44" s="166">
        <v>2.2000000000000002</v>
      </c>
      <c r="DW44" s="166">
        <v>-19.890899999999998</v>
      </c>
      <c r="DX44" s="166">
        <v>-10.054500000000001</v>
      </c>
      <c r="DY44" s="166">
        <v>-21.194500000000001</v>
      </c>
      <c r="DZ44" s="166">
        <v>-20.572700000000001</v>
      </c>
      <c r="EA44" s="166">
        <v>18.9328</v>
      </c>
      <c r="EB44" s="166">
        <v>-3.0750000000000002</v>
      </c>
      <c r="EC44" s="166">
        <v>-9.3132999999999999</v>
      </c>
      <c r="ED44" s="166">
        <v>-9.2331000000000003</v>
      </c>
      <c r="EE44" s="166">
        <v>-18.932700000000001</v>
      </c>
      <c r="EF44" s="166">
        <v>-28.499199999999998</v>
      </c>
      <c r="EG44" s="166">
        <v>-17.07</v>
      </c>
      <c r="EH44" s="166">
        <v>-37.756</v>
      </c>
      <c r="EI44" s="166">
        <v>-4.1273999999999997</v>
      </c>
      <c r="EJ44" s="167"/>
      <c r="EK44" s="166">
        <v>-8.8012999999999995</v>
      </c>
      <c r="EL44" s="166">
        <v>-7.8703000000000003</v>
      </c>
      <c r="EM44" s="166">
        <v>15.758800000000001</v>
      </c>
      <c r="EN44" s="166">
        <v>-3.9064999999999999</v>
      </c>
      <c r="EO44" s="166">
        <v>-4.2214</v>
      </c>
      <c r="EP44" s="166">
        <v>-15.364000000000001</v>
      </c>
      <c r="EQ44" s="166">
        <v>-14.0442</v>
      </c>
      <c r="ER44" s="166">
        <v>-13.654500000000001</v>
      </c>
      <c r="ES44" s="166">
        <v>8.6141000000000005</v>
      </c>
      <c r="ET44" s="167"/>
      <c r="EU44" s="166">
        <v>0</v>
      </c>
      <c r="EV44" s="166">
        <v>0</v>
      </c>
      <c r="EW44" s="166">
        <v>4.7192999999999996</v>
      </c>
      <c r="EX44" s="166">
        <v>-4.1904000000000003</v>
      </c>
      <c r="EY44" s="166">
        <v>-15.503299999999999</v>
      </c>
      <c r="EZ44" s="166">
        <v>-15.2265</v>
      </c>
      <c r="FA44" s="166">
        <v>11.4192</v>
      </c>
      <c r="FB44" s="166">
        <v>9.5861000000000001</v>
      </c>
      <c r="FC44" s="166">
        <v>-23.892099999999999</v>
      </c>
      <c r="FD44" s="166">
        <v>6.0072999999999999</v>
      </c>
      <c r="FE44" s="166">
        <v>5.7337999999999996</v>
      </c>
      <c r="FF44" s="167"/>
      <c r="FG44" s="166">
        <v>2.6225000000000001</v>
      </c>
      <c r="FH44" s="166">
        <v>0</v>
      </c>
      <c r="FI44" s="166">
        <v>0</v>
      </c>
      <c r="FJ44" s="166">
        <v>1.0046999999999999</v>
      </c>
      <c r="FK44" s="166">
        <v>1.0046999999999999</v>
      </c>
      <c r="FL44" s="166">
        <v>14.7362</v>
      </c>
      <c r="FM44" s="166">
        <v>9.2035999999999998</v>
      </c>
      <c r="FN44" s="166">
        <v>9.1148000000000007</v>
      </c>
      <c r="FO44" s="166">
        <v>24.4894</v>
      </c>
      <c r="FP44" s="166">
        <v>35.867100000000001</v>
      </c>
      <c r="FQ44" s="166">
        <v>19.430199999999999</v>
      </c>
      <c r="FR44" s="166">
        <v>-16.12</v>
      </c>
      <c r="FS44" s="166">
        <v>-1.9075</v>
      </c>
      <c r="FT44" s="166">
        <v>0.19070000000000001</v>
      </c>
      <c r="FU44" s="166">
        <v>1.44</v>
      </c>
      <c r="FV44" s="166">
        <v>-1.47</v>
      </c>
      <c r="FW44" s="166">
        <v>-20.014600000000002</v>
      </c>
      <c r="FX44" s="167"/>
      <c r="FY44" s="166">
        <v>6.4539999999999997</v>
      </c>
      <c r="FZ44" s="166">
        <v>0.81100000000000005</v>
      </c>
      <c r="GA44" s="167"/>
      <c r="GB44" s="166">
        <v>38.03</v>
      </c>
      <c r="GC44" s="166">
        <v>-38.390700000000002</v>
      </c>
      <c r="GD44" s="166">
        <v>-28.433299999999999</v>
      </c>
      <c r="GE44" s="166">
        <v>-0.01</v>
      </c>
      <c r="GF44" s="166">
        <v>11.153499999999999</v>
      </c>
      <c r="GG44" s="167"/>
      <c r="GH44" s="166">
        <v>25.427499999999998</v>
      </c>
      <c r="GI44" s="166">
        <v>-6.1919000000000004</v>
      </c>
      <c r="GJ44" s="166">
        <v>-6.6696</v>
      </c>
      <c r="GK44" s="166">
        <v>2.3841999999999999</v>
      </c>
      <c r="GL44" s="167"/>
      <c r="GM44" s="167"/>
      <c r="GN44" s="166">
        <v>-8.6489999999999991</v>
      </c>
      <c r="GO44" s="166">
        <v>-19.991700000000002</v>
      </c>
      <c r="GP44" s="166">
        <v>1.0482</v>
      </c>
      <c r="GQ44" s="166">
        <v>-23.533300000000001</v>
      </c>
      <c r="GR44" s="166">
        <v>5.2899000000000003</v>
      </c>
      <c r="GS44" s="166">
        <v>6.6109</v>
      </c>
      <c r="GT44" s="166">
        <v>152.80009999999999</v>
      </c>
      <c r="GU44" s="166">
        <v>-7.2176</v>
      </c>
      <c r="GV44" s="166">
        <v>-12.2097</v>
      </c>
      <c r="GW44" s="166">
        <v>-2.8466999999999998</v>
      </c>
      <c r="GX44" s="166">
        <v>5.2051999999999996</v>
      </c>
      <c r="GY44" s="166">
        <v>6.6661999999999999</v>
      </c>
      <c r="GZ44" s="166">
        <v>6.6932</v>
      </c>
      <c r="HA44" s="167"/>
      <c r="HB44" s="166">
        <v>-8.2416</v>
      </c>
      <c r="HC44" s="166">
        <v>-7.1893000000000002</v>
      </c>
      <c r="HD44" s="166">
        <v>-7.12</v>
      </c>
      <c r="HE44" s="166">
        <v>10.8703</v>
      </c>
      <c r="HF44" s="166">
        <v>75.889099999999999</v>
      </c>
      <c r="HG44" s="166">
        <v>8.5754999999999999</v>
      </c>
      <c r="HH44" s="166">
        <v>82.984399999999994</v>
      </c>
      <c r="HI44" s="166">
        <v>-3.0844</v>
      </c>
      <c r="HJ44" s="166">
        <v>47.322000000000003</v>
      </c>
      <c r="HK44" s="166">
        <v>-7.8581000000000003</v>
      </c>
      <c r="HL44" s="166">
        <v>-9.0889000000000006</v>
      </c>
      <c r="HM44" s="166">
        <v>0</v>
      </c>
      <c r="HN44" s="166">
        <v>0</v>
      </c>
      <c r="HO44" s="167"/>
      <c r="HP44" s="167"/>
      <c r="HQ44" s="166">
        <v>-15.0227</v>
      </c>
      <c r="HR44" s="166">
        <v>-14.1328</v>
      </c>
      <c r="HS44" s="166">
        <v>-1.077</v>
      </c>
      <c r="HT44" s="166">
        <v>-0.94420000000000004</v>
      </c>
      <c r="HU44" s="166">
        <v>14.79</v>
      </c>
      <c r="HV44" s="166">
        <v>14.82</v>
      </c>
      <c r="HW44" s="166">
        <v>-24.8</v>
      </c>
      <c r="HX44" s="166">
        <v>-25.4</v>
      </c>
      <c r="HY44" s="166">
        <v>0.3342</v>
      </c>
      <c r="HZ44" s="166">
        <v>-6.08</v>
      </c>
      <c r="IA44" s="166">
        <v>47.190399999999997</v>
      </c>
      <c r="IB44" s="166">
        <v>29.5991</v>
      </c>
      <c r="IC44" s="166">
        <v>29.976700000000001</v>
      </c>
      <c r="ID44" s="166">
        <v>-16.899999999999999</v>
      </c>
      <c r="IE44" s="166">
        <v>-30.8</v>
      </c>
      <c r="IF44" s="166">
        <v>0</v>
      </c>
      <c r="IG44" s="166">
        <v>-0.6</v>
      </c>
      <c r="IH44" s="166">
        <v>-17.808900000000001</v>
      </c>
      <c r="II44" s="166">
        <v>-17.704699999999999</v>
      </c>
      <c r="IJ44" s="166">
        <v>-118.3039</v>
      </c>
      <c r="IK44" s="166">
        <v>-43.72</v>
      </c>
      <c r="IL44" s="166">
        <v>-262.3229</v>
      </c>
      <c r="IM44" s="166">
        <v>-13.5389</v>
      </c>
      <c r="IN44" s="166">
        <v>-47.924300000000002</v>
      </c>
      <c r="IO44" s="166">
        <v>104.9991</v>
      </c>
      <c r="IP44" s="166">
        <v>61.941299999999998</v>
      </c>
      <c r="IQ44" s="166">
        <v>114.36409999999999</v>
      </c>
      <c r="IR44" s="166">
        <v>98.571899999999999</v>
      </c>
      <c r="IS44" s="166">
        <v>39.591099999999997</v>
      </c>
      <c r="IT44" s="166">
        <v>15.543900000000001</v>
      </c>
      <c r="IU44" s="166">
        <v>14.4077</v>
      </c>
      <c r="IV44" s="166">
        <v>-8.7464999999999993</v>
      </c>
      <c r="IW44" s="166">
        <v>196.5951</v>
      </c>
      <c r="IX44" s="167"/>
      <c r="IY44" s="166">
        <v>-0.12889999999999999</v>
      </c>
      <c r="IZ44" s="166">
        <v>7.7253999999999996</v>
      </c>
      <c r="JA44" s="166">
        <v>-1.8273999999999999</v>
      </c>
      <c r="JB44" s="166">
        <v>-4.4359999999999999</v>
      </c>
      <c r="JC44" s="166">
        <v>-8.16</v>
      </c>
      <c r="JD44" s="166">
        <v>-2.2690000000000001</v>
      </c>
      <c r="JE44" s="166">
        <v>-2.2749999999999999</v>
      </c>
      <c r="JF44" s="166">
        <v>3.44</v>
      </c>
      <c r="JG44" s="166">
        <v>-1.36</v>
      </c>
      <c r="JH44" s="166">
        <v>-1.9670000000000001</v>
      </c>
      <c r="JI44" s="166">
        <v>-4.6555</v>
      </c>
      <c r="JJ44" s="166">
        <v>5.5374999999999996</v>
      </c>
      <c r="JK44" s="166">
        <v>-0.49590000000000001</v>
      </c>
      <c r="JL44" s="166">
        <v>2.7</v>
      </c>
      <c r="JM44" s="166">
        <v>0.26100000000000001</v>
      </c>
      <c r="JN44" s="166">
        <v>1.64</v>
      </c>
      <c r="JO44" s="167"/>
      <c r="JP44" s="167"/>
      <c r="JQ44" s="166">
        <v>4.9257999999999997</v>
      </c>
      <c r="JR44" s="166">
        <v>4.3240999999999996</v>
      </c>
      <c r="JS44" s="166">
        <v>4.6836000000000002</v>
      </c>
      <c r="JT44" s="167"/>
      <c r="JU44" s="166">
        <v>15</v>
      </c>
      <c r="JV44" s="166">
        <v>4.2154999999999996</v>
      </c>
      <c r="JW44" s="166">
        <v>0.54</v>
      </c>
      <c r="JX44" s="167"/>
      <c r="JY44" s="166">
        <v>-5.8021000000000003</v>
      </c>
      <c r="JZ44" s="166">
        <v>-13.662000000000001</v>
      </c>
      <c r="KA44" s="166">
        <v>-18.7638</v>
      </c>
      <c r="KB44" s="166">
        <v>-2.8363999999999998</v>
      </c>
      <c r="KC44" s="166">
        <v>9.4611999999999998</v>
      </c>
      <c r="KD44" s="166">
        <v>-14.6927</v>
      </c>
      <c r="KE44" s="166">
        <v>4.5217999999999998</v>
      </c>
      <c r="KF44" s="166">
        <v>-8.6</v>
      </c>
      <c r="KG44" s="166">
        <v>-7.8</v>
      </c>
      <c r="KH44" s="166">
        <v>96.470399999999998</v>
      </c>
      <c r="KI44" s="166">
        <v>-172.19390000000001</v>
      </c>
    </row>
    <row r="45" spans="1:295" ht="18" customHeight="1" x14ac:dyDescent="0.25">
      <c r="A45" s="161" t="s">
        <v>68</v>
      </c>
      <c r="B45" s="161" t="s">
        <v>845</v>
      </c>
      <c r="C45" s="165">
        <v>0</v>
      </c>
      <c r="D45" s="166">
        <v>3.4643999999999999</v>
      </c>
      <c r="E45" s="166">
        <v>-8.5879999999999992</v>
      </c>
      <c r="F45" s="166">
        <v>5.7050000000000001</v>
      </c>
      <c r="G45" s="166">
        <v>5.6104000000000003</v>
      </c>
      <c r="H45" s="167"/>
      <c r="I45" s="166">
        <v>10.610300000000001</v>
      </c>
      <c r="J45" s="167"/>
      <c r="K45" s="166">
        <v>14.4206</v>
      </c>
      <c r="L45" s="166">
        <v>5.5777999999999999</v>
      </c>
      <c r="M45" s="166">
        <v>5.2964000000000002</v>
      </c>
      <c r="N45" s="166">
        <v>-8.8800000000000008</v>
      </c>
      <c r="O45" s="166">
        <v>-22</v>
      </c>
      <c r="P45" s="166">
        <v>0</v>
      </c>
      <c r="Q45" s="166">
        <v>0.82799999999999996</v>
      </c>
      <c r="R45" s="166">
        <v>-13.2</v>
      </c>
      <c r="S45" s="166">
        <v>3.7673000000000001</v>
      </c>
      <c r="T45" s="166">
        <v>-0.98089999999999999</v>
      </c>
      <c r="U45" s="166">
        <v>5.5986000000000002</v>
      </c>
      <c r="V45" s="166">
        <v>5.6463000000000001</v>
      </c>
      <c r="W45" s="166">
        <v>9.8740000000000006</v>
      </c>
      <c r="X45" s="166">
        <v>4.1917</v>
      </c>
      <c r="Y45" s="166">
        <v>8.3900000000000002E-2</v>
      </c>
      <c r="Z45" s="166">
        <v>2.0407000000000002</v>
      </c>
      <c r="AA45" s="167"/>
      <c r="AB45" s="166">
        <v>-0.50619999999999998</v>
      </c>
      <c r="AC45" s="166">
        <v>-0.442</v>
      </c>
      <c r="AD45" s="166">
        <v>-0.45</v>
      </c>
      <c r="AE45" s="166">
        <v>3.105</v>
      </c>
      <c r="AF45" s="167"/>
      <c r="AG45" s="166">
        <v>-8.8000000000000007</v>
      </c>
      <c r="AH45" s="166">
        <v>-1.1830000000000001</v>
      </c>
      <c r="AI45" s="166">
        <v>0.245</v>
      </c>
      <c r="AJ45" s="167"/>
      <c r="AK45" s="166">
        <v>-12.69</v>
      </c>
      <c r="AL45" s="167"/>
      <c r="AM45" s="166">
        <v>-10.67</v>
      </c>
      <c r="AN45" s="166">
        <v>-10.64</v>
      </c>
      <c r="AO45" s="166">
        <v>3.7317</v>
      </c>
      <c r="AP45" s="166">
        <v>3.3662999999999998</v>
      </c>
      <c r="AQ45" s="166">
        <v>17.500800000000002</v>
      </c>
      <c r="AR45" s="166">
        <v>19.4573</v>
      </c>
      <c r="AS45" s="166">
        <v>-18.479500000000002</v>
      </c>
      <c r="AT45" s="166">
        <v>-10.0006</v>
      </c>
      <c r="AU45" s="167"/>
      <c r="AV45" s="166">
        <v>10.3378</v>
      </c>
      <c r="AW45" s="166">
        <v>10.8764</v>
      </c>
      <c r="AX45" s="166">
        <v>-21.032900000000001</v>
      </c>
      <c r="AY45" s="166">
        <v>-18.553799999999999</v>
      </c>
      <c r="AZ45" s="166">
        <v>36.448599999999999</v>
      </c>
      <c r="BA45" s="166">
        <v>42.611800000000002</v>
      </c>
      <c r="BB45" s="166">
        <v>-31.566800000000001</v>
      </c>
      <c r="BC45" s="166">
        <v>19.8306</v>
      </c>
      <c r="BD45" s="166">
        <v>-4.5999999999999996</v>
      </c>
      <c r="BE45" s="166">
        <v>-4.5999999999999996</v>
      </c>
      <c r="BF45" s="166">
        <v>-15.926399999999999</v>
      </c>
      <c r="BG45" s="166">
        <v>-35.451999999999998</v>
      </c>
      <c r="BH45" s="166">
        <v>-1.9285000000000001</v>
      </c>
      <c r="BI45" s="167"/>
      <c r="BJ45" s="166">
        <v>9.5929000000000002</v>
      </c>
      <c r="BK45" s="166">
        <v>2.2334000000000001</v>
      </c>
      <c r="BL45" s="167"/>
      <c r="BM45" s="166">
        <v>0.34610000000000002</v>
      </c>
      <c r="BN45" s="166">
        <v>-96.407899999999998</v>
      </c>
      <c r="BO45" s="166">
        <v>50.1419</v>
      </c>
      <c r="BP45" s="166">
        <v>50.355499999999999</v>
      </c>
      <c r="BQ45" s="166">
        <v>-68.632300000000001</v>
      </c>
      <c r="BR45" s="166">
        <v>-156.06720000000001</v>
      </c>
      <c r="BS45" s="167"/>
      <c r="BT45" s="167"/>
      <c r="BU45" s="167"/>
      <c r="BV45" s="166">
        <v>12.673999999999999</v>
      </c>
      <c r="BW45" s="166">
        <v>9.31</v>
      </c>
      <c r="BX45" s="166">
        <v>6.95</v>
      </c>
      <c r="BY45" s="166">
        <v>-9.64</v>
      </c>
      <c r="BZ45" s="166">
        <v>2.02</v>
      </c>
      <c r="CA45" s="166">
        <v>-12.5878</v>
      </c>
      <c r="CB45" s="166">
        <v>-12.5878</v>
      </c>
      <c r="CC45" s="166">
        <v>17.847899999999999</v>
      </c>
      <c r="CD45" s="166">
        <v>15.4444</v>
      </c>
      <c r="CE45" s="167"/>
      <c r="CF45" s="166">
        <v>-8.4106000000000005</v>
      </c>
      <c r="CG45" s="166">
        <v>-8.5204000000000004</v>
      </c>
      <c r="CH45" s="166">
        <v>10.0877</v>
      </c>
      <c r="CI45" s="166">
        <v>14.2728</v>
      </c>
      <c r="CJ45" s="167"/>
      <c r="CK45" s="167"/>
      <c r="CL45" s="166">
        <v>-6.2</v>
      </c>
      <c r="CM45" s="166">
        <v>-24.8</v>
      </c>
      <c r="CN45" s="166">
        <v>-1.68</v>
      </c>
      <c r="CO45" s="166">
        <v>25.529299999999999</v>
      </c>
      <c r="CP45" s="166">
        <v>25.433599999999998</v>
      </c>
      <c r="CQ45" s="166">
        <v>24.0595</v>
      </c>
      <c r="CR45" s="166">
        <v>47.5809</v>
      </c>
      <c r="CS45" s="166">
        <v>47.8812</v>
      </c>
      <c r="CT45" s="166">
        <v>-21.6629</v>
      </c>
      <c r="CU45" s="166">
        <v>-32.481699999999996</v>
      </c>
      <c r="CV45" s="166">
        <v>-19.646699999999999</v>
      </c>
      <c r="CW45" s="166">
        <v>3.2829999999999999</v>
      </c>
      <c r="CX45" s="166">
        <v>28.19</v>
      </c>
      <c r="CY45" s="166">
        <v>9.8800000000000008</v>
      </c>
      <c r="CZ45" s="166">
        <v>8.4423999999999992</v>
      </c>
      <c r="DA45" s="166">
        <v>7.2295999999999996</v>
      </c>
      <c r="DB45" s="166">
        <v>7.8235000000000001</v>
      </c>
      <c r="DC45" s="167"/>
      <c r="DD45" s="166">
        <v>-16.1402</v>
      </c>
      <c r="DE45" s="166">
        <v>-16.128299999999999</v>
      </c>
      <c r="DF45" s="166">
        <v>16.178799999999999</v>
      </c>
      <c r="DG45" s="167"/>
      <c r="DH45" s="166">
        <v>-2.9548999999999999</v>
      </c>
      <c r="DI45" s="166">
        <v>-26.3</v>
      </c>
      <c r="DJ45" s="167"/>
      <c r="DK45" s="166">
        <v>-4.1797000000000004</v>
      </c>
      <c r="DL45" s="166">
        <v>6.1771000000000003</v>
      </c>
      <c r="DM45" s="166">
        <v>9.9410000000000007</v>
      </c>
      <c r="DN45" s="166">
        <v>15.7773</v>
      </c>
      <c r="DO45" s="166">
        <v>6.76</v>
      </c>
      <c r="DP45" s="166">
        <v>-5.25</v>
      </c>
      <c r="DQ45" s="166">
        <v>7.7809999999999997</v>
      </c>
      <c r="DR45" s="166">
        <v>-17.683499999999999</v>
      </c>
      <c r="DS45" s="166">
        <v>-8.52</v>
      </c>
      <c r="DT45" s="166">
        <v>-8.59</v>
      </c>
      <c r="DU45" s="166">
        <v>28.87</v>
      </c>
      <c r="DV45" s="166">
        <v>2.2000000000000002</v>
      </c>
      <c r="DW45" s="166">
        <v>-18.090900000000001</v>
      </c>
      <c r="DX45" s="166">
        <v>-9.0364000000000004</v>
      </c>
      <c r="DY45" s="166">
        <v>-24.954799999999999</v>
      </c>
      <c r="DZ45" s="166">
        <v>-24.2636</v>
      </c>
      <c r="EA45" s="166">
        <v>18.725000000000001</v>
      </c>
      <c r="EB45" s="166">
        <v>-3.3652000000000002</v>
      </c>
      <c r="EC45" s="166">
        <v>-9.9702999999999999</v>
      </c>
      <c r="ED45" s="166">
        <v>-10.1166</v>
      </c>
      <c r="EE45" s="166">
        <v>-22.270399999999999</v>
      </c>
      <c r="EF45" s="166">
        <v>-28.820900000000002</v>
      </c>
      <c r="EG45" s="166">
        <v>-13.016999999999999</v>
      </c>
      <c r="EH45" s="166">
        <v>-29.424299999999999</v>
      </c>
      <c r="EI45" s="166">
        <v>-0.57669999999999999</v>
      </c>
      <c r="EJ45" s="167"/>
      <c r="EK45" s="166">
        <v>-8.9764999999999997</v>
      </c>
      <c r="EL45" s="166">
        <v>-7.9866999999999999</v>
      </c>
      <c r="EM45" s="166">
        <v>15.386200000000001</v>
      </c>
      <c r="EN45" s="166">
        <v>-4.2877000000000001</v>
      </c>
      <c r="EO45" s="166">
        <v>-5.2369000000000003</v>
      </c>
      <c r="EP45" s="166">
        <v>-12.804</v>
      </c>
      <c r="EQ45" s="166">
        <v>-15.244300000000001</v>
      </c>
      <c r="ER45" s="166">
        <v>-15.0434</v>
      </c>
      <c r="ES45" s="166">
        <v>7.9749999999999996</v>
      </c>
      <c r="ET45" s="167"/>
      <c r="EU45" s="166">
        <v>-3.7</v>
      </c>
      <c r="EV45" s="166">
        <v>-0.1</v>
      </c>
      <c r="EW45" s="166">
        <v>7.4614000000000003</v>
      </c>
      <c r="EX45" s="166">
        <v>-4.2965</v>
      </c>
      <c r="EY45" s="166">
        <v>-15.5761</v>
      </c>
      <c r="EZ45" s="166">
        <v>-15.4625</v>
      </c>
      <c r="FA45" s="166">
        <v>10.5449</v>
      </c>
      <c r="FB45" s="166">
        <v>9.8332999999999995</v>
      </c>
      <c r="FC45" s="166">
        <v>-24.111000000000001</v>
      </c>
      <c r="FD45" s="166">
        <v>6.0209999999999999</v>
      </c>
      <c r="FE45" s="166">
        <v>5.7823000000000002</v>
      </c>
      <c r="FF45" s="167"/>
      <c r="FG45" s="166">
        <v>-4.8369999999999997</v>
      </c>
      <c r="FH45" s="166">
        <v>-4.5941000000000001</v>
      </c>
      <c r="FI45" s="166">
        <v>-5.2953999999999999</v>
      </c>
      <c r="FJ45" s="166">
        <v>5.0236999999999998</v>
      </c>
      <c r="FK45" s="166">
        <v>4.5213000000000001</v>
      </c>
      <c r="FL45" s="166">
        <v>19.424900000000001</v>
      </c>
      <c r="FM45" s="166">
        <v>13.292199999999999</v>
      </c>
      <c r="FN45" s="166">
        <v>13.097300000000001</v>
      </c>
      <c r="FO45" s="166">
        <v>30.160699999999999</v>
      </c>
      <c r="FP45" s="166">
        <v>39.820900000000002</v>
      </c>
      <c r="FQ45" s="166">
        <v>20.6998</v>
      </c>
      <c r="FR45" s="166">
        <v>-15.17</v>
      </c>
      <c r="FS45" s="166">
        <v>-1.5193000000000001</v>
      </c>
      <c r="FT45" s="166">
        <v>0.20069999999999999</v>
      </c>
      <c r="FU45" s="166">
        <v>0.71</v>
      </c>
      <c r="FV45" s="166">
        <v>-1.23</v>
      </c>
      <c r="FW45" s="166">
        <v>-20.1236</v>
      </c>
      <c r="FX45" s="167"/>
      <c r="FY45" s="166">
        <v>7.3250000000000002</v>
      </c>
      <c r="FZ45" s="166">
        <v>0.76</v>
      </c>
      <c r="GA45" s="167"/>
      <c r="GB45" s="166">
        <v>36.58</v>
      </c>
      <c r="GC45" s="166">
        <v>-41.398299999999999</v>
      </c>
      <c r="GD45" s="166">
        <v>-33.0047</v>
      </c>
      <c r="GE45" s="166">
        <v>-0.06</v>
      </c>
      <c r="GF45" s="166">
        <v>10.302300000000001</v>
      </c>
      <c r="GG45" s="167"/>
      <c r="GH45" s="166">
        <v>24.464500000000001</v>
      </c>
      <c r="GI45" s="166">
        <v>-6.6458000000000004</v>
      </c>
      <c r="GJ45" s="166">
        <v>-7.1856</v>
      </c>
      <c r="GK45" s="166">
        <v>2.6833</v>
      </c>
      <c r="GL45" s="166">
        <v>3.6799999999999999E-2</v>
      </c>
      <c r="GM45" s="167"/>
      <c r="GN45" s="166">
        <v>-8.1484000000000005</v>
      </c>
      <c r="GO45" s="166">
        <v>-20.6846</v>
      </c>
      <c r="GP45" s="166">
        <v>0.57089999999999996</v>
      </c>
      <c r="GQ45" s="166">
        <v>-22.042100000000001</v>
      </c>
      <c r="GR45" s="166">
        <v>5.3902999999999999</v>
      </c>
      <c r="GS45" s="166">
        <v>5.3647999999999998</v>
      </c>
      <c r="GT45" s="166">
        <v>160.54810000000001</v>
      </c>
      <c r="GU45" s="166">
        <v>-6.0007000000000001</v>
      </c>
      <c r="GV45" s="166">
        <v>-10.5364</v>
      </c>
      <c r="GW45" s="166">
        <v>-4.1016000000000004</v>
      </c>
      <c r="GX45" s="166">
        <v>5.8541999999999996</v>
      </c>
      <c r="GY45" s="166">
        <v>7.3620000000000001</v>
      </c>
      <c r="GZ45" s="166">
        <v>7.4842000000000004</v>
      </c>
      <c r="HA45" s="166">
        <v>5</v>
      </c>
      <c r="HB45" s="166">
        <v>-5.6588000000000003</v>
      </c>
      <c r="HC45" s="166">
        <v>-4.4625000000000004</v>
      </c>
      <c r="HD45" s="166">
        <v>-4.6100000000000003</v>
      </c>
      <c r="HE45" s="166">
        <v>8.1727000000000007</v>
      </c>
      <c r="HF45" s="166">
        <v>68.134900000000002</v>
      </c>
      <c r="HG45" s="166">
        <v>17.168399999999998</v>
      </c>
      <c r="HH45" s="166">
        <v>84.037700000000001</v>
      </c>
      <c r="HI45" s="166">
        <v>0</v>
      </c>
      <c r="HJ45" s="166">
        <v>49.752600000000001</v>
      </c>
      <c r="HK45" s="166">
        <v>-8.5313999999999997</v>
      </c>
      <c r="HL45" s="166">
        <v>-9.7553999999999998</v>
      </c>
      <c r="HM45" s="166">
        <v>0</v>
      </c>
      <c r="HN45" s="166">
        <v>0</v>
      </c>
      <c r="HO45" s="167"/>
      <c r="HP45" s="167"/>
      <c r="HQ45" s="166">
        <v>-15.0282</v>
      </c>
      <c r="HR45" s="166">
        <v>-14.1877</v>
      </c>
      <c r="HS45" s="166">
        <v>-1.2883</v>
      </c>
      <c r="HT45" s="166">
        <v>-1.4714</v>
      </c>
      <c r="HU45" s="166">
        <v>14.84</v>
      </c>
      <c r="HV45" s="166">
        <v>14.75</v>
      </c>
      <c r="HW45" s="166">
        <v>-26.7</v>
      </c>
      <c r="HX45" s="166">
        <v>-26.6</v>
      </c>
      <c r="HY45" s="166">
        <v>0.35249999999999998</v>
      </c>
      <c r="HZ45" s="166">
        <v>-5.04</v>
      </c>
      <c r="IA45" s="166">
        <v>52.955300000000001</v>
      </c>
      <c r="IB45" s="166">
        <v>27.965399999999999</v>
      </c>
      <c r="IC45" s="166">
        <v>28.0837</v>
      </c>
      <c r="ID45" s="166">
        <v>-16.100000000000001</v>
      </c>
      <c r="IE45" s="166">
        <v>-31.2</v>
      </c>
      <c r="IF45" s="166">
        <v>-0.7</v>
      </c>
      <c r="IG45" s="166">
        <v>-1.6</v>
      </c>
      <c r="IH45" s="166">
        <v>-17.5624</v>
      </c>
      <c r="II45" s="166">
        <v>-17.483899999999998</v>
      </c>
      <c r="IJ45" s="166">
        <v>-110.1039</v>
      </c>
      <c r="IK45" s="166">
        <v>-41.318399999999997</v>
      </c>
      <c r="IL45" s="166">
        <v>-264.74250000000001</v>
      </c>
      <c r="IM45" s="166">
        <v>-13.8553</v>
      </c>
      <c r="IN45" s="166">
        <v>-46.090299999999999</v>
      </c>
      <c r="IO45" s="166">
        <v>109.2543</v>
      </c>
      <c r="IP45" s="166">
        <v>55.471299999999999</v>
      </c>
      <c r="IQ45" s="166">
        <v>118.27979999999999</v>
      </c>
      <c r="IR45" s="166">
        <v>103.8199</v>
      </c>
      <c r="IS45" s="166">
        <v>46.497300000000003</v>
      </c>
      <c r="IT45" s="166">
        <v>15.0703</v>
      </c>
      <c r="IU45" s="166">
        <v>16.010400000000001</v>
      </c>
      <c r="IV45" s="166">
        <v>-5.7249999999999996</v>
      </c>
      <c r="IW45" s="166">
        <v>207.21889999999999</v>
      </c>
      <c r="IX45" s="166">
        <v>-200.31780000000001</v>
      </c>
      <c r="IY45" s="166">
        <v>9.0859000000000005</v>
      </c>
      <c r="IZ45" s="166">
        <v>2.3014999999999999</v>
      </c>
      <c r="JA45" s="166">
        <v>-1.8493999999999999</v>
      </c>
      <c r="JB45" s="166">
        <v>-4.2539999999999996</v>
      </c>
      <c r="JC45" s="166">
        <v>-9.1199999999999992</v>
      </c>
      <c r="JD45" s="166">
        <v>-2.3940000000000001</v>
      </c>
      <c r="JE45" s="166">
        <v>-2.4020000000000001</v>
      </c>
      <c r="JF45" s="166">
        <v>4.4800000000000004</v>
      </c>
      <c r="JG45" s="166">
        <v>-0.8</v>
      </c>
      <c r="JH45" s="166">
        <v>-3.1787999999999998</v>
      </c>
      <c r="JI45" s="166">
        <v>-5.1254999999999997</v>
      </c>
      <c r="JJ45" s="166">
        <v>5.9770000000000003</v>
      </c>
      <c r="JK45" s="166">
        <v>-0.49590000000000001</v>
      </c>
      <c r="JL45" s="166">
        <v>2</v>
      </c>
      <c r="JM45" s="166">
        <v>-1.651</v>
      </c>
      <c r="JN45" s="166">
        <v>-1.0249999999999999</v>
      </c>
      <c r="JO45" s="166">
        <v>2.2387999999999999</v>
      </c>
      <c r="JP45" s="166">
        <v>2.7986</v>
      </c>
      <c r="JQ45" s="166">
        <v>4.7840999999999996</v>
      </c>
      <c r="JR45" s="166">
        <v>4.4273999999999996</v>
      </c>
      <c r="JS45" s="166">
        <v>3.8266</v>
      </c>
      <c r="JT45" s="167"/>
      <c r="JU45" s="166">
        <v>14.9</v>
      </c>
      <c r="JV45" s="166">
        <v>3.8649</v>
      </c>
      <c r="JW45" s="166">
        <v>0.52</v>
      </c>
      <c r="JX45" s="167"/>
      <c r="JY45" s="166">
        <v>-6.3646000000000003</v>
      </c>
      <c r="JZ45" s="166">
        <v>-12.214499999999999</v>
      </c>
      <c r="KA45" s="166">
        <v>-18.889600000000002</v>
      </c>
      <c r="KB45" s="166">
        <v>-4.6002999999999998</v>
      </c>
      <c r="KC45" s="166">
        <v>7.9859999999999998</v>
      </c>
      <c r="KD45" s="166">
        <v>-14.3675</v>
      </c>
      <c r="KE45" s="166">
        <v>5.9748000000000001</v>
      </c>
      <c r="KF45" s="166">
        <v>-8.6999999999999993</v>
      </c>
      <c r="KG45" s="166">
        <v>-7.9</v>
      </c>
      <c r="KH45" s="166">
        <v>93.150700000000001</v>
      </c>
      <c r="KI45" s="166">
        <v>-167.86179999999999</v>
      </c>
    </row>
    <row r="46" spans="1:295" ht="18" customHeight="1" x14ac:dyDescent="0.25">
      <c r="A46" s="161" t="s">
        <v>68</v>
      </c>
      <c r="B46" s="161" t="s">
        <v>846</v>
      </c>
      <c r="C46" s="165">
        <v>0</v>
      </c>
      <c r="D46" s="166">
        <v>3.8332000000000002</v>
      </c>
      <c r="E46" s="166">
        <v>-9.1149000000000004</v>
      </c>
      <c r="F46" s="166">
        <v>4.7888999999999999</v>
      </c>
      <c r="G46" s="166">
        <v>4.4086999999999996</v>
      </c>
      <c r="H46" s="167"/>
      <c r="I46" s="166">
        <v>7.9992999999999999</v>
      </c>
      <c r="J46" s="167"/>
      <c r="K46" s="166">
        <v>17.164400000000001</v>
      </c>
      <c r="L46" s="166">
        <v>7.0167999999999999</v>
      </c>
      <c r="M46" s="166">
        <v>6.6825999999999999</v>
      </c>
      <c r="N46" s="166">
        <v>-8.8800000000000008</v>
      </c>
      <c r="O46" s="166">
        <v>-24.2</v>
      </c>
      <c r="P46" s="166">
        <v>0</v>
      </c>
      <c r="Q46" s="166">
        <v>1.6559999999999999</v>
      </c>
      <c r="R46" s="166">
        <v>-13.2</v>
      </c>
      <c r="S46" s="166">
        <v>3.6884999999999999</v>
      </c>
      <c r="T46" s="166">
        <v>-3.2665999999999999</v>
      </c>
      <c r="U46" s="166">
        <v>7.2819000000000003</v>
      </c>
      <c r="V46" s="166">
        <v>7.1711</v>
      </c>
      <c r="W46" s="166">
        <v>12.7363</v>
      </c>
      <c r="X46" s="166">
        <v>4.2306999999999997</v>
      </c>
      <c r="Y46" s="166">
        <v>0.1242</v>
      </c>
      <c r="Z46" s="166">
        <v>2.0543999999999998</v>
      </c>
      <c r="AA46" s="167"/>
      <c r="AB46" s="166">
        <v>-0.52669999999999995</v>
      </c>
      <c r="AC46" s="166">
        <v>-0.30499999999999999</v>
      </c>
      <c r="AD46" s="166">
        <v>-0.28599999999999998</v>
      </c>
      <c r="AE46" s="166">
        <v>3.0270000000000001</v>
      </c>
      <c r="AF46" s="167"/>
      <c r="AG46" s="166">
        <v>-6.6</v>
      </c>
      <c r="AH46" s="166">
        <v>-1.3620000000000001</v>
      </c>
      <c r="AI46" s="166">
        <v>0.26</v>
      </c>
      <c r="AJ46" s="167"/>
      <c r="AK46" s="166">
        <v>-10.69</v>
      </c>
      <c r="AL46" s="167"/>
      <c r="AM46" s="166">
        <v>-11.1</v>
      </c>
      <c r="AN46" s="166">
        <v>-11.18</v>
      </c>
      <c r="AO46" s="166">
        <v>4.4330999999999996</v>
      </c>
      <c r="AP46" s="166">
        <v>3.2099000000000002</v>
      </c>
      <c r="AQ46" s="166">
        <v>20.232199999999999</v>
      </c>
      <c r="AR46" s="166">
        <v>22.290800000000001</v>
      </c>
      <c r="AS46" s="166">
        <v>-17.045500000000001</v>
      </c>
      <c r="AT46" s="166">
        <v>-8.3240999999999996</v>
      </c>
      <c r="AU46" s="167"/>
      <c r="AV46" s="166">
        <v>2.9000000000000001E-2</v>
      </c>
      <c r="AW46" s="166">
        <v>0.1865</v>
      </c>
      <c r="AX46" s="166">
        <v>-16.995799999999999</v>
      </c>
      <c r="AY46" s="166">
        <v>-14.565</v>
      </c>
      <c r="AZ46" s="166">
        <v>23.148499999999999</v>
      </c>
      <c r="BA46" s="166">
        <v>23.805800000000001</v>
      </c>
      <c r="BB46" s="166">
        <v>-17.099499999999999</v>
      </c>
      <c r="BC46" s="166">
        <v>19.227499999999999</v>
      </c>
      <c r="BD46" s="166">
        <v>-6</v>
      </c>
      <c r="BE46" s="166">
        <v>-6</v>
      </c>
      <c r="BF46" s="166">
        <v>-16.558299999999999</v>
      </c>
      <c r="BG46" s="166">
        <v>-34.959000000000003</v>
      </c>
      <c r="BH46" s="166">
        <v>-1.9066000000000001</v>
      </c>
      <c r="BI46" s="167"/>
      <c r="BJ46" s="166">
        <v>12.527699999999999</v>
      </c>
      <c r="BK46" s="166">
        <v>2.706</v>
      </c>
      <c r="BL46" s="166">
        <v>2.1918000000000002</v>
      </c>
      <c r="BM46" s="166">
        <v>1.4967999999999999</v>
      </c>
      <c r="BN46" s="166">
        <v>-87.801699999999997</v>
      </c>
      <c r="BO46" s="166">
        <v>51.911999999999999</v>
      </c>
      <c r="BP46" s="166">
        <v>51.972999999999999</v>
      </c>
      <c r="BQ46" s="166">
        <v>-71.052099999999996</v>
      </c>
      <c r="BR46" s="166">
        <v>-135.47630000000001</v>
      </c>
      <c r="BS46" s="167"/>
      <c r="BT46" s="167"/>
      <c r="BU46" s="167"/>
      <c r="BV46" s="166">
        <v>19.9391</v>
      </c>
      <c r="BW46" s="166">
        <v>10.84</v>
      </c>
      <c r="BX46" s="166">
        <v>9.0399999999999991</v>
      </c>
      <c r="BY46" s="166">
        <v>-6.56</v>
      </c>
      <c r="BZ46" s="166">
        <v>5.04</v>
      </c>
      <c r="CA46" s="166">
        <v>-14.463200000000001</v>
      </c>
      <c r="CB46" s="166">
        <v>-14.597099999999999</v>
      </c>
      <c r="CC46" s="166">
        <v>19.417899999999999</v>
      </c>
      <c r="CD46" s="166">
        <v>17.033000000000001</v>
      </c>
      <c r="CE46" s="167"/>
      <c r="CF46" s="166">
        <v>-9.3721999999999994</v>
      </c>
      <c r="CG46" s="166">
        <v>-9.4442000000000004</v>
      </c>
      <c r="CH46" s="166">
        <v>11.787100000000001</v>
      </c>
      <c r="CI46" s="166">
        <v>13.089</v>
      </c>
      <c r="CJ46" s="167"/>
      <c r="CK46" s="167"/>
      <c r="CL46" s="166">
        <v>0.4</v>
      </c>
      <c r="CM46" s="166">
        <v>-22.3</v>
      </c>
      <c r="CN46" s="166">
        <v>-1.81</v>
      </c>
      <c r="CO46" s="166">
        <v>29.188600000000001</v>
      </c>
      <c r="CP46" s="166">
        <v>29.639700000000001</v>
      </c>
      <c r="CQ46" s="166">
        <v>28.198899999999998</v>
      </c>
      <c r="CR46" s="166">
        <v>43.865699999999997</v>
      </c>
      <c r="CS46" s="166">
        <v>44.024999999999999</v>
      </c>
      <c r="CT46" s="166">
        <v>-23.263500000000001</v>
      </c>
      <c r="CU46" s="166">
        <v>-30.212299999999999</v>
      </c>
      <c r="CV46" s="166">
        <v>-21.7103</v>
      </c>
      <c r="CW46" s="166">
        <v>3.6358000000000001</v>
      </c>
      <c r="CX46" s="166">
        <v>30.2</v>
      </c>
      <c r="CY46" s="166">
        <v>10.87</v>
      </c>
      <c r="CZ46" s="166">
        <v>9.0673999999999992</v>
      </c>
      <c r="DA46" s="166">
        <v>7.9131999999999998</v>
      </c>
      <c r="DB46" s="166">
        <v>8.4100999999999999</v>
      </c>
      <c r="DC46" s="167"/>
      <c r="DD46" s="166">
        <v>-14.2294</v>
      </c>
      <c r="DE46" s="166">
        <v>-14.243</v>
      </c>
      <c r="DF46" s="166">
        <v>12.029199999999999</v>
      </c>
      <c r="DG46" s="167"/>
      <c r="DH46" s="166">
        <v>-3.202</v>
      </c>
      <c r="DI46" s="166">
        <v>-31.1</v>
      </c>
      <c r="DJ46" s="166">
        <v>-30.4</v>
      </c>
      <c r="DK46" s="166">
        <v>-4.1394000000000002</v>
      </c>
      <c r="DL46" s="166">
        <v>7.2991999999999999</v>
      </c>
      <c r="DM46" s="166">
        <v>12.306699999999999</v>
      </c>
      <c r="DN46" s="166">
        <v>17.0761</v>
      </c>
      <c r="DO46" s="166">
        <v>7.7</v>
      </c>
      <c r="DP46" s="166">
        <v>-6.21</v>
      </c>
      <c r="DQ46" s="166">
        <v>8.9589999999999996</v>
      </c>
      <c r="DR46" s="166">
        <v>-14.8308</v>
      </c>
      <c r="DS46" s="166">
        <v>-8</v>
      </c>
      <c r="DT46" s="166">
        <v>-8.02</v>
      </c>
      <c r="DU46" s="166">
        <v>30.3</v>
      </c>
      <c r="DV46" s="166">
        <v>4.1900000000000004</v>
      </c>
      <c r="DW46" s="166">
        <v>-15.345499999999999</v>
      </c>
      <c r="DX46" s="166">
        <v>-8.2090999999999994</v>
      </c>
      <c r="DY46" s="166">
        <v>-25.248200000000001</v>
      </c>
      <c r="DZ46" s="166">
        <v>-24.918199999999999</v>
      </c>
      <c r="EA46" s="166">
        <v>28.026599999999998</v>
      </c>
      <c r="EB46" s="166">
        <v>5.0083000000000002</v>
      </c>
      <c r="EC46" s="166">
        <v>-2.7848999999999999</v>
      </c>
      <c r="ED46" s="166">
        <v>-2.7646999999999999</v>
      </c>
      <c r="EE46" s="166">
        <v>-18.938300000000002</v>
      </c>
      <c r="EF46" s="166">
        <v>-29.284199999999998</v>
      </c>
      <c r="EG46" s="166">
        <v>-15.913</v>
      </c>
      <c r="EH46" s="166">
        <v>-23.343800000000002</v>
      </c>
      <c r="EI46" s="166">
        <v>-16.4544</v>
      </c>
      <c r="EJ46" s="167"/>
      <c r="EK46" s="166">
        <v>-8.8504000000000005</v>
      </c>
      <c r="EL46" s="166">
        <v>-7.6787999999999998</v>
      </c>
      <c r="EM46" s="166">
        <v>16.7242</v>
      </c>
      <c r="EN46" s="166">
        <v>-5.9550000000000001</v>
      </c>
      <c r="EO46" s="166">
        <v>-6.0010000000000003</v>
      </c>
      <c r="EP46" s="166">
        <v>-12.804</v>
      </c>
      <c r="EQ46" s="166">
        <v>-15.928699999999999</v>
      </c>
      <c r="ER46" s="166">
        <v>-15.4344</v>
      </c>
      <c r="ES46" s="166">
        <v>10.7576</v>
      </c>
      <c r="ET46" s="167"/>
      <c r="EU46" s="166">
        <v>-2.86</v>
      </c>
      <c r="EV46" s="166">
        <v>-0.1</v>
      </c>
      <c r="EW46" s="166">
        <v>7.6266999999999996</v>
      </c>
      <c r="EX46" s="166">
        <v>-8.4100999999999999</v>
      </c>
      <c r="EY46" s="166">
        <v>-14.3247</v>
      </c>
      <c r="EZ46" s="166">
        <v>-14.2347</v>
      </c>
      <c r="FA46" s="166">
        <v>9.0777999999999999</v>
      </c>
      <c r="FB46" s="166">
        <v>10.995200000000001</v>
      </c>
      <c r="FC46" s="166">
        <v>-24.939900000000002</v>
      </c>
      <c r="FD46" s="166">
        <v>5.6513999999999998</v>
      </c>
      <c r="FE46" s="166">
        <v>5.4790999999999999</v>
      </c>
      <c r="FF46" s="167"/>
      <c r="FG46" s="166">
        <v>0</v>
      </c>
      <c r="FH46" s="166">
        <v>0</v>
      </c>
      <c r="FI46" s="166">
        <v>0</v>
      </c>
      <c r="FJ46" s="166">
        <v>7.3681000000000001</v>
      </c>
      <c r="FK46" s="166">
        <v>6.8657000000000004</v>
      </c>
      <c r="FL46" s="166">
        <v>10.0474</v>
      </c>
      <c r="FM46" s="166">
        <v>13.067299999999999</v>
      </c>
      <c r="FN46" s="166">
        <v>13.4282</v>
      </c>
      <c r="FO46" s="166">
        <v>22.3415</v>
      </c>
      <c r="FP46" s="166">
        <v>33.754800000000003</v>
      </c>
      <c r="FQ46" s="166">
        <v>23.106999999999999</v>
      </c>
      <c r="FR46" s="166">
        <v>-16.78</v>
      </c>
      <c r="FS46" s="166">
        <v>-1.0085</v>
      </c>
      <c r="FT46" s="166">
        <v>0.2273</v>
      </c>
      <c r="FU46" s="166">
        <v>0.83</v>
      </c>
      <c r="FV46" s="166">
        <v>-1.08</v>
      </c>
      <c r="FW46" s="166">
        <v>-23.470099999999999</v>
      </c>
      <c r="FX46" s="167"/>
      <c r="FY46" s="166">
        <v>7.0119999999999996</v>
      </c>
      <c r="FZ46" s="166">
        <v>0.35899999999999999</v>
      </c>
      <c r="GA46" s="166">
        <v>1.3623000000000001</v>
      </c>
      <c r="GB46" s="166">
        <v>34.54</v>
      </c>
      <c r="GC46" s="166">
        <v>-37.934600000000003</v>
      </c>
      <c r="GD46" s="166">
        <v>-28.055099999999999</v>
      </c>
      <c r="GE46" s="166">
        <v>-0.21</v>
      </c>
      <c r="GF46" s="166">
        <v>8.6707000000000001</v>
      </c>
      <c r="GG46" s="167"/>
      <c r="GH46" s="166">
        <v>24.959299999999999</v>
      </c>
      <c r="GI46" s="166">
        <v>-7.1969000000000003</v>
      </c>
      <c r="GJ46" s="166">
        <v>-7.7065000000000001</v>
      </c>
      <c r="GK46" s="166">
        <v>3.0125999999999999</v>
      </c>
      <c r="GL46" s="167"/>
      <c r="GM46" s="167"/>
      <c r="GN46" s="166">
        <v>-7.5076000000000001</v>
      </c>
      <c r="GO46" s="166">
        <v>-22.0853</v>
      </c>
      <c r="GP46" s="166">
        <v>-0.39589999999999997</v>
      </c>
      <c r="GQ46" s="166">
        <v>-20.1386</v>
      </c>
      <c r="GR46" s="166">
        <v>3.9845999999999999</v>
      </c>
      <c r="GS46" s="166">
        <v>5.6196000000000002</v>
      </c>
      <c r="GT46" s="166">
        <v>171.76570000000001</v>
      </c>
      <c r="GU46" s="166">
        <v>-4.7541000000000002</v>
      </c>
      <c r="GV46" s="166">
        <v>-8.4330999999999996</v>
      </c>
      <c r="GW46" s="166">
        <v>-4.6717000000000004</v>
      </c>
      <c r="GX46" s="166">
        <v>6.157</v>
      </c>
      <c r="GY46" s="166">
        <v>7.9341999999999997</v>
      </c>
      <c r="GZ46" s="166">
        <v>8.1654999999999998</v>
      </c>
      <c r="HA46" s="166">
        <v>5.2133000000000003</v>
      </c>
      <c r="HB46" s="166">
        <v>-7.9839000000000002</v>
      </c>
      <c r="HC46" s="166">
        <v>-7.0618999999999996</v>
      </c>
      <c r="HD46" s="166">
        <v>-2.5099999999999998</v>
      </c>
      <c r="HE46" s="166">
        <v>5.4377000000000004</v>
      </c>
      <c r="HF46" s="166">
        <v>59.222499999999997</v>
      </c>
      <c r="HG46" s="166">
        <v>19.119499999999999</v>
      </c>
      <c r="HH46" s="166">
        <v>76.900700000000001</v>
      </c>
      <c r="HI46" s="166">
        <v>0</v>
      </c>
      <c r="HJ46" s="166">
        <v>49.731499999999997</v>
      </c>
      <c r="HK46" s="166">
        <v>-8.7253000000000007</v>
      </c>
      <c r="HL46" s="166">
        <v>-8.6453000000000007</v>
      </c>
      <c r="HM46" s="166">
        <v>0</v>
      </c>
      <c r="HN46" s="166">
        <v>0</v>
      </c>
      <c r="HO46" s="166">
        <v>33.781500000000001</v>
      </c>
      <c r="HP46" s="166">
        <v>32.753799999999998</v>
      </c>
      <c r="HQ46" s="166">
        <v>-15.544499999999999</v>
      </c>
      <c r="HR46" s="166">
        <v>-14.9512</v>
      </c>
      <c r="HS46" s="166">
        <v>-1.9588000000000001</v>
      </c>
      <c r="HT46" s="166">
        <v>-2.0695999999999999</v>
      </c>
      <c r="HU46" s="166">
        <v>15.27</v>
      </c>
      <c r="HV46" s="166">
        <v>15.26</v>
      </c>
      <c r="HW46" s="166">
        <v>-28</v>
      </c>
      <c r="HX46" s="166">
        <v>-27.9</v>
      </c>
      <c r="HY46" s="166">
        <v>0.21149999999999999</v>
      </c>
      <c r="HZ46" s="166">
        <v>-3.2</v>
      </c>
      <c r="IA46" s="166">
        <v>58.103000000000002</v>
      </c>
      <c r="IB46" s="166">
        <v>26.023499999999999</v>
      </c>
      <c r="IC46" s="166">
        <v>26.1342</v>
      </c>
      <c r="ID46" s="166">
        <v>-16.100000000000001</v>
      </c>
      <c r="IE46" s="166">
        <v>-32</v>
      </c>
      <c r="IF46" s="166">
        <v>0.1</v>
      </c>
      <c r="IG46" s="166">
        <v>-0.4</v>
      </c>
      <c r="IH46" s="166">
        <v>-17.771599999999999</v>
      </c>
      <c r="II46" s="166">
        <v>-17.8613</v>
      </c>
      <c r="IJ46" s="166">
        <v>-110.3163</v>
      </c>
      <c r="IK46" s="166">
        <v>-27.767099999999999</v>
      </c>
      <c r="IL46" s="166">
        <v>-267.64690000000002</v>
      </c>
      <c r="IM46" s="166">
        <v>-18.676200000000001</v>
      </c>
      <c r="IN46" s="166">
        <v>-44.333500000000001</v>
      </c>
      <c r="IO46" s="166">
        <v>109.324</v>
      </c>
      <c r="IP46" s="166">
        <v>50.530200000000001</v>
      </c>
      <c r="IQ46" s="166">
        <v>119.0637</v>
      </c>
      <c r="IR46" s="166">
        <v>100.88120000000001</v>
      </c>
      <c r="IS46" s="166">
        <v>46.679600000000001</v>
      </c>
      <c r="IT46" s="166">
        <v>14.893800000000001</v>
      </c>
      <c r="IU46" s="166">
        <v>13.108599999999999</v>
      </c>
      <c r="IV46" s="166">
        <v>-9.2670999999999992</v>
      </c>
      <c r="IW46" s="166">
        <v>210.2893</v>
      </c>
      <c r="IX46" s="166">
        <v>-203.50450000000001</v>
      </c>
      <c r="IY46" s="166">
        <v>5.0419</v>
      </c>
      <c r="IZ46" s="166">
        <v>3.6307</v>
      </c>
      <c r="JA46" s="166">
        <v>-1.4051</v>
      </c>
      <c r="JB46" s="166">
        <v>-4.3600000000000003</v>
      </c>
      <c r="JC46" s="166">
        <v>-8.9600000000000009</v>
      </c>
      <c r="JD46" s="166">
        <v>-2.39</v>
      </c>
      <c r="JE46" s="166">
        <v>-2.3940000000000001</v>
      </c>
      <c r="JF46" s="166">
        <v>4.88</v>
      </c>
      <c r="JG46" s="166">
        <v>-2.72</v>
      </c>
      <c r="JH46" s="166">
        <v>-2.2679</v>
      </c>
      <c r="JI46" s="166">
        <v>-3.6027</v>
      </c>
      <c r="JJ46" s="166">
        <v>6.1539999999999999</v>
      </c>
      <c r="JK46" s="166">
        <v>-0.26090000000000002</v>
      </c>
      <c r="JL46" s="166">
        <v>0.1</v>
      </c>
      <c r="JM46" s="166">
        <v>-3.2189999999999999</v>
      </c>
      <c r="JN46" s="166">
        <v>-4.6100000000000003</v>
      </c>
      <c r="JO46" s="166">
        <v>2.4601000000000002</v>
      </c>
      <c r="JP46" s="167"/>
      <c r="JQ46" s="166">
        <v>2.9386999999999999</v>
      </c>
      <c r="JR46" s="166">
        <v>3.8963000000000001</v>
      </c>
      <c r="JS46" s="166">
        <v>3.8456000000000001</v>
      </c>
      <c r="JT46" s="167"/>
      <c r="JU46" s="166">
        <v>15.5</v>
      </c>
      <c r="JV46" s="166">
        <v>4.2084999999999999</v>
      </c>
      <c r="JW46" s="166">
        <v>0.51</v>
      </c>
      <c r="JX46" s="167"/>
      <c r="JY46" s="166">
        <v>-5.0758000000000001</v>
      </c>
      <c r="JZ46" s="166">
        <v>-13.475300000000001</v>
      </c>
      <c r="KA46" s="166">
        <v>-20.068999999999999</v>
      </c>
      <c r="KB46" s="166">
        <v>-3.7038000000000002</v>
      </c>
      <c r="KC46" s="166">
        <v>8.3521999999999998</v>
      </c>
      <c r="KD46" s="166">
        <v>-15.089399999999999</v>
      </c>
      <c r="KE46" s="166">
        <v>5.8813000000000004</v>
      </c>
      <c r="KF46" s="166">
        <v>-9</v>
      </c>
      <c r="KG46" s="166">
        <v>-7.9</v>
      </c>
      <c r="KH46" s="166">
        <v>74.965000000000003</v>
      </c>
      <c r="KI46" s="166">
        <v>-151.7491</v>
      </c>
    </row>
    <row r="47" spans="1:295" ht="18" customHeight="1" x14ac:dyDescent="0.25">
      <c r="A47" s="161" t="s">
        <v>68</v>
      </c>
      <c r="B47" s="161" t="s">
        <v>847</v>
      </c>
      <c r="C47" s="165">
        <v>0</v>
      </c>
      <c r="D47" s="166">
        <v>4.0446</v>
      </c>
      <c r="E47" s="166">
        <v>-9.3556000000000008</v>
      </c>
      <c r="F47" s="166">
        <v>3.8369</v>
      </c>
      <c r="G47" s="166">
        <v>4.1721000000000004</v>
      </c>
      <c r="H47" s="167"/>
      <c r="I47" s="166">
        <v>7.6497999999999999</v>
      </c>
      <c r="J47" s="167"/>
      <c r="K47" s="166">
        <v>18.9209</v>
      </c>
      <c r="L47" s="166">
        <v>7.6078000000000001</v>
      </c>
      <c r="M47" s="166">
        <v>7.5042999999999997</v>
      </c>
      <c r="N47" s="166">
        <v>-11.1</v>
      </c>
      <c r="O47" s="166">
        <v>-22</v>
      </c>
      <c r="P47" s="166">
        <v>-2.2000000000000002</v>
      </c>
      <c r="Q47" s="166">
        <v>2.484</v>
      </c>
      <c r="R47" s="166">
        <v>-11</v>
      </c>
      <c r="S47" s="166">
        <v>3.2092000000000001</v>
      </c>
      <c r="T47" s="166">
        <v>-4.6440999999999999</v>
      </c>
      <c r="U47" s="166">
        <v>6.9333999999999998</v>
      </c>
      <c r="V47" s="166">
        <v>6.9157999999999999</v>
      </c>
      <c r="W47" s="166">
        <v>12.3407</v>
      </c>
      <c r="X47" s="166">
        <v>3.0091999999999999</v>
      </c>
      <c r="Y47" s="166">
        <v>0.1191</v>
      </c>
      <c r="Z47" s="166">
        <v>2.0242</v>
      </c>
      <c r="AA47" s="167"/>
      <c r="AB47" s="166">
        <v>-0.61539999999999995</v>
      </c>
      <c r="AC47" s="166">
        <v>-4.2000000000000003E-2</v>
      </c>
      <c r="AD47" s="166">
        <v>0</v>
      </c>
      <c r="AE47" s="166">
        <v>3.1930000000000001</v>
      </c>
      <c r="AF47" s="167"/>
      <c r="AG47" s="166">
        <v>-6.6</v>
      </c>
      <c r="AH47" s="166">
        <v>-1.43</v>
      </c>
      <c r="AI47" s="166">
        <v>0.26400000000000001</v>
      </c>
      <c r="AJ47" s="167"/>
      <c r="AK47" s="166">
        <v>-10.36</v>
      </c>
      <c r="AL47" s="167"/>
      <c r="AM47" s="166">
        <v>-9.84</v>
      </c>
      <c r="AN47" s="166">
        <v>-10</v>
      </c>
      <c r="AO47" s="166">
        <v>5.8544</v>
      </c>
      <c r="AP47" s="166">
        <v>3.1244999999999998</v>
      </c>
      <c r="AQ47" s="166">
        <v>21.225999999999999</v>
      </c>
      <c r="AR47" s="166">
        <v>23.2363</v>
      </c>
      <c r="AS47" s="166">
        <v>-18.093499999999999</v>
      </c>
      <c r="AT47" s="166">
        <v>-8.1275999999999993</v>
      </c>
      <c r="AU47" s="167"/>
      <c r="AV47" s="166">
        <v>12.6532</v>
      </c>
      <c r="AW47" s="166">
        <v>13.4025</v>
      </c>
      <c r="AX47" s="166">
        <v>-18.3127</v>
      </c>
      <c r="AY47" s="166">
        <v>-15.020200000000001</v>
      </c>
      <c r="AZ47" s="166">
        <v>22.997299999999999</v>
      </c>
      <c r="BA47" s="166">
        <v>28.174299999999999</v>
      </c>
      <c r="BB47" s="166">
        <v>-17.575099999999999</v>
      </c>
      <c r="BC47" s="166">
        <v>15.327999999999999</v>
      </c>
      <c r="BD47" s="166">
        <v>-3.3</v>
      </c>
      <c r="BE47" s="166">
        <v>-3.3</v>
      </c>
      <c r="BF47" s="166">
        <v>-13.1511</v>
      </c>
      <c r="BG47" s="166">
        <v>-34.563600000000001</v>
      </c>
      <c r="BH47" s="166">
        <v>-1.8170999999999999</v>
      </c>
      <c r="BI47" s="167"/>
      <c r="BJ47" s="166">
        <v>12.73</v>
      </c>
      <c r="BK47" s="166">
        <v>2.7764000000000002</v>
      </c>
      <c r="BL47" s="166">
        <v>2.0789</v>
      </c>
      <c r="BM47" s="166">
        <v>1.4414</v>
      </c>
      <c r="BN47" s="166">
        <v>-68.239400000000003</v>
      </c>
      <c r="BO47" s="166">
        <v>48.5244</v>
      </c>
      <c r="BP47" s="166">
        <v>48.554900000000004</v>
      </c>
      <c r="BQ47" s="166">
        <v>-75.514799999999994</v>
      </c>
      <c r="BR47" s="166">
        <v>-125.0149</v>
      </c>
      <c r="BS47" s="167"/>
      <c r="BT47" s="167"/>
      <c r="BU47" s="167"/>
      <c r="BV47" s="166">
        <v>18.9312</v>
      </c>
      <c r="BW47" s="166">
        <v>10.57</v>
      </c>
      <c r="BX47" s="166">
        <v>9.1300000000000008</v>
      </c>
      <c r="BY47" s="166">
        <v>-6.41</v>
      </c>
      <c r="BZ47" s="166">
        <v>3.91</v>
      </c>
      <c r="CA47" s="166">
        <v>-13.2576</v>
      </c>
      <c r="CB47" s="166">
        <v>-13.6594</v>
      </c>
      <c r="CC47" s="166">
        <v>18.910299999999999</v>
      </c>
      <c r="CD47" s="166">
        <v>16.713999999999999</v>
      </c>
      <c r="CE47" s="167"/>
      <c r="CF47" s="166">
        <v>-10.4465</v>
      </c>
      <c r="CG47" s="166">
        <v>-10.3332</v>
      </c>
      <c r="CH47" s="166">
        <v>13.249000000000001</v>
      </c>
      <c r="CI47" s="166">
        <v>12.563000000000001</v>
      </c>
      <c r="CJ47" s="167"/>
      <c r="CK47" s="167"/>
      <c r="CL47" s="166">
        <v>2.1</v>
      </c>
      <c r="CM47" s="166">
        <v>-22.2</v>
      </c>
      <c r="CN47" s="166">
        <v>-1.79</v>
      </c>
      <c r="CO47" s="166">
        <v>27.729500000000002</v>
      </c>
      <c r="CP47" s="166">
        <v>28.483499999999999</v>
      </c>
      <c r="CQ47" s="166">
        <v>26.644400000000001</v>
      </c>
      <c r="CR47" s="166">
        <v>42.016199999999998</v>
      </c>
      <c r="CS47" s="166">
        <v>42.384300000000003</v>
      </c>
      <c r="CT47" s="166">
        <v>-22.8612</v>
      </c>
      <c r="CU47" s="166">
        <v>-28.419499999999999</v>
      </c>
      <c r="CV47" s="166">
        <v>-21.180800000000001</v>
      </c>
      <c r="CW47" s="166">
        <v>3.7650999999999999</v>
      </c>
      <c r="CX47" s="166">
        <v>31.81</v>
      </c>
      <c r="CY47" s="166">
        <v>11.39</v>
      </c>
      <c r="CZ47" s="166">
        <v>9.0673999999999992</v>
      </c>
      <c r="DA47" s="166">
        <v>8.0108999999999995</v>
      </c>
      <c r="DB47" s="166">
        <v>8.5391999999999992</v>
      </c>
      <c r="DC47" s="167"/>
      <c r="DD47" s="166">
        <v>-14.2379</v>
      </c>
      <c r="DE47" s="166">
        <v>-14.0717</v>
      </c>
      <c r="DF47" s="166">
        <v>12.2281</v>
      </c>
      <c r="DG47" s="167"/>
      <c r="DH47" s="166">
        <v>-3.4058999999999999</v>
      </c>
      <c r="DI47" s="166">
        <v>-28.8</v>
      </c>
      <c r="DJ47" s="167"/>
      <c r="DK47" s="166">
        <v>-4.1565000000000003</v>
      </c>
      <c r="DL47" s="166">
        <v>6.9250999999999996</v>
      </c>
      <c r="DM47" s="166">
        <v>12.9375</v>
      </c>
      <c r="DN47" s="166">
        <v>16.704999999999998</v>
      </c>
      <c r="DO47" s="166">
        <v>7.54</v>
      </c>
      <c r="DP47" s="166">
        <v>-6.96</v>
      </c>
      <c r="DQ47" s="166">
        <v>8.9280000000000008</v>
      </c>
      <c r="DR47" s="166">
        <v>-13.503299999999999</v>
      </c>
      <c r="DS47" s="166">
        <v>-8.0299999999999994</v>
      </c>
      <c r="DT47" s="166">
        <v>-8.0500000000000007</v>
      </c>
      <c r="DU47" s="166">
        <v>31.74</v>
      </c>
      <c r="DV47" s="166">
        <v>4.37</v>
      </c>
      <c r="DW47" s="166">
        <v>-12.672700000000001</v>
      </c>
      <c r="DX47" s="166">
        <v>-7.0909000000000004</v>
      </c>
      <c r="DY47" s="166">
        <v>-24.005400000000002</v>
      </c>
      <c r="DZ47" s="166">
        <v>-22.863600000000002</v>
      </c>
      <c r="EA47" s="166">
        <v>30.874500000000001</v>
      </c>
      <c r="EB47" s="166">
        <v>6.8354999999999997</v>
      </c>
      <c r="EC47" s="166">
        <v>-1.4394</v>
      </c>
      <c r="ED47" s="166">
        <v>-0.80779999999999996</v>
      </c>
      <c r="EE47" s="166">
        <v>-19.815899999999999</v>
      </c>
      <c r="EF47" s="166">
        <v>-29.5108</v>
      </c>
      <c r="EG47" s="166">
        <v>-14.965</v>
      </c>
      <c r="EH47" s="166">
        <v>-19.178999999999998</v>
      </c>
      <c r="EI47" s="166">
        <v>-22.474</v>
      </c>
      <c r="EJ47" s="167"/>
      <c r="EK47" s="166">
        <v>-8.7289999999999992</v>
      </c>
      <c r="EL47" s="166">
        <v>-7.7769000000000004</v>
      </c>
      <c r="EM47" s="166">
        <v>16.122399999999999</v>
      </c>
      <c r="EN47" s="166">
        <v>-4.9870999999999999</v>
      </c>
      <c r="EO47" s="166">
        <v>-5.1043000000000003</v>
      </c>
      <c r="EP47" s="166">
        <v>-15.875999999999999</v>
      </c>
      <c r="EQ47" s="166">
        <v>-16.0684</v>
      </c>
      <c r="ER47" s="166">
        <v>-15.8789</v>
      </c>
      <c r="ES47" s="166">
        <v>10.739599999999999</v>
      </c>
      <c r="ET47" s="167"/>
      <c r="EU47" s="166">
        <v>-1.75</v>
      </c>
      <c r="EV47" s="166">
        <v>0</v>
      </c>
      <c r="EW47" s="166">
        <v>7.3315999999999999</v>
      </c>
      <c r="EX47" s="166">
        <v>-5.8724999999999996</v>
      </c>
      <c r="EY47" s="166">
        <v>-15.368</v>
      </c>
      <c r="EZ47" s="166">
        <v>-15.194800000000001</v>
      </c>
      <c r="FA47" s="166">
        <v>10.149100000000001</v>
      </c>
      <c r="FB47" s="166">
        <v>10.765000000000001</v>
      </c>
      <c r="FC47" s="166">
        <v>-24.489599999999999</v>
      </c>
      <c r="FD47" s="166">
        <v>5.7896999999999998</v>
      </c>
      <c r="FE47" s="166">
        <v>5.5330000000000004</v>
      </c>
      <c r="FF47" s="167"/>
      <c r="FG47" s="166">
        <v>3.944</v>
      </c>
      <c r="FH47" s="166">
        <v>4.1694000000000004</v>
      </c>
      <c r="FI47" s="166">
        <v>3.3525</v>
      </c>
      <c r="FJ47" s="166">
        <v>6.1959</v>
      </c>
      <c r="FK47" s="166">
        <v>5.8609999999999998</v>
      </c>
      <c r="FL47" s="166">
        <v>9.5449999999999999</v>
      </c>
      <c r="FM47" s="166">
        <v>12.2415</v>
      </c>
      <c r="FN47" s="166">
        <v>12.263500000000001</v>
      </c>
      <c r="FO47" s="166">
        <v>19.895900000000001</v>
      </c>
      <c r="FP47" s="166">
        <v>32.109499999999997</v>
      </c>
      <c r="FQ47" s="166">
        <v>21.8033</v>
      </c>
      <c r="FR47" s="166">
        <v>-16.809999999999999</v>
      </c>
      <c r="FS47" s="166">
        <v>-1.6072</v>
      </c>
      <c r="FT47" s="166">
        <v>0.26300000000000001</v>
      </c>
      <c r="FU47" s="166">
        <v>0.23</v>
      </c>
      <c r="FV47" s="166">
        <v>-0.38</v>
      </c>
      <c r="FW47" s="166">
        <v>-23.171199999999999</v>
      </c>
      <c r="FX47" s="167"/>
      <c r="FY47" s="166">
        <v>6.8019999999999996</v>
      </c>
      <c r="FZ47" s="166">
        <v>0.68600000000000005</v>
      </c>
      <c r="GA47" s="166">
        <v>3.3584000000000001</v>
      </c>
      <c r="GB47" s="166">
        <v>36.07</v>
      </c>
      <c r="GC47" s="166">
        <v>-37.5871</v>
      </c>
      <c r="GD47" s="166">
        <v>-27.6721</v>
      </c>
      <c r="GE47" s="166">
        <v>-0.41</v>
      </c>
      <c r="GF47" s="166">
        <v>11.305199999999999</v>
      </c>
      <c r="GG47" s="167"/>
      <c r="GH47" s="166">
        <v>25.437000000000001</v>
      </c>
      <c r="GI47" s="166">
        <v>-7.5545999999999998</v>
      </c>
      <c r="GJ47" s="166">
        <v>-8.07</v>
      </c>
      <c r="GK47" s="166">
        <v>3.0918999999999999</v>
      </c>
      <c r="GL47" s="167"/>
      <c r="GM47" s="167"/>
      <c r="GN47" s="166">
        <v>-7.3365999999999998</v>
      </c>
      <c r="GO47" s="166">
        <v>-20.782900000000001</v>
      </c>
      <c r="GP47" s="166">
        <v>0.30409999999999998</v>
      </c>
      <c r="GQ47" s="166">
        <v>-20.0396</v>
      </c>
      <c r="GR47" s="166">
        <v>5.7723000000000004</v>
      </c>
      <c r="GS47" s="166">
        <v>5.5663999999999998</v>
      </c>
      <c r="GT47" s="166">
        <v>174.0575</v>
      </c>
      <c r="GU47" s="166">
        <v>-4.0109000000000004</v>
      </c>
      <c r="GV47" s="166">
        <v>-10.2668</v>
      </c>
      <c r="GW47" s="166">
        <v>-5.3174999999999999</v>
      </c>
      <c r="GX47" s="166">
        <v>4.7053000000000003</v>
      </c>
      <c r="GY47" s="166">
        <v>8.3003999999999998</v>
      </c>
      <c r="GZ47" s="166">
        <v>8.4423999999999992</v>
      </c>
      <c r="HA47" s="166">
        <v>4.3152999999999997</v>
      </c>
      <c r="HB47" s="166">
        <v>-9.0782000000000007</v>
      </c>
      <c r="HC47" s="166">
        <v>-8.5336999999999996</v>
      </c>
      <c r="HD47" s="166">
        <v>-2.5099999999999998</v>
      </c>
      <c r="HE47" s="166">
        <v>3.2907999999999999</v>
      </c>
      <c r="HF47" s="166">
        <v>59.264400000000002</v>
      </c>
      <c r="HG47" s="166">
        <v>23.886199999999999</v>
      </c>
      <c r="HH47" s="166">
        <v>70.612899999999996</v>
      </c>
      <c r="HI47" s="166">
        <v>-6.3048999999999999</v>
      </c>
      <c r="HJ47" s="166">
        <v>46.107599999999998</v>
      </c>
      <c r="HK47" s="166">
        <v>-8.2683999999999997</v>
      </c>
      <c r="HL47" s="166">
        <v>-8.3507999999999996</v>
      </c>
      <c r="HM47" s="166">
        <v>0</v>
      </c>
      <c r="HN47" s="166">
        <v>0</v>
      </c>
      <c r="HO47" s="167"/>
      <c r="HP47" s="167"/>
      <c r="HQ47" s="166">
        <v>-17.2255</v>
      </c>
      <c r="HR47" s="166">
        <v>-16.829899999999999</v>
      </c>
      <c r="HS47" s="166">
        <v>-2.3845000000000001</v>
      </c>
      <c r="HT47" s="166">
        <v>-2.2841999999999998</v>
      </c>
      <c r="HU47" s="166">
        <v>15.29</v>
      </c>
      <c r="HV47" s="166">
        <v>15.39</v>
      </c>
      <c r="HW47" s="166">
        <v>-24.9</v>
      </c>
      <c r="HX47" s="166">
        <v>-23.6</v>
      </c>
      <c r="HY47" s="166">
        <v>0.2646</v>
      </c>
      <c r="HZ47" s="166">
        <v>-3.68</v>
      </c>
      <c r="IA47" s="166">
        <v>61.400500000000001</v>
      </c>
      <c r="IB47" s="166">
        <v>13.306699999999999</v>
      </c>
      <c r="IC47" s="166">
        <v>13.209899999999999</v>
      </c>
      <c r="ID47" s="166">
        <v>-15.7</v>
      </c>
      <c r="IE47" s="166">
        <v>-29.9</v>
      </c>
      <c r="IF47" s="166">
        <v>0.9</v>
      </c>
      <c r="IG47" s="166">
        <v>0.4</v>
      </c>
      <c r="IH47" s="166">
        <v>-18.085599999999999</v>
      </c>
      <c r="II47" s="167"/>
      <c r="IJ47" s="166">
        <v>-115.715</v>
      </c>
      <c r="IK47" s="166">
        <v>-24.9254</v>
      </c>
      <c r="IL47" s="166">
        <v>-268.86900000000003</v>
      </c>
      <c r="IM47" s="166">
        <v>-23.816800000000001</v>
      </c>
      <c r="IN47" s="166">
        <v>-47.6327</v>
      </c>
      <c r="IO47" s="166">
        <v>100.85769999999999</v>
      </c>
      <c r="IP47" s="166">
        <v>67.358900000000006</v>
      </c>
      <c r="IQ47" s="166">
        <v>130.7098</v>
      </c>
      <c r="IR47" s="166">
        <v>91.460400000000007</v>
      </c>
      <c r="IS47" s="166">
        <v>32.461399999999998</v>
      </c>
      <c r="IT47" s="166">
        <v>12.652900000000001</v>
      </c>
      <c r="IU47" s="166">
        <v>13.3499</v>
      </c>
      <c r="IV47" s="166">
        <v>-19.420400000000001</v>
      </c>
      <c r="IW47" s="166">
        <v>198.0164</v>
      </c>
      <c r="IX47" s="166">
        <v>-198.6951</v>
      </c>
      <c r="IY47" s="166">
        <v>1.7298</v>
      </c>
      <c r="IZ47" s="166">
        <v>8.9103999999999992</v>
      </c>
      <c r="JA47" s="166">
        <v>-1.8737999999999999</v>
      </c>
      <c r="JB47" s="166">
        <v>-4.3170000000000002</v>
      </c>
      <c r="JC47" s="166">
        <v>-7.92</v>
      </c>
      <c r="JD47" s="166">
        <v>-2.3809999999999998</v>
      </c>
      <c r="JE47" s="166">
        <v>-2.383</v>
      </c>
      <c r="JF47" s="166">
        <v>3.68</v>
      </c>
      <c r="JG47" s="166">
        <v>-2.2400000000000002</v>
      </c>
      <c r="JH47" s="166">
        <v>-2.3763999999999998</v>
      </c>
      <c r="JI47" s="166">
        <v>-4.3045999999999998</v>
      </c>
      <c r="JJ47" s="166">
        <v>4.9821</v>
      </c>
      <c r="JK47" s="166">
        <v>-0.55389999999999995</v>
      </c>
      <c r="JL47" s="166">
        <v>1.5</v>
      </c>
      <c r="JM47" s="166">
        <v>-3.5000000000000003E-2</v>
      </c>
      <c r="JN47" s="166">
        <v>1.044</v>
      </c>
      <c r="JO47" s="167"/>
      <c r="JP47" s="167"/>
      <c r="JQ47" s="166">
        <v>3.8020999999999998</v>
      </c>
      <c r="JR47" s="166">
        <v>3.0937999999999999</v>
      </c>
      <c r="JS47" s="166">
        <v>3.5674999999999999</v>
      </c>
      <c r="JT47" s="167"/>
      <c r="JU47" s="166">
        <v>13.3</v>
      </c>
      <c r="JV47" s="166">
        <v>5.0922999999999998</v>
      </c>
      <c r="JW47" s="166">
        <v>0.62</v>
      </c>
      <c r="JX47" s="167"/>
      <c r="JY47" s="166">
        <v>-5.8171999999999997</v>
      </c>
      <c r="JZ47" s="166">
        <v>-12.2729</v>
      </c>
      <c r="KA47" s="166">
        <v>-19.786300000000001</v>
      </c>
      <c r="KB47" s="166">
        <v>-3.8203</v>
      </c>
      <c r="KC47" s="166">
        <v>8.0871999999999993</v>
      </c>
      <c r="KD47" s="166">
        <v>-15.932499999999999</v>
      </c>
      <c r="KE47" s="166">
        <v>6.8849</v>
      </c>
      <c r="KF47" s="166">
        <v>-7.3</v>
      </c>
      <c r="KG47" s="166">
        <v>-10.3</v>
      </c>
      <c r="KH47" s="166">
        <v>68.402699999999996</v>
      </c>
      <c r="KI47" s="166">
        <v>-137.6206</v>
      </c>
    </row>
    <row r="48" spans="1:295" ht="18" customHeight="1" x14ac:dyDescent="0.25">
      <c r="A48" s="161" t="s">
        <v>68</v>
      </c>
      <c r="B48" s="161" t="s">
        <v>848</v>
      </c>
      <c r="C48" s="168">
        <v>0</v>
      </c>
      <c r="D48" s="169">
        <v>3.9276</v>
      </c>
      <c r="E48" s="169">
        <v>-9.1425999999999998</v>
      </c>
      <c r="F48" s="169">
        <v>4.1948999999999996</v>
      </c>
      <c r="G48" s="169">
        <v>4.8884999999999996</v>
      </c>
      <c r="H48" s="170"/>
      <c r="I48" s="169">
        <v>8.7155000000000005</v>
      </c>
      <c r="J48" s="170"/>
      <c r="K48" s="169">
        <v>18.188099999999999</v>
      </c>
      <c r="L48" s="169">
        <v>7.5427999999999997</v>
      </c>
      <c r="M48" s="169">
        <v>7.1048999999999998</v>
      </c>
      <c r="N48" s="169">
        <v>-13.32</v>
      </c>
      <c r="O48" s="170"/>
      <c r="P48" s="170"/>
      <c r="Q48" s="169">
        <v>2.484</v>
      </c>
      <c r="R48" s="169">
        <v>-11</v>
      </c>
      <c r="S48" s="169">
        <v>3.3134000000000001</v>
      </c>
      <c r="T48" s="169">
        <v>-4.6399999999999997</v>
      </c>
      <c r="U48" s="169">
        <v>6.8362999999999996</v>
      </c>
      <c r="V48" s="169">
        <v>6.7473000000000001</v>
      </c>
      <c r="W48" s="169">
        <v>11.836399999999999</v>
      </c>
      <c r="X48" s="169">
        <v>2.7547999999999999</v>
      </c>
      <c r="Y48" s="169">
        <v>3.5999999999999997E-2</v>
      </c>
      <c r="Z48" s="169">
        <v>1.9253</v>
      </c>
      <c r="AA48" s="170"/>
      <c r="AB48" s="169">
        <v>-0.59099999999999997</v>
      </c>
      <c r="AC48" s="169">
        <v>-0.188</v>
      </c>
      <c r="AD48" s="169">
        <v>-0.157</v>
      </c>
      <c r="AE48" s="169">
        <v>3.1469999999999998</v>
      </c>
      <c r="AF48" s="170"/>
      <c r="AG48" s="169">
        <v>-8.8000000000000007</v>
      </c>
      <c r="AH48" s="169">
        <v>-1.3360000000000001</v>
      </c>
      <c r="AI48" s="169">
        <v>0.26200000000000001</v>
      </c>
      <c r="AJ48" s="170"/>
      <c r="AK48" s="169">
        <v>-10.1</v>
      </c>
      <c r="AL48" s="170"/>
      <c r="AM48" s="169">
        <v>-10.37</v>
      </c>
      <c r="AN48" s="169">
        <v>-10.42</v>
      </c>
      <c r="AO48" s="169">
        <v>6.3936999999999999</v>
      </c>
      <c r="AP48" s="169">
        <v>3.2526000000000002</v>
      </c>
      <c r="AQ48" s="169">
        <v>20.801600000000001</v>
      </c>
      <c r="AR48" s="169">
        <v>22.814499999999999</v>
      </c>
      <c r="AS48" s="169">
        <v>-18.117699999999999</v>
      </c>
      <c r="AT48" s="169">
        <v>-9.8690999999999995</v>
      </c>
      <c r="AU48" s="170"/>
      <c r="AV48" s="169">
        <v>13.1098</v>
      </c>
      <c r="AW48" s="169">
        <v>13.050599999999999</v>
      </c>
      <c r="AX48" s="169">
        <v>-18.898399999999999</v>
      </c>
      <c r="AY48" s="169">
        <v>-16.959800000000001</v>
      </c>
      <c r="AZ48" s="169">
        <v>29.917200000000001</v>
      </c>
      <c r="BA48" s="169">
        <v>30.361799999999999</v>
      </c>
      <c r="BB48" s="169">
        <v>-16.28</v>
      </c>
      <c r="BC48" s="169">
        <v>4.3792</v>
      </c>
      <c r="BD48" s="169">
        <v>-1.5</v>
      </c>
      <c r="BE48" s="169">
        <v>-1.4</v>
      </c>
      <c r="BF48" s="169">
        <v>-10.003</v>
      </c>
      <c r="BG48" s="169">
        <v>-35.133299999999998</v>
      </c>
      <c r="BH48" s="169">
        <v>-2.0081000000000002</v>
      </c>
      <c r="BI48" s="170"/>
      <c r="BJ48" s="169">
        <v>15.0494</v>
      </c>
      <c r="BK48" s="169">
        <v>2.9845999999999999</v>
      </c>
      <c r="BL48" s="169">
        <v>2.0485000000000002</v>
      </c>
      <c r="BM48" s="169">
        <v>1.5599000000000001</v>
      </c>
      <c r="BN48" s="169">
        <v>-67.598500000000001</v>
      </c>
      <c r="BO48" s="169">
        <v>47.853000000000002</v>
      </c>
      <c r="BP48" s="169">
        <v>48.005600000000001</v>
      </c>
      <c r="BQ48" s="169">
        <v>-76.519199999999998</v>
      </c>
      <c r="BR48" s="169">
        <v>-124.9191</v>
      </c>
      <c r="BS48" s="170"/>
      <c r="BT48" s="170"/>
      <c r="BU48" s="170"/>
      <c r="BV48" s="170"/>
      <c r="BW48" s="169">
        <v>10.4</v>
      </c>
      <c r="BX48" s="169">
        <v>9.06</v>
      </c>
      <c r="BY48" s="169">
        <v>-6.61</v>
      </c>
      <c r="BZ48" s="169">
        <v>3.39</v>
      </c>
      <c r="CA48" s="169">
        <v>-12.319900000000001</v>
      </c>
      <c r="CB48" s="169">
        <v>-12.0519</v>
      </c>
      <c r="CC48" s="169">
        <v>17.321000000000002</v>
      </c>
      <c r="CD48" s="169">
        <v>15.187799999999999</v>
      </c>
      <c r="CE48" s="170"/>
      <c r="CF48" s="169">
        <v>-11.327199999999999</v>
      </c>
      <c r="CG48" s="169">
        <v>-11.246</v>
      </c>
      <c r="CH48" s="169">
        <v>14.642899999999999</v>
      </c>
      <c r="CI48" s="169">
        <v>11.800599999999999</v>
      </c>
      <c r="CJ48" s="170"/>
      <c r="CK48" s="170"/>
      <c r="CL48" s="169">
        <v>0.9</v>
      </c>
      <c r="CM48" s="169">
        <v>-20.9</v>
      </c>
      <c r="CN48" s="169">
        <v>-1.8</v>
      </c>
      <c r="CO48" s="169">
        <v>28.5868</v>
      </c>
      <c r="CP48" s="169">
        <v>28.321400000000001</v>
      </c>
      <c r="CQ48" s="169">
        <v>26.811800000000002</v>
      </c>
      <c r="CR48" s="169">
        <v>42.266199999999998</v>
      </c>
      <c r="CS48" s="169">
        <v>42.554699999999997</v>
      </c>
      <c r="CT48" s="169">
        <v>-25.003599999999999</v>
      </c>
      <c r="CU48" s="169">
        <v>-26.687200000000001</v>
      </c>
      <c r="CV48" s="169">
        <v>-23.542200000000001</v>
      </c>
      <c r="CW48" s="169">
        <v>3.6391</v>
      </c>
      <c r="CX48" s="169">
        <v>32.369999999999997</v>
      </c>
      <c r="CY48" s="169">
        <v>11.49</v>
      </c>
      <c r="CZ48" s="169">
        <v>8.9110999999999994</v>
      </c>
      <c r="DA48" s="169">
        <v>7.8155999999999999</v>
      </c>
      <c r="DB48" s="169">
        <v>8.5083000000000002</v>
      </c>
      <c r="DC48" s="170"/>
      <c r="DD48" s="169">
        <v>-13.474500000000001</v>
      </c>
      <c r="DE48" s="169">
        <v>-13.416499999999999</v>
      </c>
      <c r="DF48" s="169">
        <v>12.779</v>
      </c>
      <c r="DG48" s="170"/>
      <c r="DH48" s="169">
        <v>-3.2624</v>
      </c>
      <c r="DI48" s="170"/>
      <c r="DJ48" s="170"/>
      <c r="DK48" s="169">
        <v>-4.3628</v>
      </c>
      <c r="DL48" s="169">
        <v>6.9250999999999996</v>
      </c>
      <c r="DM48" s="169">
        <v>13.0953</v>
      </c>
      <c r="DN48" s="169">
        <v>16.704999999999998</v>
      </c>
      <c r="DO48" s="169">
        <v>7.49</v>
      </c>
      <c r="DP48" s="169">
        <v>-7.04</v>
      </c>
      <c r="DQ48" s="169">
        <v>8.6489999999999991</v>
      </c>
      <c r="DR48" s="169">
        <v>-14.2583</v>
      </c>
      <c r="DS48" s="169">
        <v>-8.09</v>
      </c>
      <c r="DT48" s="169">
        <v>-8.25</v>
      </c>
      <c r="DU48" s="169">
        <v>31.09</v>
      </c>
      <c r="DV48" s="169">
        <v>3.77</v>
      </c>
      <c r="DW48" s="169">
        <v>-15.0182</v>
      </c>
      <c r="DX48" s="169">
        <v>-7.4908999999999999</v>
      </c>
      <c r="DY48" s="169">
        <v>-22.854199999999999</v>
      </c>
      <c r="DZ48" s="169">
        <v>-21.909099999999999</v>
      </c>
      <c r="EA48" s="169">
        <v>31.128799999999998</v>
      </c>
      <c r="EB48" s="169">
        <v>7.5064000000000002</v>
      </c>
      <c r="EC48" s="169">
        <v>-0.90559999999999996</v>
      </c>
      <c r="ED48" s="169">
        <v>-0.19370000000000001</v>
      </c>
      <c r="EE48" s="169">
        <v>-20.324400000000001</v>
      </c>
      <c r="EF48" s="169">
        <v>-28.721900000000002</v>
      </c>
      <c r="EG48" s="169">
        <v>-15.084</v>
      </c>
      <c r="EH48" s="169">
        <v>-18.242699999999999</v>
      </c>
      <c r="EI48" s="169">
        <v>-24.117699999999999</v>
      </c>
      <c r="EJ48" s="170"/>
      <c r="EK48" s="169">
        <v>-8.8566000000000003</v>
      </c>
      <c r="EL48" s="169">
        <v>-7.7068000000000003</v>
      </c>
      <c r="EM48" s="169">
        <v>16.18</v>
      </c>
      <c r="EN48" s="169">
        <v>-4.4489000000000001</v>
      </c>
      <c r="EO48" s="169">
        <v>-4.8718000000000004</v>
      </c>
      <c r="EP48" s="169">
        <v>-12.804</v>
      </c>
      <c r="EQ48" s="169">
        <v>-15.3414</v>
      </c>
      <c r="ER48" s="169">
        <v>-15.0304</v>
      </c>
      <c r="ES48" s="169">
        <v>8.7744999999999997</v>
      </c>
      <c r="ET48" s="170"/>
      <c r="EU48" s="169">
        <v>-3.45</v>
      </c>
      <c r="EV48" s="169">
        <v>0</v>
      </c>
      <c r="EW48" s="169">
        <v>7.2839</v>
      </c>
      <c r="EX48" s="169">
        <v>-4.1204999999999998</v>
      </c>
      <c r="EY48" s="169">
        <v>-16.323399999999999</v>
      </c>
      <c r="EZ48" s="169">
        <v>-16.107700000000001</v>
      </c>
      <c r="FA48" s="169">
        <v>10.666600000000001</v>
      </c>
      <c r="FB48" s="169">
        <v>10.0221</v>
      </c>
      <c r="FC48" s="169">
        <v>-24.046399999999998</v>
      </c>
      <c r="FD48" s="169">
        <v>5.8520000000000003</v>
      </c>
      <c r="FE48" s="169">
        <v>5.4867999999999997</v>
      </c>
      <c r="FF48" s="170"/>
      <c r="FG48" s="169">
        <v>4.0118999999999998</v>
      </c>
      <c r="FH48" s="169">
        <v>4.3216000000000001</v>
      </c>
      <c r="FI48" s="169">
        <v>3.6616</v>
      </c>
      <c r="FJ48" s="169">
        <v>5.5260999999999996</v>
      </c>
      <c r="FK48" s="169">
        <v>5.0236999999999998</v>
      </c>
      <c r="FL48" s="169">
        <v>9.8798999999999992</v>
      </c>
      <c r="FM48" s="169">
        <v>10.7525</v>
      </c>
      <c r="FN48" s="169">
        <v>10.7301</v>
      </c>
      <c r="FO48" s="169">
        <v>20.324000000000002</v>
      </c>
      <c r="FP48" s="170"/>
      <c r="FQ48" s="169">
        <v>21.798400000000001</v>
      </c>
      <c r="FR48" s="169">
        <v>-16.309999999999999</v>
      </c>
      <c r="FS48" s="169">
        <v>-0.39140000000000003</v>
      </c>
      <c r="FT48" s="169">
        <v>0.2621</v>
      </c>
      <c r="FU48" s="169">
        <v>0.13</v>
      </c>
      <c r="FV48" s="169">
        <v>0.65</v>
      </c>
      <c r="FW48" s="169">
        <v>-23.003399999999999</v>
      </c>
      <c r="FX48" s="170"/>
      <c r="FY48" s="169">
        <v>6.8129999999999997</v>
      </c>
      <c r="FZ48" s="169">
        <v>0.72</v>
      </c>
      <c r="GA48" s="170"/>
      <c r="GB48" s="169">
        <v>37.020000000000003</v>
      </c>
      <c r="GC48" s="169">
        <v>-37.957500000000003</v>
      </c>
      <c r="GD48" s="169">
        <v>-28.193999999999999</v>
      </c>
      <c r="GE48" s="169">
        <v>0.2</v>
      </c>
      <c r="GF48" s="169">
        <v>11.882</v>
      </c>
      <c r="GG48" s="170"/>
      <c r="GH48" s="169">
        <v>25.359400000000001</v>
      </c>
      <c r="GI48" s="169">
        <v>-7.8506</v>
      </c>
      <c r="GJ48" s="169">
        <v>-8.2870000000000008</v>
      </c>
      <c r="GK48" s="169">
        <v>3.0884</v>
      </c>
      <c r="GL48" s="170"/>
      <c r="GM48" s="170"/>
      <c r="GN48" s="170"/>
      <c r="GO48" s="169">
        <v>-21.185400000000001</v>
      </c>
      <c r="GP48" s="169">
        <v>-3.1899999999999998E-2</v>
      </c>
      <c r="GQ48" s="169">
        <v>-20.340599999999998</v>
      </c>
      <c r="GR48" s="169">
        <v>5.6002999999999998</v>
      </c>
      <c r="GS48" s="169">
        <v>6.3113000000000001</v>
      </c>
      <c r="GT48" s="169">
        <v>176.08439999999999</v>
      </c>
      <c r="GU48" s="169">
        <v>-3.9380999999999999</v>
      </c>
      <c r="GV48" s="169">
        <v>-9.7971000000000004</v>
      </c>
      <c r="GW48" s="169">
        <v>-5.2381000000000002</v>
      </c>
      <c r="GX48" s="169">
        <v>4.8750999999999998</v>
      </c>
      <c r="GY48" s="169">
        <v>8.2345000000000006</v>
      </c>
      <c r="GZ48" s="169">
        <v>8.3315999999999999</v>
      </c>
      <c r="HA48" s="169">
        <v>4</v>
      </c>
      <c r="HB48" s="169">
        <v>-10.3154</v>
      </c>
      <c r="HC48" s="169">
        <v>-8.7132000000000005</v>
      </c>
      <c r="HD48" s="169">
        <v>-3.77</v>
      </c>
      <c r="HE48" s="169">
        <v>5.0659999999999998</v>
      </c>
      <c r="HF48" s="169">
        <v>60.790799999999997</v>
      </c>
      <c r="HG48" s="169">
        <v>19.9069</v>
      </c>
      <c r="HH48" s="169">
        <v>68.915599999999998</v>
      </c>
      <c r="HI48" s="169">
        <v>-7.4096000000000002</v>
      </c>
      <c r="HJ48" s="169">
        <v>43.527200000000001</v>
      </c>
      <c r="HK48" s="169">
        <v>-7.9436</v>
      </c>
      <c r="HL48" s="169">
        <v>-8.4155999999999995</v>
      </c>
      <c r="HM48" s="169">
        <v>0</v>
      </c>
      <c r="HN48" s="169">
        <v>0</v>
      </c>
      <c r="HO48" s="169">
        <v>27.031700000000001</v>
      </c>
      <c r="HP48" s="170"/>
      <c r="HQ48" s="169">
        <v>-17.230899999999998</v>
      </c>
      <c r="HR48" s="169">
        <v>-16.637699999999999</v>
      </c>
      <c r="HS48" s="169">
        <v>-3.0150000000000001</v>
      </c>
      <c r="HT48" s="169">
        <v>-3.1120000000000001</v>
      </c>
      <c r="HU48" s="169">
        <v>14.67</v>
      </c>
      <c r="HV48" s="169">
        <v>14.72</v>
      </c>
      <c r="HW48" s="169">
        <v>-20.8</v>
      </c>
      <c r="HX48" s="169">
        <v>-20.8</v>
      </c>
      <c r="HY48" s="169">
        <v>0.2994</v>
      </c>
      <c r="HZ48" s="169">
        <v>-4.08</v>
      </c>
      <c r="IA48" s="169">
        <v>54.753</v>
      </c>
      <c r="IB48" s="169">
        <v>11.4064</v>
      </c>
      <c r="IC48" s="169">
        <v>11.2997</v>
      </c>
      <c r="ID48" s="169">
        <v>-16.100000000000001</v>
      </c>
      <c r="IE48" s="169">
        <v>-22.2</v>
      </c>
      <c r="IF48" s="169">
        <v>0.9</v>
      </c>
      <c r="IG48" s="169">
        <v>0.4</v>
      </c>
      <c r="IH48" s="169">
        <v>-17.857900000000001</v>
      </c>
      <c r="II48" s="170"/>
      <c r="IJ48" s="169">
        <v>-117.31659999999999</v>
      </c>
      <c r="IK48" s="169">
        <v>-24.132400000000001</v>
      </c>
      <c r="IL48" s="169">
        <v>-267.2</v>
      </c>
      <c r="IM48" s="169">
        <v>-24.446200000000001</v>
      </c>
      <c r="IN48" s="169">
        <v>-47.6877</v>
      </c>
      <c r="IO48" s="169">
        <v>97.236099999999993</v>
      </c>
      <c r="IP48" s="169">
        <v>70.282700000000006</v>
      </c>
      <c r="IQ48" s="169">
        <v>133.33539999999999</v>
      </c>
      <c r="IR48" s="169">
        <v>88.407899999999998</v>
      </c>
      <c r="IS48" s="169">
        <v>26.438500000000001</v>
      </c>
      <c r="IT48" s="169">
        <v>13.925800000000001</v>
      </c>
      <c r="IU48" s="169">
        <v>12.539</v>
      </c>
      <c r="IV48" s="169">
        <v>-22.724399999999999</v>
      </c>
      <c r="IW48" s="169">
        <v>188.1259</v>
      </c>
      <c r="IX48" s="169">
        <v>-199.44370000000001</v>
      </c>
      <c r="IY48" s="169">
        <v>-6.7759</v>
      </c>
      <c r="IZ48" s="169">
        <v>16.984200000000001</v>
      </c>
      <c r="JA48" s="169">
        <v>-1.7101999999999999</v>
      </c>
      <c r="JB48" s="170"/>
      <c r="JC48" s="169">
        <v>-5.92</v>
      </c>
      <c r="JD48" s="169">
        <v>-2.3580000000000001</v>
      </c>
      <c r="JE48" s="169">
        <v>-2.3620000000000001</v>
      </c>
      <c r="JF48" s="169">
        <v>1.44</v>
      </c>
      <c r="JG48" s="169">
        <v>0.24</v>
      </c>
      <c r="JH48" s="169">
        <v>-1.9926999999999999</v>
      </c>
      <c r="JI48" s="169">
        <v>-6.2973999999999997</v>
      </c>
      <c r="JJ48" s="169">
        <v>2.1682999999999999</v>
      </c>
      <c r="JK48" s="169">
        <v>5.6260000000000003</v>
      </c>
      <c r="JL48" s="169">
        <v>0.2</v>
      </c>
      <c r="JM48" s="169">
        <v>-0.27700000000000002</v>
      </c>
      <c r="JN48" s="169">
        <v>1E-3</v>
      </c>
      <c r="JO48" s="170"/>
      <c r="JP48" s="170"/>
      <c r="JQ48" s="169">
        <v>5.1212</v>
      </c>
      <c r="JR48" s="169">
        <v>4.0784000000000002</v>
      </c>
      <c r="JS48" s="169">
        <v>3.5041000000000002</v>
      </c>
      <c r="JT48" s="170"/>
      <c r="JU48" s="169">
        <v>6.4</v>
      </c>
      <c r="JV48" s="169">
        <v>9.8484999999999996</v>
      </c>
      <c r="JW48" s="169">
        <v>0.61</v>
      </c>
      <c r="JX48" s="170"/>
      <c r="JY48" s="169">
        <v>-5.7801</v>
      </c>
      <c r="JZ48" s="169">
        <v>-12.382300000000001</v>
      </c>
      <c r="KA48" s="169">
        <v>-19.408899999999999</v>
      </c>
      <c r="KB48" s="169">
        <v>-3.0849000000000002</v>
      </c>
      <c r="KC48" s="169">
        <v>8.6165000000000003</v>
      </c>
      <c r="KD48" s="169">
        <v>-16.086600000000001</v>
      </c>
      <c r="KE48" s="169">
        <v>6.8075000000000001</v>
      </c>
      <c r="KF48" s="169">
        <v>0.2</v>
      </c>
      <c r="KG48" s="169">
        <v>-15.9</v>
      </c>
      <c r="KH48" s="169">
        <v>69.210700000000003</v>
      </c>
      <c r="KI48" s="169">
        <v>-140.7825</v>
      </c>
    </row>
    <row r="49" spans="1:295" ht="18" customHeight="1" x14ac:dyDescent="0.25">
      <c r="A49" s="161" t="s">
        <v>68</v>
      </c>
      <c r="B49" s="161" t="s">
        <v>849</v>
      </c>
      <c r="C49" s="162">
        <v>0</v>
      </c>
      <c r="D49" s="163">
        <v>3.6236000000000002</v>
      </c>
      <c r="E49" s="163">
        <v>-8.7004000000000001</v>
      </c>
      <c r="F49" s="163">
        <v>4.8113000000000001</v>
      </c>
      <c r="G49" s="163">
        <v>5.1208999999999998</v>
      </c>
      <c r="H49" s="164"/>
      <c r="I49" s="163">
        <v>9.2068999999999992</v>
      </c>
      <c r="J49" s="164"/>
      <c r="K49" s="163">
        <v>17.7988</v>
      </c>
      <c r="L49" s="163">
        <v>7.2767999999999997</v>
      </c>
      <c r="M49" s="163">
        <v>6.9843999999999999</v>
      </c>
      <c r="N49" s="163">
        <v>-11.1</v>
      </c>
      <c r="O49" s="163">
        <v>-22</v>
      </c>
      <c r="P49" s="163">
        <v>-2.2000000000000002</v>
      </c>
      <c r="Q49" s="163">
        <v>1.6559999999999999</v>
      </c>
      <c r="R49" s="163">
        <v>-13.2</v>
      </c>
      <c r="S49" s="163">
        <v>3.5577999999999999</v>
      </c>
      <c r="T49" s="163">
        <v>-4.2012999999999998</v>
      </c>
      <c r="U49" s="163">
        <v>6.5106999999999999</v>
      </c>
      <c r="V49" s="163">
        <v>6.6851000000000003</v>
      </c>
      <c r="W49" s="163">
        <v>11.507099999999999</v>
      </c>
      <c r="X49" s="163">
        <v>2.8818999999999999</v>
      </c>
      <c r="Y49" s="163">
        <v>5.4600000000000003E-2</v>
      </c>
      <c r="Z49" s="163">
        <v>1.9916</v>
      </c>
      <c r="AA49" s="164"/>
      <c r="AB49" s="163">
        <v>-0.94210000000000005</v>
      </c>
      <c r="AC49" s="163">
        <v>-0.16</v>
      </c>
      <c r="AD49" s="163">
        <v>-0.129</v>
      </c>
      <c r="AE49" s="163">
        <v>3.488</v>
      </c>
      <c r="AF49" s="164"/>
      <c r="AG49" s="163">
        <v>-6.6</v>
      </c>
      <c r="AH49" s="163">
        <v>-1.0760000000000001</v>
      </c>
      <c r="AI49" s="163">
        <v>0.27500000000000002</v>
      </c>
      <c r="AJ49" s="164"/>
      <c r="AK49" s="163">
        <v>-10.56</v>
      </c>
      <c r="AL49" s="164"/>
      <c r="AM49" s="163">
        <v>-10.050000000000001</v>
      </c>
      <c r="AN49" s="163">
        <v>-10.16</v>
      </c>
      <c r="AO49" s="163">
        <v>7.5829000000000004</v>
      </c>
      <c r="AP49" s="163">
        <v>3.4060000000000001</v>
      </c>
      <c r="AQ49" s="163">
        <v>20.402100000000001</v>
      </c>
      <c r="AR49" s="163">
        <v>22.078600000000002</v>
      </c>
      <c r="AS49" s="163">
        <v>-19.0138</v>
      </c>
      <c r="AT49" s="163">
        <v>-10.1907</v>
      </c>
      <c r="AU49" s="164"/>
      <c r="AV49" s="163">
        <v>11.404400000000001</v>
      </c>
      <c r="AW49" s="163">
        <v>13.796200000000001</v>
      </c>
      <c r="AX49" s="163">
        <v>-18.491900000000001</v>
      </c>
      <c r="AY49" s="163">
        <v>-17.185300000000002</v>
      </c>
      <c r="AZ49" s="163">
        <v>27.297000000000001</v>
      </c>
      <c r="BA49" s="163">
        <v>36.118499999999997</v>
      </c>
      <c r="BB49" s="163">
        <v>-18.1968</v>
      </c>
      <c r="BC49" s="163">
        <v>5.3167999999999997</v>
      </c>
      <c r="BD49" s="163">
        <v>-1.8</v>
      </c>
      <c r="BE49" s="163">
        <v>-1.8</v>
      </c>
      <c r="BF49" s="163">
        <v>-10.341900000000001</v>
      </c>
      <c r="BG49" s="163">
        <v>-35.155200000000001</v>
      </c>
      <c r="BH49" s="163">
        <v>-1.9875</v>
      </c>
      <c r="BI49" s="164"/>
      <c r="BJ49" s="163">
        <v>14.360900000000001</v>
      </c>
      <c r="BK49" s="163">
        <v>2.9005000000000001</v>
      </c>
      <c r="BL49" s="163">
        <v>2.0112000000000001</v>
      </c>
      <c r="BM49" s="163">
        <v>1.3211999999999999</v>
      </c>
      <c r="BN49" s="163">
        <v>-69.460099999999997</v>
      </c>
      <c r="BO49" s="163">
        <v>48.554900000000004</v>
      </c>
      <c r="BP49" s="163">
        <v>48.5244</v>
      </c>
      <c r="BQ49" s="163">
        <v>-75.228399999999993</v>
      </c>
      <c r="BR49" s="163">
        <v>-126.2694</v>
      </c>
      <c r="BS49" s="164"/>
      <c r="BT49" s="164"/>
      <c r="BU49" s="164"/>
      <c r="BV49" s="164"/>
      <c r="BW49" s="163">
        <v>10.45</v>
      </c>
      <c r="BX49" s="163">
        <v>8.93</v>
      </c>
      <c r="BY49" s="163">
        <v>-6.84</v>
      </c>
      <c r="BZ49" s="163">
        <v>3.38</v>
      </c>
      <c r="CA49" s="163">
        <v>-12.319900000000001</v>
      </c>
      <c r="CB49" s="163">
        <v>-12.0519</v>
      </c>
      <c r="CC49" s="163">
        <v>17.584700000000002</v>
      </c>
      <c r="CD49" s="163">
        <v>15.1768</v>
      </c>
      <c r="CE49" s="164"/>
      <c r="CF49" s="163">
        <v>-10.2597</v>
      </c>
      <c r="CG49" s="163">
        <v>-10.330399999999999</v>
      </c>
      <c r="CH49" s="163">
        <v>14.700799999999999</v>
      </c>
      <c r="CI49" s="163">
        <v>11.657500000000001</v>
      </c>
      <c r="CJ49" s="164"/>
      <c r="CK49" s="164"/>
      <c r="CL49" s="163">
        <v>-0.4</v>
      </c>
      <c r="CM49" s="163">
        <v>-19.8</v>
      </c>
      <c r="CN49" s="163">
        <v>-1.72</v>
      </c>
      <c r="CO49" s="163">
        <v>28.368200000000002</v>
      </c>
      <c r="CP49" s="163">
        <v>27.904299999999999</v>
      </c>
      <c r="CQ49" s="163">
        <v>26.831700000000001</v>
      </c>
      <c r="CR49" s="163">
        <v>42.399000000000001</v>
      </c>
      <c r="CS49" s="163">
        <v>42.777700000000003</v>
      </c>
      <c r="CT49" s="163">
        <v>-24.054099999999998</v>
      </c>
      <c r="CU49" s="163">
        <v>-27.4773</v>
      </c>
      <c r="CV49" s="163">
        <v>-22.819800000000001</v>
      </c>
      <c r="CW49" s="163">
        <v>3.7953000000000001</v>
      </c>
      <c r="CX49" s="163">
        <v>30.38</v>
      </c>
      <c r="CY49" s="163">
        <v>10.83</v>
      </c>
      <c r="CZ49" s="163">
        <v>8.7548999999999992</v>
      </c>
      <c r="DA49" s="163">
        <v>7.6201999999999996</v>
      </c>
      <c r="DB49" s="163">
        <v>8.1006999999999998</v>
      </c>
      <c r="DC49" s="164"/>
      <c r="DD49" s="163">
        <v>-13.142099999999999</v>
      </c>
      <c r="DE49" s="163">
        <v>-12.976699999999999</v>
      </c>
      <c r="DF49" s="163">
        <v>11.3011</v>
      </c>
      <c r="DG49" s="164"/>
      <c r="DH49" s="163">
        <v>-3.1551</v>
      </c>
      <c r="DI49" s="164"/>
      <c r="DJ49" s="164"/>
      <c r="DK49" s="163">
        <v>-4.3395999999999999</v>
      </c>
      <c r="DL49" s="163">
        <v>6.5510999999999999</v>
      </c>
      <c r="DM49" s="163">
        <v>13.0953</v>
      </c>
      <c r="DN49" s="163">
        <v>15.9628</v>
      </c>
      <c r="DO49" s="163">
        <v>6.94</v>
      </c>
      <c r="DP49" s="163">
        <v>-7.13</v>
      </c>
      <c r="DQ49" s="163">
        <v>9.0519999999999996</v>
      </c>
      <c r="DR49" s="163">
        <v>-12.870699999999999</v>
      </c>
      <c r="DS49" s="163">
        <v>-8.14</v>
      </c>
      <c r="DT49" s="163">
        <v>-8.27</v>
      </c>
      <c r="DU49" s="163">
        <v>30.37</v>
      </c>
      <c r="DV49" s="163">
        <v>4.5</v>
      </c>
      <c r="DW49" s="163">
        <v>-13.4</v>
      </c>
      <c r="DX49" s="163">
        <v>-6.7908999999999997</v>
      </c>
      <c r="DY49" s="163">
        <v>-21.901900000000001</v>
      </c>
      <c r="DZ49" s="163">
        <v>-20.936399999999999</v>
      </c>
      <c r="EA49" s="163">
        <v>30.439299999999999</v>
      </c>
      <c r="EB49" s="163">
        <v>6.6406000000000001</v>
      </c>
      <c r="EC49" s="163">
        <v>-1.379</v>
      </c>
      <c r="ED49" s="163">
        <v>-1.0034000000000001</v>
      </c>
      <c r="EE49" s="163">
        <v>-19.760100000000001</v>
      </c>
      <c r="EF49" s="163">
        <v>-27.927900000000001</v>
      </c>
      <c r="EG49" s="163">
        <v>-14.750999999999999</v>
      </c>
      <c r="EH49" s="163">
        <v>-19.738199999999999</v>
      </c>
      <c r="EI49" s="163">
        <v>-24.957999999999998</v>
      </c>
      <c r="EJ49" s="164"/>
      <c r="EK49" s="163">
        <v>-8.7226999999999997</v>
      </c>
      <c r="EL49" s="163">
        <v>-7.6433</v>
      </c>
      <c r="EM49" s="163">
        <v>15.868</v>
      </c>
      <c r="EN49" s="163">
        <v>-4.3501000000000003</v>
      </c>
      <c r="EO49" s="163">
        <v>-4.3105000000000002</v>
      </c>
      <c r="EP49" s="163">
        <v>-12.292</v>
      </c>
      <c r="EQ49" s="163">
        <v>-15.268000000000001</v>
      </c>
      <c r="ER49" s="163">
        <v>-14.861800000000001</v>
      </c>
      <c r="ES49" s="163">
        <v>8.3705999999999996</v>
      </c>
      <c r="ET49" s="164"/>
      <c r="EU49" s="163">
        <v>-3.97</v>
      </c>
      <c r="EV49" s="163">
        <v>0</v>
      </c>
      <c r="EW49" s="163">
        <v>7.2915000000000001</v>
      </c>
      <c r="EX49" s="163">
        <v>-3.8675999999999999</v>
      </c>
      <c r="EY49" s="163">
        <v>-16.678799999999999</v>
      </c>
      <c r="EZ49" s="163">
        <v>-16.448699999999999</v>
      </c>
      <c r="FA49" s="163">
        <v>10.6258</v>
      </c>
      <c r="FB49" s="163">
        <v>9.2220999999999993</v>
      </c>
      <c r="FC49" s="163">
        <v>-24.367100000000001</v>
      </c>
      <c r="FD49" s="163">
        <v>5.9588999999999999</v>
      </c>
      <c r="FE49" s="163">
        <v>5.6433</v>
      </c>
      <c r="FF49" s="164"/>
      <c r="FG49" s="163">
        <v>4.3052000000000001</v>
      </c>
      <c r="FH49" s="163">
        <v>4.5304000000000002</v>
      </c>
      <c r="FI49" s="163">
        <v>3.169</v>
      </c>
      <c r="FJ49" s="163">
        <v>4.6887999999999996</v>
      </c>
      <c r="FK49" s="163">
        <v>4.1863999999999999</v>
      </c>
      <c r="FL49" s="163">
        <v>10.7172</v>
      </c>
      <c r="FM49" s="163">
        <v>10.6134</v>
      </c>
      <c r="FN49" s="163">
        <v>10.4682</v>
      </c>
      <c r="FO49" s="163">
        <v>21.318999999999999</v>
      </c>
      <c r="FP49" s="163">
        <v>34.046599999999998</v>
      </c>
      <c r="FQ49" s="163">
        <v>23.785799999999998</v>
      </c>
      <c r="FR49" s="163">
        <v>-15.32</v>
      </c>
      <c r="FS49" s="163">
        <v>-1.0121</v>
      </c>
      <c r="FT49" s="163">
        <v>0.2364</v>
      </c>
      <c r="FU49" s="163">
        <v>0.5</v>
      </c>
      <c r="FV49" s="163">
        <v>-2.12</v>
      </c>
      <c r="FW49" s="163">
        <v>-23.4054</v>
      </c>
      <c r="FX49" s="164"/>
      <c r="FY49" s="163">
        <v>6.9470000000000001</v>
      </c>
      <c r="FZ49" s="163">
        <v>0.70699999999999996</v>
      </c>
      <c r="GA49" s="163">
        <v>3.3914</v>
      </c>
      <c r="GB49" s="163">
        <v>37.25</v>
      </c>
      <c r="GC49" s="163">
        <v>-39.6967</v>
      </c>
      <c r="GD49" s="163">
        <v>-28.885000000000002</v>
      </c>
      <c r="GE49" s="163">
        <v>0.5</v>
      </c>
      <c r="GF49" s="163">
        <v>12.8537</v>
      </c>
      <c r="GG49" s="164"/>
      <c r="GH49" s="163">
        <v>25.658100000000001</v>
      </c>
      <c r="GI49" s="163">
        <v>-7.6245000000000003</v>
      </c>
      <c r="GJ49" s="163">
        <v>-8.2163000000000004</v>
      </c>
      <c r="GK49" s="163">
        <v>3.0933000000000002</v>
      </c>
      <c r="GL49" s="164"/>
      <c r="GM49" s="164"/>
      <c r="GN49" s="163">
        <v>-7.9790000000000001</v>
      </c>
      <c r="GO49" s="163">
        <v>-20.776199999999999</v>
      </c>
      <c r="GP49" s="163">
        <v>0.61960000000000004</v>
      </c>
      <c r="GQ49" s="163">
        <v>-20.914899999999999</v>
      </c>
      <c r="GR49" s="163">
        <v>5.5312999999999999</v>
      </c>
      <c r="GS49" s="163">
        <v>5.3625999999999996</v>
      </c>
      <c r="GT49" s="163">
        <v>176.1174</v>
      </c>
      <c r="GU49" s="163">
        <v>-4.1932</v>
      </c>
      <c r="GV49" s="163">
        <v>-10.3835</v>
      </c>
      <c r="GW49" s="163">
        <v>-5.0761000000000003</v>
      </c>
      <c r="GX49" s="163">
        <v>3.5941000000000001</v>
      </c>
      <c r="GY49" s="163">
        <v>8.1393000000000004</v>
      </c>
      <c r="GZ49" s="163">
        <v>8.2604000000000006</v>
      </c>
      <c r="HA49" s="163">
        <v>3</v>
      </c>
      <c r="HB49" s="163">
        <v>-11.906599999999999</v>
      </c>
      <c r="HC49" s="163">
        <v>-10.527900000000001</v>
      </c>
      <c r="HD49" s="163">
        <v>-2.93</v>
      </c>
      <c r="HE49" s="163">
        <v>6.2885</v>
      </c>
      <c r="HF49" s="163">
        <v>64.543199999999999</v>
      </c>
      <c r="HG49" s="163">
        <v>19.791499999999999</v>
      </c>
      <c r="HH49" s="163">
        <v>68.090299999999999</v>
      </c>
      <c r="HI49" s="163">
        <v>-6.8616999999999999</v>
      </c>
      <c r="HJ49" s="163">
        <v>44.073300000000003</v>
      </c>
      <c r="HK49" s="163">
        <v>-7.556</v>
      </c>
      <c r="HL49" s="163">
        <v>-7.2042999999999999</v>
      </c>
      <c r="HM49" s="163">
        <v>0</v>
      </c>
      <c r="HN49" s="163">
        <v>-11.345000000000001</v>
      </c>
      <c r="HO49" s="164"/>
      <c r="HP49" s="163">
        <v>25.926400000000001</v>
      </c>
      <c r="HQ49" s="163">
        <v>-17.230899999999998</v>
      </c>
      <c r="HR49" s="163">
        <v>-16.346499999999999</v>
      </c>
      <c r="HS49" s="163">
        <v>-3.3889</v>
      </c>
      <c r="HT49" s="163">
        <v>-3.2766000000000002</v>
      </c>
      <c r="HU49" s="163">
        <v>14.3</v>
      </c>
      <c r="HV49" s="163">
        <v>14.09</v>
      </c>
      <c r="HW49" s="163">
        <v>-20.6</v>
      </c>
      <c r="HX49" s="163">
        <v>-21.1</v>
      </c>
      <c r="HY49" s="163">
        <v>0.28289999999999998</v>
      </c>
      <c r="HZ49" s="163">
        <v>-4.24</v>
      </c>
      <c r="IA49" s="163">
        <v>57.561900000000001</v>
      </c>
      <c r="IB49" s="163">
        <v>12.7661</v>
      </c>
      <c r="IC49" s="163">
        <v>12.653700000000001</v>
      </c>
      <c r="ID49" s="163">
        <v>-16.5</v>
      </c>
      <c r="IE49" s="163">
        <v>-21.8</v>
      </c>
      <c r="IF49" s="163">
        <v>1.1000000000000001</v>
      </c>
      <c r="IG49" s="163">
        <v>0.4</v>
      </c>
      <c r="IH49" s="164"/>
      <c r="II49" s="164"/>
      <c r="IJ49" s="163">
        <v>-112.523</v>
      </c>
      <c r="IK49" s="163">
        <v>-25.428899999999999</v>
      </c>
      <c r="IL49" s="163">
        <v>-269.24759999999998</v>
      </c>
      <c r="IM49" s="163">
        <v>-24.917100000000001</v>
      </c>
      <c r="IN49" s="163">
        <v>-47.597799999999999</v>
      </c>
      <c r="IO49" s="163">
        <v>96.900999999999996</v>
      </c>
      <c r="IP49" s="163">
        <v>69.168899999999994</v>
      </c>
      <c r="IQ49" s="163">
        <v>133.19210000000001</v>
      </c>
      <c r="IR49" s="163">
        <v>86.616900000000001</v>
      </c>
      <c r="IS49" s="163">
        <v>27.807700000000001</v>
      </c>
      <c r="IT49" s="163">
        <v>11.606199999999999</v>
      </c>
      <c r="IU49" s="163">
        <v>13.0562</v>
      </c>
      <c r="IV49" s="163">
        <v>-17.647500000000001</v>
      </c>
      <c r="IW49" s="163">
        <v>187.3563</v>
      </c>
      <c r="IX49" s="163">
        <v>-196.1525</v>
      </c>
      <c r="IY49" s="163">
        <v>-8.2082999999999995</v>
      </c>
      <c r="IZ49" s="163">
        <v>18.375900000000001</v>
      </c>
      <c r="JA49" s="163">
        <v>-2.0154000000000001</v>
      </c>
      <c r="JB49" s="164"/>
      <c r="JC49" s="163">
        <v>-5.52</v>
      </c>
      <c r="JD49" s="163">
        <v>-2.3330000000000002</v>
      </c>
      <c r="JE49" s="163">
        <v>-2.3370000000000002</v>
      </c>
      <c r="JF49" s="163">
        <v>0.8</v>
      </c>
      <c r="JG49" s="163">
        <v>0</v>
      </c>
      <c r="JH49" s="163">
        <v>-1.5031000000000001</v>
      </c>
      <c r="JI49" s="163">
        <v>-6.5019</v>
      </c>
      <c r="JJ49" s="163">
        <v>2.2292999999999998</v>
      </c>
      <c r="JK49" s="163">
        <v>5.6840000000000002</v>
      </c>
      <c r="JL49" s="163">
        <v>-0.3</v>
      </c>
      <c r="JM49" s="163">
        <v>-1.5369999999999999</v>
      </c>
      <c r="JN49" s="163">
        <v>-0.498</v>
      </c>
      <c r="JO49" s="164"/>
      <c r="JP49" s="164"/>
      <c r="JQ49" s="163">
        <v>5.1543999999999999</v>
      </c>
      <c r="JR49" s="163">
        <v>3.8923999999999999</v>
      </c>
      <c r="JS49" s="163">
        <v>3.4380000000000002</v>
      </c>
      <c r="JT49" s="164"/>
      <c r="JU49" s="163">
        <v>5.9</v>
      </c>
      <c r="JV49" s="163">
        <v>10.394399999999999</v>
      </c>
      <c r="JW49" s="163">
        <v>0.49</v>
      </c>
      <c r="JX49" s="164"/>
      <c r="JY49" s="163">
        <v>-4.0069999999999997</v>
      </c>
      <c r="JZ49" s="163">
        <v>-12.860900000000001</v>
      </c>
      <c r="KA49" s="163">
        <v>-20.2211</v>
      </c>
      <c r="KB49" s="163">
        <v>-2.4597000000000002</v>
      </c>
      <c r="KC49" s="163">
        <v>9.1420999999999992</v>
      </c>
      <c r="KD49" s="163">
        <v>-16.104900000000001</v>
      </c>
      <c r="KE49" s="163">
        <v>6.7743000000000002</v>
      </c>
      <c r="KF49" s="163">
        <v>0</v>
      </c>
      <c r="KG49" s="163">
        <v>-15.7</v>
      </c>
      <c r="KH49" s="163">
        <v>69.974400000000003</v>
      </c>
      <c r="KI49" s="163">
        <v>-142.68770000000001</v>
      </c>
    </row>
    <row r="50" spans="1:295" ht="18" customHeight="1" x14ac:dyDescent="0.25">
      <c r="A50" s="161" t="s">
        <v>68</v>
      </c>
      <c r="B50" s="161" t="s">
        <v>850</v>
      </c>
      <c r="C50" s="165">
        <v>0</v>
      </c>
      <c r="D50" s="166">
        <v>3.4220999999999999</v>
      </c>
      <c r="E50" s="166">
        <v>-8.4756999999999998</v>
      </c>
      <c r="F50" s="166">
        <v>5.7403000000000004</v>
      </c>
      <c r="G50" s="166">
        <v>4.2659000000000002</v>
      </c>
      <c r="H50" s="167"/>
      <c r="I50" s="166">
        <v>7.5095999999999998</v>
      </c>
      <c r="J50" s="167"/>
      <c r="K50" s="166">
        <v>17.603999999999999</v>
      </c>
      <c r="L50" s="166">
        <v>7.0557999999999996</v>
      </c>
      <c r="M50" s="166">
        <v>6.8127000000000004</v>
      </c>
      <c r="N50" s="166">
        <v>-11.1</v>
      </c>
      <c r="O50" s="167"/>
      <c r="P50" s="166">
        <v>-2.2000000000000002</v>
      </c>
      <c r="Q50" s="166">
        <v>2.484</v>
      </c>
      <c r="R50" s="166">
        <v>-11</v>
      </c>
      <c r="S50" s="166">
        <v>3.7193999999999998</v>
      </c>
      <c r="T50" s="166">
        <v>-3.1656</v>
      </c>
      <c r="U50" s="166">
        <v>6.1967999999999996</v>
      </c>
      <c r="V50" s="166">
        <v>6.1017999999999999</v>
      </c>
      <c r="W50" s="166">
        <v>10.689399999999999</v>
      </c>
      <c r="X50" s="166">
        <v>3.0255000000000001</v>
      </c>
      <c r="Y50" s="166">
        <v>7.4899999999999994E-2</v>
      </c>
      <c r="Z50" s="166">
        <v>1.9508000000000001</v>
      </c>
      <c r="AA50" s="167"/>
      <c r="AB50" s="166">
        <v>-0.97330000000000005</v>
      </c>
      <c r="AC50" s="166">
        <v>-0.26700000000000002</v>
      </c>
      <c r="AD50" s="166">
        <v>-0.23499999999999999</v>
      </c>
      <c r="AE50" s="166">
        <v>3.2629999999999999</v>
      </c>
      <c r="AF50" s="167"/>
      <c r="AG50" s="166">
        <v>-8.8000000000000007</v>
      </c>
      <c r="AH50" s="166">
        <v>-0.88200000000000001</v>
      </c>
      <c r="AI50" s="166">
        <v>0.25900000000000001</v>
      </c>
      <c r="AJ50" s="167"/>
      <c r="AK50" s="166">
        <v>-11.98</v>
      </c>
      <c r="AL50" s="166">
        <v>-10</v>
      </c>
      <c r="AM50" s="166">
        <v>-10.47</v>
      </c>
      <c r="AN50" s="166">
        <v>-10.51</v>
      </c>
      <c r="AO50" s="166">
        <v>7.05</v>
      </c>
      <c r="AP50" s="166">
        <v>3.6979000000000002</v>
      </c>
      <c r="AQ50" s="166">
        <v>19.862500000000001</v>
      </c>
      <c r="AR50" s="166">
        <v>21.8081</v>
      </c>
      <c r="AS50" s="166">
        <v>-17.649899999999999</v>
      </c>
      <c r="AT50" s="166">
        <v>-10.807399999999999</v>
      </c>
      <c r="AU50" s="167"/>
      <c r="AV50" s="166">
        <v>1.046</v>
      </c>
      <c r="AW50" s="166">
        <v>1.2523</v>
      </c>
      <c r="AX50" s="166">
        <v>-17.046299999999999</v>
      </c>
      <c r="AY50" s="166">
        <v>-14.775499999999999</v>
      </c>
      <c r="AZ50" s="166">
        <v>24.698799999999999</v>
      </c>
      <c r="BA50" s="166">
        <v>26.076599999999999</v>
      </c>
      <c r="BB50" s="166">
        <v>-18.683199999999999</v>
      </c>
      <c r="BC50" s="166">
        <v>5.6696999999999997</v>
      </c>
      <c r="BD50" s="166">
        <v>-3</v>
      </c>
      <c r="BE50" s="166">
        <v>-3</v>
      </c>
      <c r="BF50" s="166">
        <v>-14.0168</v>
      </c>
      <c r="BG50" s="166">
        <v>-35.540599999999998</v>
      </c>
      <c r="BH50" s="166">
        <v>-2.0299999999999998</v>
      </c>
      <c r="BI50" s="167"/>
      <c r="BJ50" s="166">
        <v>15.1022</v>
      </c>
      <c r="BK50" s="166">
        <v>3.2065999999999999</v>
      </c>
      <c r="BL50" s="166">
        <v>2.1738</v>
      </c>
      <c r="BM50" s="166">
        <v>1.5004999999999999</v>
      </c>
      <c r="BN50" s="166">
        <v>-85.543400000000005</v>
      </c>
      <c r="BO50" s="166">
        <v>50.538600000000002</v>
      </c>
      <c r="BP50" s="166">
        <v>50.569200000000002</v>
      </c>
      <c r="BQ50" s="166">
        <v>-70.833799999999997</v>
      </c>
      <c r="BR50" s="166">
        <v>-137.05770000000001</v>
      </c>
      <c r="BS50" s="167"/>
      <c r="BT50" s="167"/>
      <c r="BU50" s="167"/>
      <c r="BV50" s="166">
        <v>17.933299999999999</v>
      </c>
      <c r="BW50" s="166">
        <v>10.32</v>
      </c>
      <c r="BX50" s="166">
        <v>8.83</v>
      </c>
      <c r="BY50" s="166">
        <v>-7.27</v>
      </c>
      <c r="BZ50" s="166">
        <v>3.53</v>
      </c>
      <c r="CA50" s="166">
        <v>-10.310499999999999</v>
      </c>
      <c r="CB50" s="166">
        <v>-10.176500000000001</v>
      </c>
      <c r="CC50" s="166">
        <v>15.9809</v>
      </c>
      <c r="CD50" s="166">
        <v>13.6182</v>
      </c>
      <c r="CE50" s="167"/>
      <c r="CF50" s="166">
        <v>-12.874599999999999</v>
      </c>
      <c r="CG50" s="166">
        <v>-12.538500000000001</v>
      </c>
      <c r="CH50" s="166">
        <v>15.135300000000001</v>
      </c>
      <c r="CI50" s="166">
        <v>11.172499999999999</v>
      </c>
      <c r="CJ50" s="167"/>
      <c r="CK50" s="167"/>
      <c r="CL50" s="166">
        <v>-3.1</v>
      </c>
      <c r="CM50" s="166">
        <v>-17.899999999999999</v>
      </c>
      <c r="CN50" s="166">
        <v>-1.77</v>
      </c>
      <c r="CO50" s="166">
        <v>26.3308</v>
      </c>
      <c r="CP50" s="166">
        <v>26.328399999999998</v>
      </c>
      <c r="CQ50" s="166">
        <v>24.707100000000001</v>
      </c>
      <c r="CR50" s="166">
        <v>44.616300000000003</v>
      </c>
      <c r="CS50" s="166">
        <v>44.622999999999998</v>
      </c>
      <c r="CT50" s="166">
        <v>-24.4057</v>
      </c>
      <c r="CU50" s="166">
        <v>-29.019300000000001</v>
      </c>
      <c r="CV50" s="166">
        <v>-22.345300000000002</v>
      </c>
      <c r="CW50" s="166">
        <v>3.8599000000000001</v>
      </c>
      <c r="CX50" s="166">
        <v>30.02</v>
      </c>
      <c r="CY50" s="166">
        <v>10.73</v>
      </c>
      <c r="CZ50" s="166">
        <v>8.4423999999999992</v>
      </c>
      <c r="DA50" s="166">
        <v>7.2295999999999996</v>
      </c>
      <c r="DB50" s="166">
        <v>8.1944999999999997</v>
      </c>
      <c r="DC50" s="167"/>
      <c r="DD50" s="166">
        <v>-12.445499999999999</v>
      </c>
      <c r="DE50" s="166">
        <v>-12.407299999999999</v>
      </c>
      <c r="DF50" s="166">
        <v>12.7896</v>
      </c>
      <c r="DG50" s="167"/>
      <c r="DH50" s="166">
        <v>-3.2103000000000002</v>
      </c>
      <c r="DI50" s="167"/>
      <c r="DJ50" s="167"/>
      <c r="DK50" s="166">
        <v>-4.3787000000000003</v>
      </c>
      <c r="DL50" s="166">
        <v>5.8030999999999997</v>
      </c>
      <c r="DM50" s="166">
        <v>12.7798</v>
      </c>
      <c r="DN50" s="166">
        <v>15.220599999999999</v>
      </c>
      <c r="DO50" s="166">
        <v>6.33</v>
      </c>
      <c r="DP50" s="166">
        <v>-6.99</v>
      </c>
      <c r="DQ50" s="166">
        <v>9.0365000000000002</v>
      </c>
      <c r="DR50" s="166">
        <v>-13.8583</v>
      </c>
      <c r="DS50" s="166">
        <v>-8.17</v>
      </c>
      <c r="DT50" s="166">
        <v>-8.2899999999999991</v>
      </c>
      <c r="DU50" s="166">
        <v>30.41</v>
      </c>
      <c r="DV50" s="166">
        <v>3.78</v>
      </c>
      <c r="DW50" s="166">
        <v>-14.654500000000001</v>
      </c>
      <c r="DX50" s="166">
        <v>-7.3273000000000001</v>
      </c>
      <c r="DY50" s="166">
        <v>-20.501799999999999</v>
      </c>
      <c r="DZ50" s="166">
        <v>-19.909099999999999</v>
      </c>
      <c r="EA50" s="166">
        <v>28.0548</v>
      </c>
      <c r="EB50" s="166">
        <v>4.4617000000000004</v>
      </c>
      <c r="EC50" s="166">
        <v>-3.0253999999999999</v>
      </c>
      <c r="ED50" s="166">
        <v>-2.7130000000000001</v>
      </c>
      <c r="EE50" s="166">
        <v>-20.2056</v>
      </c>
      <c r="EF50" s="166">
        <v>-27.220099999999999</v>
      </c>
      <c r="EG50" s="166">
        <v>-14.329000000000001</v>
      </c>
      <c r="EH50" s="166">
        <v>-25.821899999999999</v>
      </c>
      <c r="EI50" s="166">
        <v>-23.927199999999999</v>
      </c>
      <c r="EJ50" s="167"/>
      <c r="EK50" s="166">
        <v>-8.4502000000000006</v>
      </c>
      <c r="EL50" s="166">
        <v>-7.5659999999999998</v>
      </c>
      <c r="EM50" s="166">
        <v>16.3062</v>
      </c>
      <c r="EN50" s="166">
        <v>-4.7539999999999996</v>
      </c>
      <c r="EO50" s="166">
        <v>-4.7539999999999996</v>
      </c>
      <c r="EP50" s="166">
        <v>-12.292</v>
      </c>
      <c r="EQ50" s="166">
        <v>-14.4101</v>
      </c>
      <c r="ER50" s="166">
        <v>-14.1723</v>
      </c>
      <c r="ES50" s="166">
        <v>7.4132999999999996</v>
      </c>
      <c r="ET50" s="167"/>
      <c r="EU50" s="166">
        <v>-3.12</v>
      </c>
      <c r="EV50" s="166">
        <v>0</v>
      </c>
      <c r="EW50" s="166">
        <v>7.2817999999999996</v>
      </c>
      <c r="EX50" s="166">
        <v>-4.3395999999999999</v>
      </c>
      <c r="EY50" s="166">
        <v>-16.637599999999999</v>
      </c>
      <c r="EZ50" s="166">
        <v>-16.623200000000001</v>
      </c>
      <c r="FA50" s="166">
        <v>11.075699999999999</v>
      </c>
      <c r="FB50" s="166">
        <v>8.1654999999999998</v>
      </c>
      <c r="FC50" s="166">
        <v>-24.623100000000001</v>
      </c>
      <c r="FD50" s="166">
        <v>5.9425999999999997</v>
      </c>
      <c r="FE50" s="166">
        <v>5.6600999999999999</v>
      </c>
      <c r="FF50" s="167"/>
      <c r="FG50" s="166">
        <v>4.1479999999999997</v>
      </c>
      <c r="FH50" s="166">
        <v>4.3692000000000002</v>
      </c>
      <c r="FI50" s="166">
        <v>3.6760999999999999</v>
      </c>
      <c r="FJ50" s="166">
        <v>3.0142000000000002</v>
      </c>
      <c r="FK50" s="166">
        <v>2.5118</v>
      </c>
      <c r="FL50" s="166">
        <v>11.554500000000001</v>
      </c>
      <c r="FM50" s="166">
        <v>9.3104999999999993</v>
      </c>
      <c r="FN50" s="166">
        <v>9.2548999999999992</v>
      </c>
      <c r="FO50" s="166">
        <v>22.727900000000002</v>
      </c>
      <c r="FP50" s="166">
        <v>36.130400000000002</v>
      </c>
      <c r="FQ50" s="166">
        <v>25.978200000000001</v>
      </c>
      <c r="FR50" s="166">
        <v>-13.8</v>
      </c>
      <c r="FS50" s="166">
        <v>0.1012</v>
      </c>
      <c r="FT50" s="166">
        <v>0.21809999999999999</v>
      </c>
      <c r="FU50" s="166">
        <v>0.36</v>
      </c>
      <c r="FV50" s="166">
        <v>-1.64</v>
      </c>
      <c r="FW50" s="166">
        <v>-25.091100000000001</v>
      </c>
      <c r="FX50" s="167"/>
      <c r="FY50" s="166">
        <v>6.9130000000000003</v>
      </c>
      <c r="FZ50" s="166">
        <v>0.68899999999999995</v>
      </c>
      <c r="GA50" s="167"/>
      <c r="GB50" s="166">
        <v>37.159999999999997</v>
      </c>
      <c r="GC50" s="166">
        <v>-40.460099999999997</v>
      </c>
      <c r="GD50" s="166">
        <v>-29.825399999999998</v>
      </c>
      <c r="GE50" s="166">
        <v>0.55000000000000004</v>
      </c>
      <c r="GF50" s="166">
        <v>13.1677</v>
      </c>
      <c r="GG50" s="167"/>
      <c r="GH50" s="166">
        <v>25.790700000000001</v>
      </c>
      <c r="GI50" s="166">
        <v>-7.4367999999999999</v>
      </c>
      <c r="GJ50" s="166">
        <v>-7.8155999999999999</v>
      </c>
      <c r="GK50" s="166">
        <v>3.0198999999999998</v>
      </c>
      <c r="GL50" s="167"/>
      <c r="GM50" s="167"/>
      <c r="GN50" s="166">
        <v>-8.7994000000000003</v>
      </c>
      <c r="GO50" s="166">
        <v>-20.397600000000001</v>
      </c>
      <c r="GP50" s="166">
        <v>0.7873</v>
      </c>
      <c r="GQ50" s="166">
        <v>-21.753</v>
      </c>
      <c r="GR50" s="166">
        <v>6.9053000000000004</v>
      </c>
      <c r="GS50" s="166">
        <v>6.883</v>
      </c>
      <c r="GT50" s="166">
        <v>168.4152</v>
      </c>
      <c r="GU50" s="166">
        <v>-4.6344000000000003</v>
      </c>
      <c r="GV50" s="166">
        <v>-10.667</v>
      </c>
      <c r="GW50" s="166">
        <v>-4.5754000000000001</v>
      </c>
      <c r="GX50" s="166">
        <v>3.8839999999999999</v>
      </c>
      <c r="GY50" s="166">
        <v>8.0074000000000005</v>
      </c>
      <c r="GZ50" s="166">
        <v>8.1339000000000006</v>
      </c>
      <c r="HA50" s="166">
        <v>3.2065000000000001</v>
      </c>
      <c r="HB50" s="166">
        <v>-12.3909</v>
      </c>
      <c r="HC50" s="166">
        <v>-11.471</v>
      </c>
      <c r="HD50" s="166">
        <v>-6.29</v>
      </c>
      <c r="HE50" s="166">
        <v>8.0694999999999997</v>
      </c>
      <c r="HF50" s="166">
        <v>69.683199999999999</v>
      </c>
      <c r="HG50" s="166">
        <v>13.5284</v>
      </c>
      <c r="HH50" s="166">
        <v>67.078199999999995</v>
      </c>
      <c r="HI50" s="166">
        <v>-7.9531999999999998</v>
      </c>
      <c r="HJ50" s="166">
        <v>42.938299999999998</v>
      </c>
      <c r="HK50" s="166">
        <v>-6.6741000000000001</v>
      </c>
      <c r="HL50" s="166">
        <v>-6.7774000000000001</v>
      </c>
      <c r="HM50" s="166">
        <v>0</v>
      </c>
      <c r="HN50" s="166">
        <v>0</v>
      </c>
      <c r="HO50" s="167"/>
      <c r="HP50" s="167"/>
      <c r="HQ50" s="166">
        <v>-17.340800000000002</v>
      </c>
      <c r="HR50" s="166">
        <v>-17.049700000000001</v>
      </c>
      <c r="HS50" s="166">
        <v>-3.5434999999999999</v>
      </c>
      <c r="HT50" s="166">
        <v>-3.2442000000000002</v>
      </c>
      <c r="HU50" s="166">
        <v>12.3</v>
      </c>
      <c r="HV50" s="166">
        <v>12.22</v>
      </c>
      <c r="HW50" s="166">
        <v>-20.3</v>
      </c>
      <c r="HX50" s="166">
        <v>-20.3</v>
      </c>
      <c r="HY50" s="166">
        <v>0.3342</v>
      </c>
      <c r="HZ50" s="166">
        <v>-4.8</v>
      </c>
      <c r="IA50" s="166">
        <v>50.056899999999999</v>
      </c>
      <c r="IB50" s="166">
        <v>14.879899999999999</v>
      </c>
      <c r="IC50" s="166">
        <v>14.973800000000001</v>
      </c>
      <c r="ID50" s="166">
        <v>-16.899999999999999</v>
      </c>
      <c r="IE50" s="166">
        <v>-22.2</v>
      </c>
      <c r="IF50" s="166">
        <v>1.2</v>
      </c>
      <c r="IG50" s="166">
        <v>0.4</v>
      </c>
      <c r="IH50" s="166">
        <v>-18.0549</v>
      </c>
      <c r="II50" s="166">
        <v>-18.081299999999999</v>
      </c>
      <c r="IJ50" s="166">
        <v>-111.1307</v>
      </c>
      <c r="IK50" s="166">
        <v>-26.521100000000001</v>
      </c>
      <c r="IL50" s="166">
        <v>-265.92259999999999</v>
      </c>
      <c r="IM50" s="166">
        <v>-23.736000000000001</v>
      </c>
      <c r="IN50" s="166">
        <v>-46.826500000000003</v>
      </c>
      <c r="IO50" s="166">
        <v>89.918800000000005</v>
      </c>
      <c r="IP50" s="166">
        <v>76.046700000000001</v>
      </c>
      <c r="IQ50" s="166">
        <v>130.1063</v>
      </c>
      <c r="IR50" s="166">
        <v>82.910600000000002</v>
      </c>
      <c r="IS50" s="166">
        <v>20.731000000000002</v>
      </c>
      <c r="IT50" s="166">
        <v>9.3909000000000002</v>
      </c>
      <c r="IU50" s="166">
        <v>11.9703</v>
      </c>
      <c r="IV50" s="166">
        <v>-22.779</v>
      </c>
      <c r="IW50" s="166">
        <v>183.01509999999999</v>
      </c>
      <c r="IX50" s="166">
        <v>-194.5273</v>
      </c>
      <c r="IY50" s="166">
        <v>-11.0862</v>
      </c>
      <c r="IZ50" s="166">
        <v>19.7456</v>
      </c>
      <c r="JA50" s="166">
        <v>-1.9446000000000001</v>
      </c>
      <c r="JB50" s="167"/>
      <c r="JC50" s="166">
        <v>-5.36</v>
      </c>
      <c r="JD50" s="166">
        <v>-2.2970000000000002</v>
      </c>
      <c r="JE50" s="166">
        <v>-2.3010000000000002</v>
      </c>
      <c r="JF50" s="166">
        <v>0.48</v>
      </c>
      <c r="JG50" s="166">
        <v>0</v>
      </c>
      <c r="JH50" s="166">
        <v>-1.4261999999999999</v>
      </c>
      <c r="JI50" s="166">
        <v>-6.2973999999999997</v>
      </c>
      <c r="JJ50" s="166">
        <v>1.6434</v>
      </c>
      <c r="JK50" s="166">
        <v>5.8609999999999998</v>
      </c>
      <c r="JL50" s="166">
        <v>0</v>
      </c>
      <c r="JM50" s="166">
        <v>-0.27500000000000002</v>
      </c>
      <c r="JN50" s="166">
        <v>-5.6000000000000001E-2</v>
      </c>
      <c r="JO50" s="167"/>
      <c r="JP50" s="167"/>
      <c r="JQ50" s="166">
        <v>3.5752000000000002</v>
      </c>
      <c r="JR50" s="166">
        <v>3.7747000000000002</v>
      </c>
      <c r="JS50" s="166">
        <v>4.0160999999999998</v>
      </c>
      <c r="JT50" s="167"/>
      <c r="JU50" s="166">
        <v>6.1</v>
      </c>
      <c r="JV50" s="166">
        <v>10.284599999999999</v>
      </c>
      <c r="JW50" s="166">
        <v>0.48</v>
      </c>
      <c r="JX50" s="167"/>
      <c r="JY50" s="166">
        <v>-4.7233999999999998</v>
      </c>
      <c r="JZ50" s="166">
        <v>-13.0855</v>
      </c>
      <c r="KA50" s="166">
        <v>-20.9054</v>
      </c>
      <c r="KB50" s="166">
        <v>-1.7581</v>
      </c>
      <c r="KC50" s="166">
        <v>9.4124999999999996</v>
      </c>
      <c r="KD50" s="166">
        <v>-16.815000000000001</v>
      </c>
      <c r="KE50" s="166">
        <v>6.2680999999999996</v>
      </c>
      <c r="KF50" s="166">
        <v>0.7</v>
      </c>
      <c r="KG50" s="166">
        <v>-16.100000000000001</v>
      </c>
      <c r="KH50" s="166">
        <v>73.786900000000003</v>
      </c>
      <c r="KI50" s="166">
        <v>-145.74449999999999</v>
      </c>
    </row>
    <row r="51" spans="1:295" ht="18" customHeight="1" x14ac:dyDescent="0.25">
      <c r="A51" s="161" t="s">
        <v>68</v>
      </c>
      <c r="B51" s="161" t="s">
        <v>851</v>
      </c>
      <c r="C51" s="165">
        <v>0</v>
      </c>
      <c r="D51" s="166">
        <v>3.379</v>
      </c>
      <c r="E51" s="166">
        <v>-8.4324999999999992</v>
      </c>
      <c r="F51" s="166">
        <v>5.7449000000000003</v>
      </c>
      <c r="G51" s="166">
        <v>4.4775999999999998</v>
      </c>
      <c r="H51" s="167"/>
      <c r="I51" s="166">
        <v>7.9016999999999999</v>
      </c>
      <c r="J51" s="167"/>
      <c r="K51" s="166">
        <v>16.694700000000001</v>
      </c>
      <c r="L51" s="166">
        <v>6.4958</v>
      </c>
      <c r="M51" s="166">
        <v>6.2690999999999999</v>
      </c>
      <c r="N51" s="166">
        <v>2.2200000000000002</v>
      </c>
      <c r="O51" s="166">
        <v>-19.8</v>
      </c>
      <c r="P51" s="167"/>
      <c r="Q51" s="166">
        <v>1.6559999999999999</v>
      </c>
      <c r="R51" s="166">
        <v>-11</v>
      </c>
      <c r="S51" s="166">
        <v>3.6406000000000001</v>
      </c>
      <c r="T51" s="166">
        <v>-3.5215999999999998</v>
      </c>
      <c r="U51" s="166">
        <v>5.6958000000000002</v>
      </c>
      <c r="V51" s="166">
        <v>5.5580999999999996</v>
      </c>
      <c r="W51" s="166">
        <v>9.7726000000000006</v>
      </c>
      <c r="X51" s="166">
        <v>2.9148000000000001</v>
      </c>
      <c r="Y51" s="166">
        <v>6.0699999999999997E-2</v>
      </c>
      <c r="Z51" s="166">
        <v>2.0183</v>
      </c>
      <c r="AA51" s="167"/>
      <c r="AB51" s="166">
        <v>-0.98599999999999999</v>
      </c>
      <c r="AC51" s="166">
        <v>0.47099999999999997</v>
      </c>
      <c r="AD51" s="166">
        <v>0.50900000000000001</v>
      </c>
      <c r="AE51" s="166">
        <v>3.3370000000000002</v>
      </c>
      <c r="AF51" s="167"/>
      <c r="AG51" s="166">
        <v>-11</v>
      </c>
      <c r="AH51" s="166">
        <v>-0.79200000000000004</v>
      </c>
      <c r="AI51" s="166">
        <v>0.255</v>
      </c>
      <c r="AJ51" s="167"/>
      <c r="AK51" s="166">
        <v>-9.0299999999999994</v>
      </c>
      <c r="AL51" s="167"/>
      <c r="AM51" s="166">
        <v>-9.25</v>
      </c>
      <c r="AN51" s="166">
        <v>-9.08</v>
      </c>
      <c r="AO51" s="166">
        <v>6.6253000000000002</v>
      </c>
      <c r="AP51" s="166">
        <v>3.8868</v>
      </c>
      <c r="AQ51" s="166">
        <v>19.177</v>
      </c>
      <c r="AR51" s="166">
        <v>21.1677</v>
      </c>
      <c r="AS51" s="166">
        <v>-21.9</v>
      </c>
      <c r="AT51" s="166">
        <v>-8.8110999999999997</v>
      </c>
      <c r="AU51" s="167"/>
      <c r="AV51" s="166">
        <v>11.771800000000001</v>
      </c>
      <c r="AW51" s="166">
        <v>15.627700000000001</v>
      </c>
      <c r="AX51" s="166">
        <v>-20.1295</v>
      </c>
      <c r="AY51" s="166">
        <v>-19.331299999999999</v>
      </c>
      <c r="AZ51" s="166">
        <v>27.997199999999999</v>
      </c>
      <c r="BA51" s="166">
        <v>29.064</v>
      </c>
      <c r="BB51" s="166">
        <v>-11.6739</v>
      </c>
      <c r="BC51" s="166">
        <v>4.6844000000000001</v>
      </c>
      <c r="BD51" s="166">
        <v>-1.3</v>
      </c>
      <c r="BE51" s="166">
        <v>-1.2</v>
      </c>
      <c r="BF51" s="166">
        <v>-10.282299999999999</v>
      </c>
      <c r="BG51" s="166">
        <v>-34.868400000000001</v>
      </c>
      <c r="BH51" s="166">
        <v>-1.7073</v>
      </c>
      <c r="BI51" s="167"/>
      <c r="BJ51" s="166">
        <v>15.004799999999999</v>
      </c>
      <c r="BK51" s="166">
        <v>3.0341999999999998</v>
      </c>
      <c r="BL51" s="166">
        <v>1.9137</v>
      </c>
      <c r="BM51" s="166">
        <v>1.3275999999999999</v>
      </c>
      <c r="BN51" s="166">
        <v>-57.069600000000001</v>
      </c>
      <c r="BO51" s="166">
        <v>47.120600000000003</v>
      </c>
      <c r="BP51" s="166">
        <v>47.09</v>
      </c>
      <c r="BQ51" s="166">
        <v>-73.682900000000004</v>
      </c>
      <c r="BR51" s="166">
        <v>-123.57729999999999</v>
      </c>
      <c r="BS51" s="167"/>
      <c r="BT51" s="167"/>
      <c r="BU51" s="167"/>
      <c r="BV51" s="166">
        <v>17.943200000000001</v>
      </c>
      <c r="BW51" s="166">
        <v>10.35</v>
      </c>
      <c r="BX51" s="166">
        <v>7.35</v>
      </c>
      <c r="BY51" s="166">
        <v>-7.4</v>
      </c>
      <c r="BZ51" s="166">
        <v>6.8</v>
      </c>
      <c r="CA51" s="166">
        <v>-13.525499999999999</v>
      </c>
      <c r="CB51" s="166">
        <v>-13.391500000000001</v>
      </c>
      <c r="CC51" s="166">
        <v>19.7681</v>
      </c>
      <c r="CD51" s="166">
        <v>17.380099999999999</v>
      </c>
      <c r="CE51" s="167"/>
      <c r="CF51" s="166">
        <v>-8.8592999999999993</v>
      </c>
      <c r="CG51" s="166">
        <v>-8.8885000000000005</v>
      </c>
      <c r="CH51" s="166">
        <v>15.2342</v>
      </c>
      <c r="CI51" s="166">
        <v>14.088200000000001</v>
      </c>
      <c r="CJ51" s="167"/>
      <c r="CK51" s="167"/>
      <c r="CL51" s="166">
        <v>0.1</v>
      </c>
      <c r="CM51" s="166">
        <v>-26</v>
      </c>
      <c r="CN51" s="166">
        <v>-1.73</v>
      </c>
      <c r="CO51" s="166">
        <v>29.1647</v>
      </c>
      <c r="CP51" s="166">
        <v>29.492100000000001</v>
      </c>
      <c r="CQ51" s="166">
        <v>27.7546</v>
      </c>
      <c r="CR51" s="166">
        <v>43.224299999999999</v>
      </c>
      <c r="CS51" s="166">
        <v>43.1496</v>
      </c>
      <c r="CT51" s="166">
        <v>-23.9452</v>
      </c>
      <c r="CU51" s="166">
        <v>-27.597799999999999</v>
      </c>
      <c r="CV51" s="166">
        <v>-22.571000000000002</v>
      </c>
      <c r="CW51" s="166">
        <v>3.7646000000000002</v>
      </c>
      <c r="CX51" s="166">
        <v>29.41</v>
      </c>
      <c r="CY51" s="166">
        <v>10.33</v>
      </c>
      <c r="CZ51" s="166">
        <v>8.2860999999999994</v>
      </c>
      <c r="DA51" s="166">
        <v>7.1319999999999997</v>
      </c>
      <c r="DB51" s="166">
        <v>7.9786000000000001</v>
      </c>
      <c r="DC51" s="167"/>
      <c r="DD51" s="166">
        <v>-15.914099999999999</v>
      </c>
      <c r="DE51" s="166">
        <v>-16.145</v>
      </c>
      <c r="DF51" s="166">
        <v>17.967500000000001</v>
      </c>
      <c r="DG51" s="167"/>
      <c r="DH51" s="166">
        <v>-3.1762999999999999</v>
      </c>
      <c r="DI51" s="167"/>
      <c r="DJ51" s="166">
        <v>-28</v>
      </c>
      <c r="DK51" s="166">
        <v>-4.5251000000000001</v>
      </c>
      <c r="DL51" s="166">
        <v>5.0551000000000004</v>
      </c>
      <c r="DM51" s="166">
        <v>11.2027</v>
      </c>
      <c r="DN51" s="166">
        <v>14.292899999999999</v>
      </c>
      <c r="DO51" s="166">
        <v>5.6</v>
      </c>
      <c r="DP51" s="166">
        <v>-5.87</v>
      </c>
      <c r="DQ51" s="166">
        <v>8.3699999999999992</v>
      </c>
      <c r="DR51" s="166">
        <v>-17.326000000000001</v>
      </c>
      <c r="DS51" s="166">
        <v>-8.2899999999999991</v>
      </c>
      <c r="DT51" s="166">
        <v>-8.3800000000000008</v>
      </c>
      <c r="DU51" s="166">
        <v>29.26</v>
      </c>
      <c r="DV51" s="166">
        <v>3.49</v>
      </c>
      <c r="DW51" s="166">
        <v>-16.818200000000001</v>
      </c>
      <c r="DX51" s="166">
        <v>-8.6636000000000006</v>
      </c>
      <c r="DY51" s="166">
        <v>-25.535699999999999</v>
      </c>
      <c r="DZ51" s="166">
        <v>-23.9818</v>
      </c>
      <c r="EA51" s="166">
        <v>26.5947</v>
      </c>
      <c r="EB51" s="166">
        <v>3.9659</v>
      </c>
      <c r="EC51" s="166">
        <v>-4.8864999999999998</v>
      </c>
      <c r="ED51" s="166">
        <v>-4.5541999999999998</v>
      </c>
      <c r="EE51" s="166">
        <v>-22.800899999999999</v>
      </c>
      <c r="EF51" s="166">
        <v>-29.0017</v>
      </c>
      <c r="EG51" s="166">
        <v>-14.635</v>
      </c>
      <c r="EH51" s="166">
        <v>-19.5639</v>
      </c>
      <c r="EI51" s="166">
        <v>-16.158999999999999</v>
      </c>
      <c r="EJ51" s="167"/>
      <c r="EK51" s="166">
        <v>-8.1628000000000007</v>
      </c>
      <c r="EL51" s="166">
        <v>-7.5316999999999998</v>
      </c>
      <c r="EM51" s="166">
        <v>19.874099999999999</v>
      </c>
      <c r="EN51" s="166">
        <v>-7.5198</v>
      </c>
      <c r="EO51" s="166">
        <v>-7.0829000000000004</v>
      </c>
      <c r="EP51" s="166">
        <v>-12.804</v>
      </c>
      <c r="EQ51" s="166">
        <v>-16.825600000000001</v>
      </c>
      <c r="ER51" s="166">
        <v>-16.573399999999999</v>
      </c>
      <c r="ES51" s="166">
        <v>10.2691</v>
      </c>
      <c r="ET51" s="167"/>
      <c r="EU51" s="166">
        <v>-2.98</v>
      </c>
      <c r="EV51" s="166">
        <v>0.1</v>
      </c>
      <c r="EW51" s="166">
        <v>7.0315000000000003</v>
      </c>
      <c r="EX51" s="166">
        <v>-9.1437000000000008</v>
      </c>
      <c r="EY51" s="166">
        <v>-15.2263</v>
      </c>
      <c r="EZ51" s="166">
        <v>-15.0067</v>
      </c>
      <c r="FA51" s="166">
        <v>9.2120999999999995</v>
      </c>
      <c r="FB51" s="166">
        <v>11.3489</v>
      </c>
      <c r="FC51" s="166">
        <v>-28.435700000000001</v>
      </c>
      <c r="FD51" s="166">
        <v>5.4095000000000004</v>
      </c>
      <c r="FE51" s="166">
        <v>5.1124000000000001</v>
      </c>
      <c r="FF51" s="167"/>
      <c r="FG51" s="166">
        <v>4.7968999999999999</v>
      </c>
      <c r="FH51" s="166">
        <v>4.9237000000000002</v>
      </c>
      <c r="FI51" s="166">
        <v>3.9001999999999999</v>
      </c>
      <c r="FJ51" s="166">
        <v>6.0284000000000004</v>
      </c>
      <c r="FK51" s="166">
        <v>5.5260999999999996</v>
      </c>
      <c r="FL51" s="166">
        <v>8.0379000000000005</v>
      </c>
      <c r="FM51" s="166">
        <v>11.611700000000001</v>
      </c>
      <c r="FN51" s="166">
        <v>11.4033</v>
      </c>
      <c r="FO51" s="166">
        <v>20.871200000000002</v>
      </c>
      <c r="FP51" s="166">
        <v>34.382199999999997</v>
      </c>
      <c r="FQ51" s="166">
        <v>23.507400000000001</v>
      </c>
      <c r="FR51" s="166">
        <v>-14.74</v>
      </c>
      <c r="FS51" s="166">
        <v>-0.79969999999999997</v>
      </c>
      <c r="FT51" s="166">
        <v>0.21809999999999999</v>
      </c>
      <c r="FU51" s="166">
        <v>-0.57999999999999996</v>
      </c>
      <c r="FV51" s="166">
        <v>-0.75</v>
      </c>
      <c r="FW51" s="166">
        <v>-24.8474</v>
      </c>
      <c r="FX51" s="167"/>
      <c r="FY51" s="166">
        <v>6.9119999999999999</v>
      </c>
      <c r="FZ51" s="166">
        <v>0.747</v>
      </c>
      <c r="GA51" s="167"/>
      <c r="GB51" s="166">
        <v>37.65</v>
      </c>
      <c r="GC51" s="166">
        <v>-39.725900000000003</v>
      </c>
      <c r="GD51" s="166">
        <v>-29.5502</v>
      </c>
      <c r="GE51" s="166">
        <v>0.66</v>
      </c>
      <c r="GF51" s="166">
        <v>13.081</v>
      </c>
      <c r="GG51" s="167"/>
      <c r="GH51" s="166">
        <v>26.104900000000001</v>
      </c>
      <c r="GI51" s="166">
        <v>-7.2546999999999997</v>
      </c>
      <c r="GJ51" s="166">
        <v>-7.5978000000000003</v>
      </c>
      <c r="GK51" s="166">
        <v>2.9517000000000002</v>
      </c>
      <c r="GL51" s="167"/>
      <c r="GM51" s="167"/>
      <c r="GN51" s="166">
        <v>-8.6623000000000001</v>
      </c>
      <c r="GO51" s="166">
        <v>-18.5991</v>
      </c>
      <c r="GP51" s="166">
        <v>0.60399999999999998</v>
      </c>
      <c r="GQ51" s="166">
        <v>-22.754200000000001</v>
      </c>
      <c r="GR51" s="166">
        <v>6.1349999999999998</v>
      </c>
      <c r="GS51" s="166">
        <v>6.8627000000000002</v>
      </c>
      <c r="GT51" s="166">
        <v>176.51920000000001</v>
      </c>
      <c r="GU51" s="166">
        <v>-5.0810000000000004</v>
      </c>
      <c r="GV51" s="166">
        <v>-11.618600000000001</v>
      </c>
      <c r="GW51" s="166">
        <v>-4.1147999999999998</v>
      </c>
      <c r="GX51" s="166">
        <v>3.5024999999999999</v>
      </c>
      <c r="GY51" s="166">
        <v>7.6924999999999999</v>
      </c>
      <c r="GZ51" s="166">
        <v>7.8559999999999999</v>
      </c>
      <c r="HA51" s="166">
        <v>2.9378000000000002</v>
      </c>
      <c r="HB51" s="166">
        <v>-7.4316000000000004</v>
      </c>
      <c r="HC51" s="166">
        <v>-5.8125</v>
      </c>
      <c r="HD51" s="166">
        <v>-1.26</v>
      </c>
      <c r="HE51" s="166">
        <v>5.1332000000000004</v>
      </c>
      <c r="HF51" s="166">
        <v>64.302999999999997</v>
      </c>
      <c r="HG51" s="166">
        <v>26.584399999999999</v>
      </c>
      <c r="HH51" s="166">
        <v>72.653199999999998</v>
      </c>
      <c r="HI51" s="166">
        <v>-1.0277000000000001</v>
      </c>
      <c r="HJ51" s="166">
        <v>49.552199999999999</v>
      </c>
      <c r="HK51" s="166">
        <v>-8.2499000000000002</v>
      </c>
      <c r="HL51" s="166">
        <v>-8.5228999999999999</v>
      </c>
      <c r="HM51" s="166">
        <v>0</v>
      </c>
      <c r="HN51" s="166">
        <v>0</v>
      </c>
      <c r="HO51" s="167"/>
      <c r="HP51" s="167"/>
      <c r="HQ51" s="166">
        <v>-15.4511</v>
      </c>
      <c r="HR51" s="166">
        <v>-14.9293</v>
      </c>
      <c r="HS51" s="166">
        <v>-1.9651000000000001</v>
      </c>
      <c r="HT51" s="166">
        <v>-1.6442000000000001</v>
      </c>
      <c r="HU51" s="166">
        <v>9.08</v>
      </c>
      <c r="HV51" s="166">
        <v>9.11</v>
      </c>
      <c r="HW51" s="166">
        <v>-18.899999999999999</v>
      </c>
      <c r="HX51" s="166">
        <v>-19.100000000000001</v>
      </c>
      <c r="HY51" s="166">
        <v>0.38729999999999998</v>
      </c>
      <c r="HZ51" s="166">
        <v>-6.32</v>
      </c>
      <c r="IA51" s="166">
        <v>44.179299999999998</v>
      </c>
      <c r="IB51" s="166">
        <v>17.9862</v>
      </c>
      <c r="IC51" s="166">
        <v>17.7438</v>
      </c>
      <c r="ID51" s="166">
        <v>-17.600000000000001</v>
      </c>
      <c r="IE51" s="166">
        <v>-22.2</v>
      </c>
      <c r="IF51" s="166">
        <v>-0.3</v>
      </c>
      <c r="IG51" s="166">
        <v>-0.8</v>
      </c>
      <c r="IH51" s="166">
        <v>-17.871200000000002</v>
      </c>
      <c r="II51" s="166">
        <v>-17.6904</v>
      </c>
      <c r="IJ51" s="166">
        <v>-90.223399999999998</v>
      </c>
      <c r="IK51" s="166">
        <v>-20.548100000000002</v>
      </c>
      <c r="IL51" s="166">
        <v>-269.44029999999998</v>
      </c>
      <c r="IM51" s="166">
        <v>-21.452400000000001</v>
      </c>
      <c r="IN51" s="166">
        <v>-39.134599999999999</v>
      </c>
      <c r="IO51" s="166">
        <v>109.3472</v>
      </c>
      <c r="IP51" s="166">
        <v>55.616199999999999</v>
      </c>
      <c r="IQ51" s="166">
        <v>112.5074</v>
      </c>
      <c r="IR51" s="166">
        <v>100.46120000000001</v>
      </c>
      <c r="IS51" s="166">
        <v>43.573099999999997</v>
      </c>
      <c r="IT51" s="166">
        <v>14.0159</v>
      </c>
      <c r="IU51" s="166">
        <v>12.966900000000001</v>
      </c>
      <c r="IV51" s="166">
        <v>-4.7103000000000002</v>
      </c>
      <c r="IW51" s="166">
        <v>204.23230000000001</v>
      </c>
      <c r="IX51" s="166">
        <v>-201.941</v>
      </c>
      <c r="IY51" s="166">
        <v>-0.53779999999999994</v>
      </c>
      <c r="IZ51" s="166">
        <v>8.5983000000000001</v>
      </c>
      <c r="JA51" s="166">
        <v>-2.2717999999999998</v>
      </c>
      <c r="JB51" s="167"/>
      <c r="JC51" s="166">
        <v>-4.5599999999999996</v>
      </c>
      <c r="JD51" s="166">
        <v>-2.262</v>
      </c>
      <c r="JE51" s="166">
        <v>-2.2589999999999999</v>
      </c>
      <c r="JF51" s="166">
        <v>0.48</v>
      </c>
      <c r="JG51" s="166">
        <v>-0.48</v>
      </c>
      <c r="JH51" s="166">
        <v>-0.63460000000000005</v>
      </c>
      <c r="JI51" s="166">
        <v>-5.8273999999999999</v>
      </c>
      <c r="JJ51" s="166">
        <v>3.0198</v>
      </c>
      <c r="JK51" s="166">
        <v>6.7979000000000003</v>
      </c>
      <c r="JL51" s="166">
        <v>-1.7</v>
      </c>
      <c r="JM51" s="166">
        <v>-0.182</v>
      </c>
      <c r="JN51" s="166">
        <v>1.5389999999999999</v>
      </c>
      <c r="JO51" s="167"/>
      <c r="JP51" s="167"/>
      <c r="JQ51" s="166">
        <v>4.8334000000000001</v>
      </c>
      <c r="JR51" s="166">
        <v>3.5741999999999998</v>
      </c>
      <c r="JS51" s="166">
        <v>3.6926999999999999</v>
      </c>
      <c r="JT51" s="167"/>
      <c r="JU51" s="166">
        <v>7</v>
      </c>
      <c r="JV51" s="166">
        <v>11.1991</v>
      </c>
      <c r="JW51" s="166">
        <v>0.41</v>
      </c>
      <c r="JX51" s="167"/>
      <c r="JY51" s="166">
        <v>-6.6115000000000004</v>
      </c>
      <c r="JZ51" s="166">
        <v>-12.036199999999999</v>
      </c>
      <c r="KA51" s="166">
        <v>-18.395399999999999</v>
      </c>
      <c r="KB51" s="166">
        <v>-4.3186999999999998</v>
      </c>
      <c r="KC51" s="166">
        <v>8.7813999999999997</v>
      </c>
      <c r="KD51" s="166">
        <v>-15.081899999999999</v>
      </c>
      <c r="KE51" s="166">
        <v>5.6769999999999996</v>
      </c>
      <c r="KF51" s="166">
        <v>-0.1</v>
      </c>
      <c r="KG51" s="166">
        <v>-15.1</v>
      </c>
      <c r="KH51" s="166">
        <v>68.459999999999994</v>
      </c>
      <c r="KI51" s="166">
        <v>-144.81700000000001</v>
      </c>
    </row>
    <row r="52" spans="1:295" ht="18" customHeight="1" x14ac:dyDescent="0.25">
      <c r="A52" s="161" t="s">
        <v>68</v>
      </c>
      <c r="B52" s="161" t="s">
        <v>852</v>
      </c>
      <c r="C52" s="165">
        <v>0</v>
      </c>
      <c r="D52" s="166">
        <v>2.9695</v>
      </c>
      <c r="E52" s="166">
        <v>-7.8430999999999997</v>
      </c>
      <c r="F52" s="166">
        <v>6.6771000000000003</v>
      </c>
      <c r="G52" s="166">
        <v>4.1581000000000001</v>
      </c>
      <c r="H52" s="167"/>
      <c r="I52" s="166">
        <v>7.3254000000000001</v>
      </c>
      <c r="J52" s="167"/>
      <c r="K52" s="166">
        <v>15.2302</v>
      </c>
      <c r="L52" s="166">
        <v>5.9298000000000002</v>
      </c>
      <c r="M52" s="166">
        <v>5.6273</v>
      </c>
      <c r="N52" s="166">
        <v>2.2200000000000002</v>
      </c>
      <c r="O52" s="166">
        <v>-22</v>
      </c>
      <c r="P52" s="166">
        <v>-2.2000000000000002</v>
      </c>
      <c r="Q52" s="166">
        <v>1.6559999999999999</v>
      </c>
      <c r="R52" s="166">
        <v>-13.2</v>
      </c>
      <c r="S52" s="166">
        <v>3.6120999999999999</v>
      </c>
      <c r="T52" s="166">
        <v>-2.6806999999999999</v>
      </c>
      <c r="U52" s="166">
        <v>5.1055999999999999</v>
      </c>
      <c r="V52" s="166">
        <v>4.9512</v>
      </c>
      <c r="W52" s="166">
        <v>9.0549999999999997</v>
      </c>
      <c r="X52" s="166">
        <v>2.8504999999999998</v>
      </c>
      <c r="Y52" s="166">
        <v>7.4700000000000003E-2</v>
      </c>
      <c r="Z52" s="166">
        <v>1.9641</v>
      </c>
      <c r="AA52" s="167"/>
      <c r="AB52" s="166">
        <v>-0.58930000000000005</v>
      </c>
      <c r="AC52" s="166">
        <v>0.27</v>
      </c>
      <c r="AD52" s="166">
        <v>0.27300000000000002</v>
      </c>
      <c r="AE52" s="166">
        <v>3.1579999999999999</v>
      </c>
      <c r="AF52" s="167"/>
      <c r="AG52" s="166">
        <v>-11</v>
      </c>
      <c r="AH52" s="166">
        <v>-0.57099999999999995</v>
      </c>
      <c r="AI52" s="166">
        <v>0.24399999999999999</v>
      </c>
      <c r="AJ52" s="167"/>
      <c r="AK52" s="166">
        <v>-9.24</v>
      </c>
      <c r="AL52" s="167"/>
      <c r="AM52" s="166">
        <v>-9.77</v>
      </c>
      <c r="AN52" s="166">
        <v>-9.75</v>
      </c>
      <c r="AO52" s="166">
        <v>6.5869</v>
      </c>
      <c r="AP52" s="166">
        <v>4.0709</v>
      </c>
      <c r="AQ52" s="166">
        <v>18.000599999999999</v>
      </c>
      <c r="AR52" s="166">
        <v>19.1374</v>
      </c>
      <c r="AS52" s="166">
        <v>-22.116</v>
      </c>
      <c r="AT52" s="166">
        <v>-10.9937</v>
      </c>
      <c r="AU52" s="167"/>
      <c r="AV52" s="166">
        <v>22.110800000000001</v>
      </c>
      <c r="AW52" s="166">
        <v>22.092600000000001</v>
      </c>
      <c r="AX52" s="166">
        <v>-22.3919</v>
      </c>
      <c r="AY52" s="166">
        <v>-20.401299999999999</v>
      </c>
      <c r="AZ52" s="166">
        <v>31.5488</v>
      </c>
      <c r="BA52" s="166">
        <v>33.845399999999998</v>
      </c>
      <c r="BB52" s="166">
        <v>-19.990400000000001</v>
      </c>
      <c r="BC52" s="166">
        <v>6.8411999999999997</v>
      </c>
      <c r="BD52" s="166">
        <v>-3.5</v>
      </c>
      <c r="BE52" s="166">
        <v>-3.5</v>
      </c>
      <c r="BF52" s="166">
        <v>-11.625999999999999</v>
      </c>
      <c r="BG52" s="166">
        <v>-35.25</v>
      </c>
      <c r="BH52" s="166">
        <v>-1.8212999999999999</v>
      </c>
      <c r="BI52" s="167"/>
      <c r="BJ52" s="166">
        <v>15.011200000000001</v>
      </c>
      <c r="BK52" s="166">
        <v>2.7985000000000002</v>
      </c>
      <c r="BL52" s="166">
        <v>1.9892000000000001</v>
      </c>
      <c r="BM52" s="166">
        <v>1.4097999999999999</v>
      </c>
      <c r="BN52" s="166">
        <v>-66.682900000000004</v>
      </c>
      <c r="BO52" s="166">
        <v>47.395200000000003</v>
      </c>
      <c r="BP52" s="166">
        <v>47.395200000000003</v>
      </c>
      <c r="BQ52" s="166">
        <v>-66.739800000000002</v>
      </c>
      <c r="BR52" s="166">
        <v>-127.6332</v>
      </c>
      <c r="BS52" s="167"/>
      <c r="BT52" s="167"/>
      <c r="BU52" s="167"/>
      <c r="BV52" s="166">
        <v>16.695799999999998</v>
      </c>
      <c r="BW52" s="166">
        <v>10.32</v>
      </c>
      <c r="BX52" s="166">
        <v>6.86</v>
      </c>
      <c r="BY52" s="166">
        <v>-8.14</v>
      </c>
      <c r="BZ52" s="166">
        <v>7.23</v>
      </c>
      <c r="CA52" s="166">
        <v>-13.525499999999999</v>
      </c>
      <c r="CB52" s="166">
        <v>-13.525499999999999</v>
      </c>
      <c r="CC52" s="166">
        <v>19.7591</v>
      </c>
      <c r="CD52" s="166">
        <v>17.080500000000001</v>
      </c>
      <c r="CE52" s="167"/>
      <c r="CF52" s="166">
        <v>-10.392300000000001</v>
      </c>
      <c r="CG52" s="166">
        <v>-10.7248</v>
      </c>
      <c r="CH52" s="166">
        <v>14.7928</v>
      </c>
      <c r="CI52" s="166">
        <v>13.8408</v>
      </c>
      <c r="CJ52" s="167"/>
      <c r="CK52" s="167"/>
      <c r="CL52" s="166">
        <v>-3.2</v>
      </c>
      <c r="CM52" s="166">
        <v>-25.2</v>
      </c>
      <c r="CN52" s="166">
        <v>-1.71</v>
      </c>
      <c r="CO52" s="166">
        <v>27.803599999999999</v>
      </c>
      <c r="CP52" s="166">
        <v>27.2743</v>
      </c>
      <c r="CQ52" s="166">
        <v>26.188500000000001</v>
      </c>
      <c r="CR52" s="166">
        <v>44.301699999999997</v>
      </c>
      <c r="CS52" s="166">
        <v>45.316200000000002</v>
      </c>
      <c r="CT52" s="166">
        <v>-24.291899999999998</v>
      </c>
      <c r="CU52" s="166">
        <v>-28.729600000000001</v>
      </c>
      <c r="CV52" s="166">
        <v>-22.7272</v>
      </c>
      <c r="CW52" s="166">
        <v>3.5706000000000002</v>
      </c>
      <c r="CX52" s="166">
        <v>28.14</v>
      </c>
      <c r="CY52" s="166">
        <v>9.91</v>
      </c>
      <c r="CZ52" s="166">
        <v>7.8174000000000001</v>
      </c>
      <c r="DA52" s="166">
        <v>6.7412999999999998</v>
      </c>
      <c r="DB52" s="166">
        <v>7.7656000000000001</v>
      </c>
      <c r="DC52" s="167"/>
      <c r="DD52" s="166">
        <v>-15.040900000000001</v>
      </c>
      <c r="DE52" s="166">
        <v>-15.1793</v>
      </c>
      <c r="DF52" s="166">
        <v>18.897600000000001</v>
      </c>
      <c r="DG52" s="167"/>
      <c r="DH52" s="166">
        <v>-3.0464000000000002</v>
      </c>
      <c r="DI52" s="167"/>
      <c r="DJ52" s="167"/>
      <c r="DK52" s="166">
        <v>-4.4580000000000002</v>
      </c>
      <c r="DL52" s="166">
        <v>3.9329999999999998</v>
      </c>
      <c r="DM52" s="166">
        <v>10.256399999999999</v>
      </c>
      <c r="DN52" s="166">
        <v>12.4374</v>
      </c>
      <c r="DO52" s="166">
        <v>4.42</v>
      </c>
      <c r="DP52" s="166">
        <v>-5.5</v>
      </c>
      <c r="DQ52" s="166">
        <v>8.2149999999999999</v>
      </c>
      <c r="DR52" s="166">
        <v>-19.676100000000002</v>
      </c>
      <c r="DS52" s="166">
        <v>-8.27</v>
      </c>
      <c r="DT52" s="166">
        <v>-8.2799999999999994</v>
      </c>
      <c r="DU52" s="166">
        <v>27.91</v>
      </c>
      <c r="DV52" s="166">
        <v>2.79</v>
      </c>
      <c r="DW52" s="166">
        <v>-17.581800000000001</v>
      </c>
      <c r="DX52" s="166">
        <v>-8.7636000000000003</v>
      </c>
      <c r="DY52" s="166">
        <v>-27.01</v>
      </c>
      <c r="DZ52" s="166">
        <v>-25.690899999999999</v>
      </c>
      <c r="EA52" s="166">
        <v>22.940999999999999</v>
      </c>
      <c r="EB52" s="166">
        <v>4.9099999999999998E-2</v>
      </c>
      <c r="EC52" s="166">
        <v>-9.4161000000000001</v>
      </c>
      <c r="ED52" s="166">
        <v>-9.1353000000000009</v>
      </c>
      <c r="EE52" s="166">
        <v>-23.491</v>
      </c>
      <c r="EF52" s="166">
        <v>-29.391400000000001</v>
      </c>
      <c r="EG52" s="166">
        <v>-14.692</v>
      </c>
      <c r="EH52" s="166">
        <v>-28.2379</v>
      </c>
      <c r="EI52" s="166">
        <v>-15.7746</v>
      </c>
      <c r="EJ52" s="167"/>
      <c r="EK52" s="166">
        <v>-7.9191000000000003</v>
      </c>
      <c r="EL52" s="166">
        <v>-7.2160000000000002</v>
      </c>
      <c r="EM52" s="166">
        <v>20.513300000000001</v>
      </c>
      <c r="EN52" s="166">
        <v>-7.7446000000000002</v>
      </c>
      <c r="EO52" s="166">
        <v>-7.9005000000000001</v>
      </c>
      <c r="EP52" s="166">
        <v>-9.7319999999999993</v>
      </c>
      <c r="EQ52" s="166">
        <v>-17.209099999999999</v>
      </c>
      <c r="ER52" s="166">
        <v>-16.969000000000001</v>
      </c>
      <c r="ES52" s="166">
        <v>10.078099999999999</v>
      </c>
      <c r="ET52" s="167"/>
      <c r="EU52" s="166">
        <v>-3.41</v>
      </c>
      <c r="EV52" s="166">
        <v>0</v>
      </c>
      <c r="EW52" s="166">
        <v>6.8311999999999999</v>
      </c>
      <c r="EX52" s="166">
        <v>-8.2283000000000008</v>
      </c>
      <c r="EY52" s="166">
        <v>-16.6707</v>
      </c>
      <c r="EZ52" s="166">
        <v>-16.392800000000001</v>
      </c>
      <c r="FA52" s="166">
        <v>10.2509</v>
      </c>
      <c r="FB52" s="166">
        <v>11.9534</v>
      </c>
      <c r="FC52" s="166">
        <v>-29.302099999999999</v>
      </c>
      <c r="FD52" s="166">
        <v>5.9633000000000003</v>
      </c>
      <c r="FE52" s="166">
        <v>5.7361000000000004</v>
      </c>
      <c r="FF52" s="167"/>
      <c r="FG52" s="166">
        <v>0</v>
      </c>
      <c r="FH52" s="166">
        <v>2.4849000000000001</v>
      </c>
      <c r="FI52" s="166">
        <v>0</v>
      </c>
      <c r="FJ52" s="166">
        <v>5.1910999999999996</v>
      </c>
      <c r="FK52" s="166">
        <v>4.6887999999999996</v>
      </c>
      <c r="FL52" s="166">
        <v>11.7219</v>
      </c>
      <c r="FM52" s="166">
        <v>11.490399999999999</v>
      </c>
      <c r="FN52" s="166">
        <v>11.0616</v>
      </c>
      <c r="FO52" s="166">
        <v>23.5291</v>
      </c>
      <c r="FP52" s="166">
        <v>36.039499999999997</v>
      </c>
      <c r="FQ52" s="166">
        <v>22.809200000000001</v>
      </c>
      <c r="FR52" s="166">
        <v>-14.27</v>
      </c>
      <c r="FS52" s="166">
        <v>-0.20100000000000001</v>
      </c>
      <c r="FT52" s="166">
        <v>0.21809999999999999</v>
      </c>
      <c r="FU52" s="166">
        <v>-0.27</v>
      </c>
      <c r="FV52" s="166">
        <v>-0.01</v>
      </c>
      <c r="FW52" s="166">
        <v>-24.583500000000001</v>
      </c>
      <c r="FX52" s="167"/>
      <c r="FY52" s="166">
        <v>7.1</v>
      </c>
      <c r="FZ52" s="166">
        <v>0.74399999999999999</v>
      </c>
      <c r="GA52" s="167"/>
      <c r="GB52" s="166">
        <v>37.94</v>
      </c>
      <c r="GC52" s="166">
        <v>-41.497799999999998</v>
      </c>
      <c r="GD52" s="166">
        <v>-31.528400000000001</v>
      </c>
      <c r="GE52" s="166">
        <v>1.22</v>
      </c>
      <c r="GF52" s="166">
        <v>13.2036</v>
      </c>
      <c r="GG52" s="167"/>
      <c r="GH52" s="166">
        <v>25.040900000000001</v>
      </c>
      <c r="GI52" s="166">
        <v>-7.5133000000000001</v>
      </c>
      <c r="GJ52" s="166">
        <v>-8.0800999999999998</v>
      </c>
      <c r="GK52" s="166">
        <v>2.7740999999999998</v>
      </c>
      <c r="GL52" s="167"/>
      <c r="GM52" s="167"/>
      <c r="GN52" s="166">
        <v>-8.7797999999999998</v>
      </c>
      <c r="GO52" s="166">
        <v>-19.401399999999999</v>
      </c>
      <c r="GP52" s="166">
        <v>0.45610000000000001</v>
      </c>
      <c r="GQ52" s="166">
        <v>-22.963200000000001</v>
      </c>
      <c r="GR52" s="166">
        <v>6.7942</v>
      </c>
      <c r="GS52" s="166">
        <v>6.4541000000000004</v>
      </c>
      <c r="GT52" s="166">
        <v>175.07550000000001</v>
      </c>
      <c r="GU52" s="166">
        <v>-5.4787999999999997</v>
      </c>
      <c r="GV52" s="166">
        <v>-9.4067000000000007</v>
      </c>
      <c r="GW52" s="166">
        <v>-4.7664</v>
      </c>
      <c r="GX52" s="166">
        <v>3.8266</v>
      </c>
      <c r="GY52" s="166">
        <v>7.4058999999999999</v>
      </c>
      <c r="GZ52" s="166">
        <v>7.4842000000000004</v>
      </c>
      <c r="HA52" s="166">
        <v>3.2193000000000001</v>
      </c>
      <c r="HB52" s="166">
        <v>-6.1543999999999999</v>
      </c>
      <c r="HC52" s="166">
        <v>-4.8719000000000001</v>
      </c>
      <c r="HD52" s="166">
        <v>-0.84</v>
      </c>
      <c r="HE52" s="166">
        <v>4.4126000000000003</v>
      </c>
      <c r="HF52" s="166">
        <v>65.170699999999997</v>
      </c>
      <c r="HG52" s="166">
        <v>27.524699999999999</v>
      </c>
      <c r="HH52" s="166">
        <v>71.247299999999996</v>
      </c>
      <c r="HI52" s="166">
        <v>0</v>
      </c>
      <c r="HJ52" s="166">
        <v>49.1111</v>
      </c>
      <c r="HK52" s="166">
        <v>-8.1272000000000002</v>
      </c>
      <c r="HL52" s="166">
        <v>-8.3299000000000003</v>
      </c>
      <c r="HM52" s="166">
        <v>0</v>
      </c>
      <c r="HN52" s="166">
        <v>0</v>
      </c>
      <c r="HO52" s="166">
        <v>34.780500000000004</v>
      </c>
      <c r="HP52" s="166">
        <v>34.686700000000002</v>
      </c>
      <c r="HQ52" s="166">
        <v>-16.731100000000001</v>
      </c>
      <c r="HR52" s="166">
        <v>-15.841200000000001</v>
      </c>
      <c r="HS52" s="166">
        <v>-1.0916999999999999</v>
      </c>
      <c r="HT52" s="166">
        <v>-1.6773</v>
      </c>
      <c r="HU52" s="166">
        <v>12.45</v>
      </c>
      <c r="HV52" s="166">
        <v>12.52</v>
      </c>
      <c r="HW52" s="166">
        <v>-20.3</v>
      </c>
      <c r="HX52" s="166">
        <v>-20.100000000000001</v>
      </c>
      <c r="HY52" s="166">
        <v>0.37080000000000002</v>
      </c>
      <c r="HZ52" s="166">
        <v>-6.08</v>
      </c>
      <c r="IA52" s="166">
        <v>43.1248</v>
      </c>
      <c r="IB52" s="166">
        <v>16.055599999999998</v>
      </c>
      <c r="IC52" s="166">
        <v>15.95</v>
      </c>
      <c r="ID52" s="166">
        <v>-17.8</v>
      </c>
      <c r="IE52" s="166">
        <v>-21.4</v>
      </c>
      <c r="IF52" s="166">
        <v>0.5</v>
      </c>
      <c r="IG52" s="166">
        <v>0</v>
      </c>
      <c r="IH52" s="167"/>
      <c r="II52" s="166">
        <v>-17.902100000000001</v>
      </c>
      <c r="IJ52" s="166">
        <v>-78.261799999999994</v>
      </c>
      <c r="IK52" s="166">
        <v>-13.931800000000001</v>
      </c>
      <c r="IL52" s="166">
        <v>-272.32850000000002</v>
      </c>
      <c r="IM52" s="166">
        <v>-23.5669</v>
      </c>
      <c r="IN52" s="166">
        <v>-35.585000000000001</v>
      </c>
      <c r="IO52" s="166">
        <v>107.87739999999999</v>
      </c>
      <c r="IP52" s="166">
        <v>57.8386</v>
      </c>
      <c r="IQ52" s="166">
        <v>115.5476</v>
      </c>
      <c r="IR52" s="166">
        <v>100.6246</v>
      </c>
      <c r="IS52" s="166">
        <v>39.373899999999999</v>
      </c>
      <c r="IT52" s="166">
        <v>16.840900000000001</v>
      </c>
      <c r="IU52" s="166">
        <v>15.1204</v>
      </c>
      <c r="IV52" s="166">
        <v>-8.4722000000000008</v>
      </c>
      <c r="IW52" s="166">
        <v>197.6703</v>
      </c>
      <c r="IX52" s="166">
        <v>-203.36019999999999</v>
      </c>
      <c r="IY52" s="166">
        <v>-5.3407</v>
      </c>
      <c r="IZ52" s="166">
        <v>11.482200000000001</v>
      </c>
      <c r="JA52" s="166">
        <v>-1.8493999999999999</v>
      </c>
      <c r="JB52" s="167"/>
      <c r="JC52" s="166">
        <v>-4.72</v>
      </c>
      <c r="JD52" s="166">
        <v>-2.2109999999999999</v>
      </c>
      <c r="JE52" s="166">
        <v>-2.2189999999999999</v>
      </c>
      <c r="JF52" s="166">
        <v>0.24</v>
      </c>
      <c r="JG52" s="166">
        <v>-0.08</v>
      </c>
      <c r="JH52" s="166">
        <v>-1.4802</v>
      </c>
      <c r="JI52" s="166">
        <v>-5.742</v>
      </c>
      <c r="JJ52" s="166">
        <v>3.7216999999999998</v>
      </c>
      <c r="JK52" s="166">
        <v>6.7704000000000004</v>
      </c>
      <c r="JL52" s="166">
        <v>-2.7</v>
      </c>
      <c r="JM52" s="166">
        <v>-0.59099999999999997</v>
      </c>
      <c r="JN52" s="166">
        <v>-0.3</v>
      </c>
      <c r="JO52" s="167"/>
      <c r="JP52" s="167"/>
      <c r="JQ52" s="166">
        <v>4.6322000000000001</v>
      </c>
      <c r="JR52" s="166">
        <v>3.8694999999999999</v>
      </c>
      <c r="JS52" s="166">
        <v>4.1264000000000003</v>
      </c>
      <c r="JT52" s="167"/>
      <c r="JU52" s="166">
        <v>6.5</v>
      </c>
      <c r="JV52" s="166">
        <v>10.796799999999999</v>
      </c>
      <c r="JW52" s="166">
        <v>0.34</v>
      </c>
      <c r="JX52" s="167"/>
      <c r="JY52" s="166">
        <v>-7.2222</v>
      </c>
      <c r="JZ52" s="166">
        <v>-13.4171</v>
      </c>
      <c r="KA52" s="166">
        <v>-18.766100000000002</v>
      </c>
      <c r="KB52" s="166">
        <v>-4.5461</v>
      </c>
      <c r="KC52" s="166">
        <v>9.2681000000000004</v>
      </c>
      <c r="KD52" s="166">
        <v>-14.8544</v>
      </c>
      <c r="KE52" s="166">
        <v>4.4100999999999999</v>
      </c>
      <c r="KF52" s="166">
        <v>-0.2</v>
      </c>
      <c r="KG52" s="166">
        <v>-14.4</v>
      </c>
      <c r="KH52" s="166">
        <v>74.087699999999998</v>
      </c>
      <c r="KI52" s="166">
        <v>-155.84610000000001</v>
      </c>
    </row>
    <row r="53" spans="1:295" ht="18" customHeight="1" x14ac:dyDescent="0.25">
      <c r="A53" s="161" t="s">
        <v>68</v>
      </c>
      <c r="B53" s="161" t="s">
        <v>853</v>
      </c>
      <c r="C53" s="165">
        <v>0</v>
      </c>
      <c r="D53" s="166">
        <v>2.5301</v>
      </c>
      <c r="E53" s="166">
        <v>-7.2946999999999997</v>
      </c>
      <c r="F53" s="166">
        <v>7.26</v>
      </c>
      <c r="G53" s="166">
        <v>4.3369</v>
      </c>
      <c r="H53" s="167"/>
      <c r="I53" s="166">
        <v>7.7862</v>
      </c>
      <c r="J53" s="167"/>
      <c r="K53" s="166">
        <v>13.7323</v>
      </c>
      <c r="L53" s="166">
        <v>5.1567999999999996</v>
      </c>
      <c r="M53" s="166">
        <v>4.8632</v>
      </c>
      <c r="N53" s="166">
        <v>4.4400000000000004</v>
      </c>
      <c r="O53" s="166">
        <v>-19.8</v>
      </c>
      <c r="P53" s="166">
        <v>-4.4000000000000004</v>
      </c>
      <c r="Q53" s="166">
        <v>1.6559999999999999</v>
      </c>
      <c r="R53" s="166">
        <v>-11</v>
      </c>
      <c r="S53" s="166">
        <v>3.3538000000000001</v>
      </c>
      <c r="T53" s="166">
        <v>0.1244</v>
      </c>
      <c r="U53" s="166">
        <v>3.8056000000000001</v>
      </c>
      <c r="V53" s="166">
        <v>3.5640000000000001</v>
      </c>
      <c r="W53" s="166">
        <v>6.8312999999999997</v>
      </c>
      <c r="X53" s="166">
        <v>2.4236</v>
      </c>
      <c r="Y53" s="166">
        <v>-1.1369</v>
      </c>
      <c r="Z53" s="166">
        <v>2.1175999999999999</v>
      </c>
      <c r="AA53" s="167"/>
      <c r="AB53" s="166">
        <v>-0.59419999999999995</v>
      </c>
      <c r="AC53" s="166">
        <v>8.3000000000000004E-2</v>
      </c>
      <c r="AD53" s="166">
        <v>0.11700000000000001</v>
      </c>
      <c r="AE53" s="166">
        <v>3.1120000000000001</v>
      </c>
      <c r="AF53" s="167"/>
      <c r="AG53" s="166">
        <v>-13.2</v>
      </c>
      <c r="AH53" s="166">
        <v>-0.255</v>
      </c>
      <c r="AI53" s="166">
        <v>0.23400000000000001</v>
      </c>
      <c r="AJ53" s="167"/>
      <c r="AK53" s="166">
        <v>-9.6300000000000008</v>
      </c>
      <c r="AL53" s="167"/>
      <c r="AM53" s="166">
        <v>-10.68</v>
      </c>
      <c r="AN53" s="166">
        <v>-10.79</v>
      </c>
      <c r="AO53" s="166">
        <v>5.6257000000000001</v>
      </c>
      <c r="AP53" s="166">
        <v>3.7454000000000001</v>
      </c>
      <c r="AQ53" s="166">
        <v>16.823899999999998</v>
      </c>
      <c r="AR53" s="166">
        <v>18.929600000000001</v>
      </c>
      <c r="AS53" s="166">
        <v>-22.553899999999999</v>
      </c>
      <c r="AT53" s="166">
        <v>-6.7598000000000003</v>
      </c>
      <c r="AU53" s="167"/>
      <c r="AV53" s="166">
        <v>9.2600000000000002E-2</v>
      </c>
      <c r="AW53" s="166">
        <v>0.33600000000000002</v>
      </c>
      <c r="AX53" s="166">
        <v>-19.516200000000001</v>
      </c>
      <c r="AY53" s="166">
        <v>-17.1159</v>
      </c>
      <c r="AZ53" s="166">
        <v>23.1722</v>
      </c>
      <c r="BA53" s="166">
        <v>24.079499999999999</v>
      </c>
      <c r="BB53" s="166">
        <v>-11.7881</v>
      </c>
      <c r="BC53" s="166">
        <v>14.7112</v>
      </c>
      <c r="BD53" s="166">
        <v>-5.2</v>
      </c>
      <c r="BE53" s="166">
        <v>-5.2</v>
      </c>
      <c r="BF53" s="166">
        <v>-16.6023</v>
      </c>
      <c r="BG53" s="166">
        <v>-35.282200000000003</v>
      </c>
      <c r="BH53" s="166">
        <v>-1.9379999999999999</v>
      </c>
      <c r="BI53" s="167"/>
      <c r="BJ53" s="166">
        <v>12.4434</v>
      </c>
      <c r="BK53" s="166">
        <v>2.3418000000000001</v>
      </c>
      <c r="BL53" s="166">
        <v>0.44219999999999998</v>
      </c>
      <c r="BM53" s="166">
        <v>1.2858000000000001</v>
      </c>
      <c r="BN53" s="166">
        <v>-88.625699999999995</v>
      </c>
      <c r="BO53" s="166">
        <v>49.470500000000001</v>
      </c>
      <c r="BP53" s="166">
        <v>49.043199999999999</v>
      </c>
      <c r="BQ53" s="166">
        <v>-55.028399999999998</v>
      </c>
      <c r="BR53" s="166">
        <v>-143.25399999999999</v>
      </c>
      <c r="BS53" s="167"/>
      <c r="BT53" s="167"/>
      <c r="BU53" s="167"/>
      <c r="BV53" s="166">
        <v>15.6479</v>
      </c>
      <c r="BW53" s="166">
        <v>10.02</v>
      </c>
      <c r="BX53" s="166">
        <v>6.94</v>
      </c>
      <c r="BY53" s="166">
        <v>-9.4600000000000009</v>
      </c>
      <c r="BZ53" s="166">
        <v>5.89</v>
      </c>
      <c r="CA53" s="166">
        <v>-10.310499999999999</v>
      </c>
      <c r="CB53" s="166">
        <v>-9.7746999999999993</v>
      </c>
      <c r="CC53" s="166">
        <v>17.2529</v>
      </c>
      <c r="CD53" s="166">
        <v>15.363799999999999</v>
      </c>
      <c r="CE53" s="167"/>
      <c r="CF53" s="166">
        <v>-13.539</v>
      </c>
      <c r="CG53" s="166">
        <v>-13.83</v>
      </c>
      <c r="CH53" s="166">
        <v>13.1157</v>
      </c>
      <c r="CI53" s="166">
        <v>12.8736</v>
      </c>
      <c r="CJ53" s="167"/>
      <c r="CK53" s="167"/>
      <c r="CL53" s="166">
        <v>-9.6</v>
      </c>
      <c r="CM53" s="166">
        <v>-22.5</v>
      </c>
      <c r="CN53" s="166">
        <v>-1.84</v>
      </c>
      <c r="CO53" s="166">
        <v>23.424399999999999</v>
      </c>
      <c r="CP53" s="166">
        <v>23.1554</v>
      </c>
      <c r="CQ53" s="166">
        <v>21.956499999999998</v>
      </c>
      <c r="CR53" s="166">
        <v>48.550600000000003</v>
      </c>
      <c r="CS53" s="166">
        <v>48.752899999999997</v>
      </c>
      <c r="CT53" s="166">
        <v>-23.873200000000001</v>
      </c>
      <c r="CU53" s="166">
        <v>-31.5002</v>
      </c>
      <c r="CV53" s="166">
        <v>-22.4084</v>
      </c>
      <c r="CW53" s="166">
        <v>3.5217000000000001</v>
      </c>
      <c r="CX53" s="166">
        <v>26.91</v>
      </c>
      <c r="CY53" s="166">
        <v>9.23</v>
      </c>
      <c r="CZ53" s="166">
        <v>7.0361000000000002</v>
      </c>
      <c r="DA53" s="166">
        <v>6.0576999999999996</v>
      </c>
      <c r="DB53" s="166">
        <v>7.3849999999999998</v>
      </c>
      <c r="DC53" s="167"/>
      <c r="DD53" s="166">
        <v>-14.4383</v>
      </c>
      <c r="DE53" s="166">
        <v>-14.620699999999999</v>
      </c>
      <c r="DF53" s="166">
        <v>21.097799999999999</v>
      </c>
      <c r="DG53" s="167"/>
      <c r="DH53" s="166">
        <v>-2.8351999999999999</v>
      </c>
      <c r="DI53" s="166">
        <v>-26.4</v>
      </c>
      <c r="DJ53" s="167"/>
      <c r="DK53" s="166">
        <v>-4.4861000000000004</v>
      </c>
      <c r="DL53" s="166">
        <v>2.4369000000000001</v>
      </c>
      <c r="DM53" s="166">
        <v>8.6791999999999998</v>
      </c>
      <c r="DN53" s="166">
        <v>10.582000000000001</v>
      </c>
      <c r="DO53" s="166">
        <v>2.92</v>
      </c>
      <c r="DP53" s="166">
        <v>-4.53</v>
      </c>
      <c r="DQ53" s="166">
        <v>9.2535000000000007</v>
      </c>
      <c r="DR53" s="166">
        <v>-21.148700000000002</v>
      </c>
      <c r="DS53" s="166">
        <v>-7.91</v>
      </c>
      <c r="DT53" s="166">
        <v>-7.98</v>
      </c>
      <c r="DU53" s="166">
        <v>26.1</v>
      </c>
      <c r="DV53" s="166">
        <v>2.2799999999999998</v>
      </c>
      <c r="DW53" s="166">
        <v>-19.581800000000001</v>
      </c>
      <c r="DX53" s="166">
        <v>-10.063599999999999</v>
      </c>
      <c r="DY53" s="166">
        <v>-23.910900000000002</v>
      </c>
      <c r="DZ53" s="166">
        <v>-23.0364</v>
      </c>
      <c r="EA53" s="166">
        <v>16.931000000000001</v>
      </c>
      <c r="EB53" s="166">
        <v>-5.5807000000000002</v>
      </c>
      <c r="EC53" s="166">
        <v>-14.045199999999999</v>
      </c>
      <c r="ED53" s="166">
        <v>-13.4925</v>
      </c>
      <c r="EE53" s="166">
        <v>-19.999400000000001</v>
      </c>
      <c r="EF53" s="166">
        <v>-25.933499999999999</v>
      </c>
      <c r="EG53" s="166">
        <v>-13.993</v>
      </c>
      <c r="EH53" s="166">
        <v>-39.625399999999999</v>
      </c>
      <c r="EI53" s="166">
        <v>-13.775499999999999</v>
      </c>
      <c r="EJ53" s="167"/>
      <c r="EK53" s="166">
        <v>-7.4335000000000004</v>
      </c>
      <c r="EL53" s="166">
        <v>-6.5834000000000001</v>
      </c>
      <c r="EM53" s="166">
        <v>19.144100000000002</v>
      </c>
      <c r="EN53" s="166">
        <v>-9.8355999999999995</v>
      </c>
      <c r="EO53" s="166">
        <v>-9.3895</v>
      </c>
      <c r="EP53" s="166">
        <v>3.0880000000000001</v>
      </c>
      <c r="EQ53" s="166">
        <v>-15.959</v>
      </c>
      <c r="ER53" s="166">
        <v>-15.7219</v>
      </c>
      <c r="ES53" s="166">
        <v>7.1840000000000002</v>
      </c>
      <c r="ET53" s="166">
        <v>0</v>
      </c>
      <c r="EU53" s="166">
        <v>0</v>
      </c>
      <c r="EV53" s="166">
        <v>-0.5</v>
      </c>
      <c r="EW53" s="166">
        <v>6.4827000000000004</v>
      </c>
      <c r="EX53" s="166">
        <v>-10.958500000000001</v>
      </c>
      <c r="EY53" s="166">
        <v>-16.851900000000001</v>
      </c>
      <c r="EZ53" s="166">
        <v>-16.665400000000002</v>
      </c>
      <c r="FA53" s="166">
        <v>10.9147</v>
      </c>
      <c r="FB53" s="166">
        <v>9.0807000000000002</v>
      </c>
      <c r="FC53" s="166">
        <v>-29.666399999999999</v>
      </c>
      <c r="FD53" s="166">
        <v>6.1672000000000002</v>
      </c>
      <c r="FE53" s="166">
        <v>5.8856999999999999</v>
      </c>
      <c r="FF53" s="167"/>
      <c r="FG53" s="166">
        <v>3.0326</v>
      </c>
      <c r="FH53" s="166">
        <v>3.5089000000000001</v>
      </c>
      <c r="FI53" s="166">
        <v>0</v>
      </c>
      <c r="FJ53" s="166">
        <v>1.6746000000000001</v>
      </c>
      <c r="FK53" s="166">
        <v>1.1721999999999999</v>
      </c>
      <c r="FL53" s="166">
        <v>16.410699999999999</v>
      </c>
      <c r="FM53" s="166">
        <v>9.3645999999999994</v>
      </c>
      <c r="FN53" s="166">
        <v>8.7204999999999995</v>
      </c>
      <c r="FO53" s="166">
        <v>25.396100000000001</v>
      </c>
      <c r="FP53" s="166">
        <v>37.915799999999997</v>
      </c>
      <c r="FQ53" s="166">
        <v>20.221299999999999</v>
      </c>
      <c r="FR53" s="166">
        <v>-14.84</v>
      </c>
      <c r="FS53" s="166">
        <v>-1.4168000000000001</v>
      </c>
      <c r="FT53" s="166">
        <v>0.23549999999999999</v>
      </c>
      <c r="FU53" s="166">
        <v>0.17</v>
      </c>
      <c r="FV53" s="166">
        <v>-0.88</v>
      </c>
      <c r="FW53" s="166">
        <v>-21.641300000000001</v>
      </c>
      <c r="FX53" s="167"/>
      <c r="FY53" s="166">
        <v>7.1760000000000002</v>
      </c>
      <c r="FZ53" s="166">
        <v>0.68899999999999995</v>
      </c>
      <c r="GA53" s="167"/>
      <c r="GB53" s="166">
        <v>38.01</v>
      </c>
      <c r="GC53" s="166">
        <v>-41.703099999999999</v>
      </c>
      <c r="GD53" s="166">
        <v>-31.887599999999999</v>
      </c>
      <c r="GE53" s="166">
        <v>0.59</v>
      </c>
      <c r="GF53" s="166">
        <v>12.7842</v>
      </c>
      <c r="GG53" s="167"/>
      <c r="GH53" s="166">
        <v>24.8337</v>
      </c>
      <c r="GI53" s="166">
        <v>-7.0991</v>
      </c>
      <c r="GJ53" s="166">
        <v>-7.5650000000000004</v>
      </c>
      <c r="GK53" s="166">
        <v>2.5874000000000001</v>
      </c>
      <c r="GL53" s="167"/>
      <c r="GM53" s="167"/>
      <c r="GN53" s="167"/>
      <c r="GO53" s="166">
        <v>-18.462599999999998</v>
      </c>
      <c r="GP53" s="166">
        <v>0.37469999999999998</v>
      </c>
      <c r="GQ53" s="166">
        <v>-23.6587</v>
      </c>
      <c r="GR53" s="166">
        <v>7.1222000000000003</v>
      </c>
      <c r="GS53" s="166">
        <v>6.4817999999999998</v>
      </c>
      <c r="GT53" s="166">
        <v>167.49809999999999</v>
      </c>
      <c r="GU53" s="166">
        <v>-6.3914</v>
      </c>
      <c r="GV53" s="166">
        <v>-10.008100000000001</v>
      </c>
      <c r="GW53" s="166">
        <v>-4.0366999999999997</v>
      </c>
      <c r="GX53" s="166">
        <v>4.4589999999999996</v>
      </c>
      <c r="GY53" s="166">
        <v>6.9298000000000002</v>
      </c>
      <c r="GZ53" s="166">
        <v>7.0095999999999998</v>
      </c>
      <c r="HA53" s="166">
        <v>4</v>
      </c>
      <c r="HB53" s="166">
        <v>-7.6219000000000001</v>
      </c>
      <c r="HC53" s="166">
        <v>-5.9008000000000003</v>
      </c>
      <c r="HD53" s="166">
        <v>-4.1900000000000004</v>
      </c>
      <c r="HE53" s="166">
        <v>4.9703999999999997</v>
      </c>
      <c r="HF53" s="166">
        <v>69.096100000000007</v>
      </c>
      <c r="HG53" s="166">
        <v>14.2874</v>
      </c>
      <c r="HH53" s="166">
        <v>73.897900000000007</v>
      </c>
      <c r="HI53" s="166">
        <v>-3.4961000000000002</v>
      </c>
      <c r="HJ53" s="166">
        <v>47.909399999999998</v>
      </c>
      <c r="HK53" s="167"/>
      <c r="HL53" s="166">
        <v>-7.6980000000000004</v>
      </c>
      <c r="HM53" s="166">
        <v>0</v>
      </c>
      <c r="HN53" s="166">
        <v>0</v>
      </c>
      <c r="HO53" s="167"/>
      <c r="HP53" s="167"/>
      <c r="HQ53" s="166">
        <v>-18.917400000000001</v>
      </c>
      <c r="HR53" s="166">
        <v>-18.329599999999999</v>
      </c>
      <c r="HS53" s="166">
        <v>-1.1308</v>
      </c>
      <c r="HT53" s="166">
        <v>-1.2527999999999999</v>
      </c>
      <c r="HU53" s="166">
        <v>12.9</v>
      </c>
      <c r="HV53" s="166">
        <v>12.96</v>
      </c>
      <c r="HW53" s="166">
        <v>-19.899999999999999</v>
      </c>
      <c r="HX53" s="166">
        <v>-20.399999999999999</v>
      </c>
      <c r="HY53" s="166">
        <v>0.35249999999999998</v>
      </c>
      <c r="HZ53" s="166">
        <v>-6.64</v>
      </c>
      <c r="IA53" s="166">
        <v>52.412300000000002</v>
      </c>
      <c r="IB53" s="166">
        <v>16.050799999999999</v>
      </c>
      <c r="IC53" s="166">
        <v>16.051200000000001</v>
      </c>
      <c r="ID53" s="166">
        <v>-18.2</v>
      </c>
      <c r="IE53" s="166">
        <v>-20.100000000000001</v>
      </c>
      <c r="IF53" s="166">
        <v>3</v>
      </c>
      <c r="IG53" s="166">
        <v>2.5</v>
      </c>
      <c r="IH53" s="166">
        <v>-18.154800000000002</v>
      </c>
      <c r="II53" s="166">
        <v>-18.0992</v>
      </c>
      <c r="IJ53" s="166">
        <v>-81.723600000000005</v>
      </c>
      <c r="IK53" s="166">
        <v>-14.911300000000001</v>
      </c>
      <c r="IL53" s="166">
        <v>-269.6472</v>
      </c>
      <c r="IM53" s="166">
        <v>-19.180599999999998</v>
      </c>
      <c r="IN53" s="166">
        <v>-33.664400000000001</v>
      </c>
      <c r="IO53" s="166">
        <v>102.816</v>
      </c>
      <c r="IP53" s="166">
        <v>63.603999999999999</v>
      </c>
      <c r="IQ53" s="166">
        <v>124.8861</v>
      </c>
      <c r="IR53" s="166">
        <v>101.01690000000001</v>
      </c>
      <c r="IS53" s="166">
        <v>32.473799999999997</v>
      </c>
      <c r="IT53" s="166">
        <v>15.374499999999999</v>
      </c>
      <c r="IU53" s="166">
        <v>15.097</v>
      </c>
      <c r="IV53" s="166">
        <v>-14.57</v>
      </c>
      <c r="IW53" s="166">
        <v>193.4273</v>
      </c>
      <c r="IX53" s="166">
        <v>-201.93719999999999</v>
      </c>
      <c r="IY53" s="166">
        <v>-14.0169</v>
      </c>
      <c r="IZ53" s="166">
        <v>20.869299999999999</v>
      </c>
      <c r="JA53" s="166">
        <v>-1.6637999999999999</v>
      </c>
      <c r="JB53" s="167"/>
      <c r="JC53" s="166">
        <v>-5.2</v>
      </c>
      <c r="JD53" s="166">
        <v>-2.2559999999999998</v>
      </c>
      <c r="JE53" s="166">
        <v>-2.246</v>
      </c>
      <c r="JF53" s="166">
        <v>0.4</v>
      </c>
      <c r="JG53" s="166">
        <v>-0.16</v>
      </c>
      <c r="JH53" s="166">
        <v>-1.4144000000000001</v>
      </c>
      <c r="JI53" s="166">
        <v>-6.0349000000000004</v>
      </c>
      <c r="JJ53" s="166">
        <v>3.5752000000000002</v>
      </c>
      <c r="JK53" s="166">
        <v>6.9169</v>
      </c>
      <c r="JL53" s="166">
        <v>-2.4</v>
      </c>
      <c r="JM53" s="166">
        <v>0.38100000000000001</v>
      </c>
      <c r="JN53" s="166">
        <v>-0.68799999999999994</v>
      </c>
      <c r="JO53" s="166">
        <v>2.6833999999999998</v>
      </c>
      <c r="JP53" s="166">
        <v>3.0785999999999998</v>
      </c>
      <c r="JQ53" s="166">
        <v>4.4249999999999998</v>
      </c>
      <c r="JR53" s="166">
        <v>3.9941</v>
      </c>
      <c r="JS53" s="166">
        <v>4.8163999999999998</v>
      </c>
      <c r="JT53" s="167"/>
      <c r="JU53" s="166">
        <v>5.3</v>
      </c>
      <c r="JV53" s="166">
        <v>11.020300000000001</v>
      </c>
      <c r="JW53" s="166">
        <v>0.27</v>
      </c>
      <c r="JX53" s="167"/>
      <c r="JY53" s="166">
        <v>-6.3140999999999998</v>
      </c>
      <c r="JZ53" s="166">
        <v>-13.398199999999999</v>
      </c>
      <c r="KA53" s="166">
        <v>-18.844799999999999</v>
      </c>
      <c r="KB53" s="166">
        <v>-3.7119</v>
      </c>
      <c r="KC53" s="166">
        <v>9.3260000000000005</v>
      </c>
      <c r="KD53" s="166">
        <v>-14.4907</v>
      </c>
      <c r="KE53" s="166">
        <v>4.5529000000000002</v>
      </c>
      <c r="KF53" s="166">
        <v>1.4</v>
      </c>
      <c r="KG53" s="166">
        <v>-15.7</v>
      </c>
      <c r="KH53" s="166">
        <v>78.4221</v>
      </c>
      <c r="KI53" s="166">
        <v>-162.40620000000001</v>
      </c>
    </row>
    <row r="54" spans="1:295" ht="18" customHeight="1" x14ac:dyDescent="0.25">
      <c r="A54" s="161" t="s">
        <v>68</v>
      </c>
      <c r="B54" s="161" t="s">
        <v>854</v>
      </c>
      <c r="C54" s="165">
        <v>0</v>
      </c>
      <c r="D54" s="166">
        <v>2.2665999999999999</v>
      </c>
      <c r="E54" s="166">
        <v>-7.0138999999999996</v>
      </c>
      <c r="F54" s="166">
        <v>8.0244</v>
      </c>
      <c r="G54" s="166">
        <v>3.9428000000000001</v>
      </c>
      <c r="H54" s="167"/>
      <c r="I54" s="166">
        <v>7.0406000000000004</v>
      </c>
      <c r="J54" s="167"/>
      <c r="K54" s="166">
        <v>12.506</v>
      </c>
      <c r="L54" s="166">
        <v>4.5899000000000001</v>
      </c>
      <c r="M54" s="166">
        <v>4.2732999999999999</v>
      </c>
      <c r="N54" s="166">
        <v>6.66</v>
      </c>
      <c r="O54" s="166">
        <v>-17.600000000000001</v>
      </c>
      <c r="P54" s="166">
        <v>-4.4000000000000004</v>
      </c>
      <c r="Q54" s="166">
        <v>0.82799999999999996</v>
      </c>
      <c r="R54" s="166">
        <v>-11</v>
      </c>
      <c r="S54" s="166">
        <v>3.1254</v>
      </c>
      <c r="T54" s="166">
        <v>1.3675999999999999</v>
      </c>
      <c r="U54" s="166">
        <v>3.3868</v>
      </c>
      <c r="V54" s="166">
        <v>3.2587000000000002</v>
      </c>
      <c r="W54" s="166">
        <v>6.1707999999999998</v>
      </c>
      <c r="X54" s="166">
        <v>2.65</v>
      </c>
      <c r="Y54" s="166">
        <v>-1.1752</v>
      </c>
      <c r="Z54" s="166">
        <v>2.0432000000000001</v>
      </c>
      <c r="AA54" s="167"/>
      <c r="AB54" s="166">
        <v>-0.58230000000000004</v>
      </c>
      <c r="AC54" s="166">
        <v>-5.0000000000000001E-3</v>
      </c>
      <c r="AD54" s="166">
        <v>1.2E-2</v>
      </c>
      <c r="AE54" s="166">
        <v>3.222</v>
      </c>
      <c r="AF54" s="167"/>
      <c r="AG54" s="166">
        <v>-15.4</v>
      </c>
      <c r="AH54" s="166">
        <v>4.4999999999999998E-2</v>
      </c>
      <c r="AI54" s="166">
        <v>0.223</v>
      </c>
      <c r="AJ54" s="167"/>
      <c r="AK54" s="166">
        <v>-10.62</v>
      </c>
      <c r="AL54" s="167"/>
      <c r="AM54" s="166">
        <v>-10.68</v>
      </c>
      <c r="AN54" s="166">
        <v>-10.65</v>
      </c>
      <c r="AO54" s="166">
        <v>4.9710999999999999</v>
      </c>
      <c r="AP54" s="166">
        <v>3.9199000000000002</v>
      </c>
      <c r="AQ54" s="166">
        <v>15.603400000000001</v>
      </c>
      <c r="AR54" s="166">
        <v>17.606999999999999</v>
      </c>
      <c r="AS54" s="166">
        <v>-22.773900000000001</v>
      </c>
      <c r="AT54" s="166">
        <v>-7.5087000000000002</v>
      </c>
      <c r="AU54" s="167"/>
      <c r="AV54" s="166">
        <v>1.6738</v>
      </c>
      <c r="AW54" s="166">
        <v>2.7519</v>
      </c>
      <c r="AX54" s="166">
        <v>-20.252800000000001</v>
      </c>
      <c r="AY54" s="166">
        <v>-18.058800000000002</v>
      </c>
      <c r="AZ54" s="166">
        <v>25.896699999999999</v>
      </c>
      <c r="BA54" s="166">
        <v>26.630700000000001</v>
      </c>
      <c r="BB54" s="166">
        <v>-19.399899999999999</v>
      </c>
      <c r="BC54" s="166">
        <v>15.6594</v>
      </c>
      <c r="BD54" s="166">
        <v>-5.7</v>
      </c>
      <c r="BE54" s="166">
        <v>-5.8</v>
      </c>
      <c r="BF54" s="166">
        <v>-17.497900000000001</v>
      </c>
      <c r="BG54" s="166">
        <v>-35.676499999999997</v>
      </c>
      <c r="BH54" s="166">
        <v>-2.0897999999999999</v>
      </c>
      <c r="BI54" s="167"/>
      <c r="BJ54" s="166">
        <v>11.2925</v>
      </c>
      <c r="BK54" s="166">
        <v>2.1621999999999999</v>
      </c>
      <c r="BL54" s="166">
        <v>0</v>
      </c>
      <c r="BM54" s="166">
        <v>0.86929999999999996</v>
      </c>
      <c r="BN54" s="166">
        <v>-92.898300000000006</v>
      </c>
      <c r="BO54" s="166">
        <v>50.1419</v>
      </c>
      <c r="BP54" s="166">
        <v>50.111400000000003</v>
      </c>
      <c r="BQ54" s="166">
        <v>-50.7684</v>
      </c>
      <c r="BR54" s="166">
        <v>-150.76089999999999</v>
      </c>
      <c r="BS54" s="167"/>
      <c r="BT54" s="167"/>
      <c r="BU54" s="167"/>
      <c r="BV54" s="166">
        <v>14.65</v>
      </c>
      <c r="BW54" s="166">
        <v>9.93</v>
      </c>
      <c r="BX54" s="166">
        <v>6.13</v>
      </c>
      <c r="BY54" s="166">
        <v>-10.73</v>
      </c>
      <c r="BZ54" s="166">
        <v>5.47</v>
      </c>
      <c r="CA54" s="166">
        <v>-8.0332000000000008</v>
      </c>
      <c r="CB54" s="166">
        <v>-8.0332000000000008</v>
      </c>
      <c r="CC54" s="166">
        <v>16.2254</v>
      </c>
      <c r="CD54" s="166">
        <v>14.1256</v>
      </c>
      <c r="CE54" s="167"/>
      <c r="CF54" s="166">
        <v>-16.6633</v>
      </c>
      <c r="CG54" s="166">
        <v>-16.8675</v>
      </c>
      <c r="CH54" s="166">
        <v>11.327500000000001</v>
      </c>
      <c r="CI54" s="166">
        <v>10.0002</v>
      </c>
      <c r="CJ54" s="167"/>
      <c r="CK54" s="167"/>
      <c r="CL54" s="166">
        <v>-18.399999999999999</v>
      </c>
      <c r="CM54" s="166">
        <v>-14.7</v>
      </c>
      <c r="CN54" s="166">
        <v>-1.67</v>
      </c>
      <c r="CO54" s="166">
        <v>18.584599999999998</v>
      </c>
      <c r="CP54" s="166">
        <v>19.066800000000001</v>
      </c>
      <c r="CQ54" s="166">
        <v>17.360600000000002</v>
      </c>
      <c r="CR54" s="166">
        <v>50.334000000000003</v>
      </c>
      <c r="CS54" s="166">
        <v>50.540100000000002</v>
      </c>
      <c r="CT54" s="166">
        <v>-23.577100000000002</v>
      </c>
      <c r="CU54" s="166">
        <v>-33.92</v>
      </c>
      <c r="CV54" s="166">
        <v>-21.927800000000001</v>
      </c>
      <c r="CW54" s="166">
        <v>3.5867</v>
      </c>
      <c r="CX54" s="166">
        <v>25.26</v>
      </c>
      <c r="CY54" s="166">
        <v>8.5500000000000007</v>
      </c>
      <c r="CZ54" s="166">
        <v>6.4111000000000002</v>
      </c>
      <c r="DA54" s="166">
        <v>5.3741000000000003</v>
      </c>
      <c r="DB54" s="166">
        <v>7.0946999999999996</v>
      </c>
      <c r="DC54" s="167"/>
      <c r="DD54" s="166">
        <v>-10.725</v>
      </c>
      <c r="DE54" s="166">
        <v>-11.0571</v>
      </c>
      <c r="DF54" s="166">
        <v>15.7622</v>
      </c>
      <c r="DG54" s="167"/>
      <c r="DH54" s="166">
        <v>-2.6745999999999999</v>
      </c>
      <c r="DI54" s="166">
        <v>-24.1</v>
      </c>
      <c r="DJ54" s="166">
        <v>-25.4</v>
      </c>
      <c r="DK54" s="166">
        <v>-4.4043000000000001</v>
      </c>
      <c r="DL54" s="166">
        <v>1.6889000000000001</v>
      </c>
      <c r="DM54" s="166">
        <v>8.2060999999999993</v>
      </c>
      <c r="DN54" s="166">
        <v>9.4687000000000001</v>
      </c>
      <c r="DO54" s="166">
        <v>2</v>
      </c>
      <c r="DP54" s="166">
        <v>-5.07</v>
      </c>
      <c r="DQ54" s="166">
        <v>9.2379999999999995</v>
      </c>
      <c r="DR54" s="166">
        <v>-16.120899999999999</v>
      </c>
      <c r="DS54" s="166">
        <v>-8.24</v>
      </c>
      <c r="DT54" s="166">
        <v>-8.1300000000000008</v>
      </c>
      <c r="DU54" s="166">
        <v>24.29</v>
      </c>
      <c r="DV54" s="166">
        <v>1.33</v>
      </c>
      <c r="DW54" s="166">
        <v>-15.9091</v>
      </c>
      <c r="DX54" s="166">
        <v>-8.9454999999999991</v>
      </c>
      <c r="DY54" s="166">
        <v>-20.953600000000002</v>
      </c>
      <c r="DZ54" s="166">
        <v>-19.890899999999998</v>
      </c>
      <c r="EA54" s="166">
        <v>12.9818</v>
      </c>
      <c r="EB54" s="166">
        <v>-7.9436999999999998</v>
      </c>
      <c r="EC54" s="166">
        <v>-14.625500000000001</v>
      </c>
      <c r="ED54" s="166">
        <v>-14.7685</v>
      </c>
      <c r="EE54" s="166">
        <v>-19.673500000000001</v>
      </c>
      <c r="EF54" s="166">
        <v>-23.374199999999998</v>
      </c>
      <c r="EG54" s="166">
        <v>-13.542</v>
      </c>
      <c r="EH54" s="166">
        <v>-47.792299999999997</v>
      </c>
      <c r="EI54" s="166">
        <v>-12.1302</v>
      </c>
      <c r="EJ54" s="167"/>
      <c r="EK54" s="166">
        <v>-7.4691000000000001</v>
      </c>
      <c r="EL54" s="166">
        <v>-6.7592999999999996</v>
      </c>
      <c r="EM54" s="166">
        <v>18.6526</v>
      </c>
      <c r="EN54" s="166">
        <v>-9.9026999999999994</v>
      </c>
      <c r="EO54" s="166">
        <v>-9.8215000000000003</v>
      </c>
      <c r="EP54" s="166">
        <v>-4.0999999999999996</v>
      </c>
      <c r="EQ54" s="166">
        <v>-13.288399999999999</v>
      </c>
      <c r="ER54" s="166">
        <v>-12.7827</v>
      </c>
      <c r="ES54" s="166">
        <v>6.3514999999999997</v>
      </c>
      <c r="ET54" s="166">
        <v>6.75</v>
      </c>
      <c r="EU54" s="166">
        <v>-5.68</v>
      </c>
      <c r="EV54" s="166">
        <v>2.2999999999999998</v>
      </c>
      <c r="EW54" s="166">
        <v>6.4630000000000001</v>
      </c>
      <c r="EX54" s="166">
        <v>-11.111499999999999</v>
      </c>
      <c r="EY54" s="166">
        <v>-16.717300000000002</v>
      </c>
      <c r="EZ54" s="166">
        <v>-16.552900000000001</v>
      </c>
      <c r="FA54" s="166">
        <v>11.112</v>
      </c>
      <c r="FB54" s="166">
        <v>9.5808999999999997</v>
      </c>
      <c r="FC54" s="166">
        <v>-24.310099999999998</v>
      </c>
      <c r="FD54" s="166">
        <v>6.1919000000000004</v>
      </c>
      <c r="FE54" s="166">
        <v>5.9253999999999998</v>
      </c>
      <c r="FF54" s="167"/>
      <c r="FG54" s="166">
        <v>3.6429</v>
      </c>
      <c r="FH54" s="166">
        <v>3.1276000000000002</v>
      </c>
      <c r="FI54" s="166">
        <v>3.2881</v>
      </c>
      <c r="FJ54" s="166">
        <v>-0.33489999999999998</v>
      </c>
      <c r="FK54" s="166">
        <v>-0.66979999999999995</v>
      </c>
      <c r="FL54" s="166">
        <v>20.597100000000001</v>
      </c>
      <c r="FM54" s="166">
        <v>5.6936</v>
      </c>
      <c r="FN54" s="166">
        <v>5.8640999999999996</v>
      </c>
      <c r="FO54" s="166">
        <v>28.703600000000002</v>
      </c>
      <c r="FP54" s="166">
        <v>40.403300000000002</v>
      </c>
      <c r="FQ54" s="166">
        <v>19.8306</v>
      </c>
      <c r="FR54" s="166">
        <v>-14.45</v>
      </c>
      <c r="FS54" s="166">
        <v>-1.4168000000000001</v>
      </c>
      <c r="FT54" s="166">
        <v>0.2273</v>
      </c>
      <c r="FU54" s="166">
        <v>0.63</v>
      </c>
      <c r="FV54" s="166">
        <v>-0.8</v>
      </c>
      <c r="FW54" s="166">
        <v>-19.4116</v>
      </c>
      <c r="FX54" s="166">
        <v>0</v>
      </c>
      <c r="FY54" s="166">
        <v>7.2670000000000003</v>
      </c>
      <c r="FZ54" s="166">
        <v>0.71899999999999997</v>
      </c>
      <c r="GA54" s="167"/>
      <c r="GB54" s="166">
        <v>37.9</v>
      </c>
      <c r="GC54" s="166">
        <v>-43.6755</v>
      </c>
      <c r="GD54" s="166">
        <v>-33.9467</v>
      </c>
      <c r="GE54" s="166">
        <v>0.48</v>
      </c>
      <c r="GF54" s="166">
        <v>11.9529</v>
      </c>
      <c r="GG54" s="167"/>
      <c r="GH54" s="166">
        <v>24.5349</v>
      </c>
      <c r="GI54" s="166">
        <v>-6.6317000000000004</v>
      </c>
      <c r="GJ54" s="166">
        <v>-7.1614000000000004</v>
      </c>
      <c r="GK54" s="166">
        <v>2.4228000000000001</v>
      </c>
      <c r="GL54" s="167"/>
      <c r="GM54" s="167"/>
      <c r="GN54" s="166">
        <v>-8.5884</v>
      </c>
      <c r="GO54" s="166">
        <v>-18.5108</v>
      </c>
      <c r="GP54" s="166">
        <v>0.48060000000000003</v>
      </c>
      <c r="GQ54" s="166">
        <v>-24.1769</v>
      </c>
      <c r="GR54" s="166">
        <v>5.9694000000000003</v>
      </c>
      <c r="GS54" s="166">
        <v>5.5616000000000003</v>
      </c>
      <c r="GT54" s="166">
        <v>162.84450000000001</v>
      </c>
      <c r="GU54" s="166">
        <v>-7.2967000000000004</v>
      </c>
      <c r="GV54" s="166">
        <v>-10.383100000000001</v>
      </c>
      <c r="GW54" s="166">
        <v>-3.7141000000000002</v>
      </c>
      <c r="GX54" s="166">
        <v>4.5053000000000001</v>
      </c>
      <c r="GY54" s="166">
        <v>6.5929000000000002</v>
      </c>
      <c r="GZ54" s="166">
        <v>6.6456999999999997</v>
      </c>
      <c r="HA54" s="167"/>
      <c r="HB54" s="166">
        <v>-9.8895</v>
      </c>
      <c r="HC54" s="166">
        <v>-7.6924000000000001</v>
      </c>
      <c r="HD54" s="166">
        <v>-7.12</v>
      </c>
      <c r="HE54" s="166">
        <v>9.7263000000000002</v>
      </c>
      <c r="HF54" s="166">
        <v>76.461200000000005</v>
      </c>
      <c r="HG54" s="166">
        <v>8.9196000000000009</v>
      </c>
      <c r="HH54" s="166">
        <v>72.961299999999994</v>
      </c>
      <c r="HI54" s="166">
        <v>-4.5734000000000004</v>
      </c>
      <c r="HJ54" s="166">
        <v>46.617800000000003</v>
      </c>
      <c r="HK54" s="167"/>
      <c r="HL54" s="166">
        <v>-6.5476000000000001</v>
      </c>
      <c r="HM54" s="166">
        <v>0</v>
      </c>
      <c r="HN54" s="166">
        <v>-10.896599999999999</v>
      </c>
      <c r="HO54" s="167"/>
      <c r="HP54" s="167"/>
      <c r="HQ54" s="166">
        <v>-18.010999999999999</v>
      </c>
      <c r="HR54" s="166">
        <v>-17.483599999999999</v>
      </c>
      <c r="HS54" s="166">
        <v>-2.6886999999999999</v>
      </c>
      <c r="HT54" s="166">
        <v>-2.6284000000000001</v>
      </c>
      <c r="HU54" s="166">
        <v>12.43</v>
      </c>
      <c r="HV54" s="166">
        <v>12.53</v>
      </c>
      <c r="HW54" s="166">
        <v>-20.7</v>
      </c>
      <c r="HX54" s="166">
        <v>-20.8</v>
      </c>
      <c r="HY54" s="166">
        <v>0.3342</v>
      </c>
      <c r="HZ54" s="166">
        <v>-7.6</v>
      </c>
      <c r="IA54" s="166">
        <v>41.887599999999999</v>
      </c>
      <c r="IB54" s="166">
        <v>18.2837</v>
      </c>
      <c r="IC54" s="166">
        <v>18.0593</v>
      </c>
      <c r="ID54" s="166">
        <v>-18.7</v>
      </c>
      <c r="IE54" s="166">
        <v>-20.100000000000001</v>
      </c>
      <c r="IF54" s="166">
        <v>2.6</v>
      </c>
      <c r="IG54" s="166">
        <v>2.1</v>
      </c>
      <c r="IH54" s="166">
        <v>-18.213200000000001</v>
      </c>
      <c r="II54" s="166">
        <v>-18.066299999999998</v>
      </c>
      <c r="IJ54" s="166">
        <v>-84.706999999999994</v>
      </c>
      <c r="IK54" s="166">
        <v>-17.7988</v>
      </c>
      <c r="IL54" s="166">
        <v>-261.30939999999998</v>
      </c>
      <c r="IM54" s="166">
        <v>-14.042299999999999</v>
      </c>
      <c r="IN54" s="166">
        <v>-30.392900000000001</v>
      </c>
      <c r="IO54" s="166">
        <v>95.054299999999998</v>
      </c>
      <c r="IP54" s="166">
        <v>72.760900000000007</v>
      </c>
      <c r="IQ54" s="166">
        <v>122.3537</v>
      </c>
      <c r="IR54" s="166">
        <v>94.411000000000001</v>
      </c>
      <c r="IS54" s="166">
        <v>24.453099999999999</v>
      </c>
      <c r="IT54" s="166">
        <v>16.7744</v>
      </c>
      <c r="IU54" s="166">
        <v>16.334599999999998</v>
      </c>
      <c r="IV54" s="166">
        <v>-12.563700000000001</v>
      </c>
      <c r="IW54" s="166">
        <v>181.02340000000001</v>
      </c>
      <c r="IX54" s="166">
        <v>-200.46469999999999</v>
      </c>
      <c r="IY54" s="166">
        <v>-17.830500000000001</v>
      </c>
      <c r="IZ54" s="166">
        <v>24.9847</v>
      </c>
      <c r="JA54" s="166">
        <v>-2.0154000000000001</v>
      </c>
      <c r="JB54" s="167"/>
      <c r="JC54" s="166">
        <v>-6</v>
      </c>
      <c r="JD54" s="166">
        <v>-2.17</v>
      </c>
      <c r="JE54" s="166">
        <v>-2.1549999999999998</v>
      </c>
      <c r="JF54" s="166">
        <v>0.72</v>
      </c>
      <c r="JG54" s="166">
        <v>-0.72</v>
      </c>
      <c r="JH54" s="166">
        <v>-1.6756</v>
      </c>
      <c r="JI54" s="166">
        <v>-5.6535000000000002</v>
      </c>
      <c r="JJ54" s="166">
        <v>3.7797000000000001</v>
      </c>
      <c r="JK54" s="166">
        <v>7.2679</v>
      </c>
      <c r="JL54" s="166">
        <v>-2.6</v>
      </c>
      <c r="JM54" s="166">
        <v>-0.38600000000000001</v>
      </c>
      <c r="JN54" s="166">
        <v>-0.91400000000000003</v>
      </c>
      <c r="JO54" s="166">
        <v>2.2235</v>
      </c>
      <c r="JP54" s="166">
        <v>2.5432999999999999</v>
      </c>
      <c r="JQ54" s="166">
        <v>3.0781000000000001</v>
      </c>
      <c r="JR54" s="166">
        <v>3.8285999999999998</v>
      </c>
      <c r="JS54" s="166">
        <v>3.2949000000000002</v>
      </c>
      <c r="JT54" s="167"/>
      <c r="JU54" s="166">
        <v>5.5</v>
      </c>
      <c r="JV54" s="166">
        <v>11.1661</v>
      </c>
      <c r="JW54" s="166">
        <v>0.23</v>
      </c>
      <c r="JX54" s="167"/>
      <c r="JY54" s="166">
        <v>-5.4734999999999996</v>
      </c>
      <c r="JZ54" s="166">
        <v>-14.7681</v>
      </c>
      <c r="KA54" s="166">
        <v>-19.545200000000001</v>
      </c>
      <c r="KB54" s="166">
        <v>-2.1724999999999999</v>
      </c>
      <c r="KC54" s="166">
        <v>10.951599999999999</v>
      </c>
      <c r="KD54" s="166">
        <v>-16.156199999999998</v>
      </c>
      <c r="KE54" s="166">
        <v>4.5772000000000004</v>
      </c>
      <c r="KF54" s="166">
        <v>0.5</v>
      </c>
      <c r="KG54" s="166">
        <v>-14.8</v>
      </c>
      <c r="KH54" s="166">
        <v>85.371099999999998</v>
      </c>
      <c r="KI54" s="166">
        <v>-169.80860000000001</v>
      </c>
    </row>
    <row r="55" spans="1:295" ht="18" customHeight="1" x14ac:dyDescent="0.25">
      <c r="A55" s="161" t="s">
        <v>68</v>
      </c>
      <c r="B55" s="161" t="s">
        <v>855</v>
      </c>
      <c r="C55" s="165">
        <v>0</v>
      </c>
      <c r="D55" s="166">
        <v>1.7979000000000001</v>
      </c>
      <c r="E55" s="166">
        <v>-6.5778999999999996</v>
      </c>
      <c r="F55" s="166">
        <v>6.2327000000000004</v>
      </c>
      <c r="G55" s="166">
        <v>3.9664999999999999</v>
      </c>
      <c r="H55" s="167"/>
      <c r="I55" s="166">
        <v>7.0305999999999997</v>
      </c>
      <c r="J55" s="167"/>
      <c r="K55" s="166">
        <v>11.0909</v>
      </c>
      <c r="L55" s="166">
        <v>3.9649000000000001</v>
      </c>
      <c r="M55" s="166">
        <v>3.6907999999999999</v>
      </c>
      <c r="N55" s="166">
        <v>4.4400000000000004</v>
      </c>
      <c r="O55" s="166">
        <v>-19.8</v>
      </c>
      <c r="P55" s="166">
        <v>-2.2000000000000002</v>
      </c>
      <c r="Q55" s="166">
        <v>0</v>
      </c>
      <c r="R55" s="166">
        <v>-13.2</v>
      </c>
      <c r="S55" s="166">
        <v>3.2753999999999999</v>
      </c>
      <c r="T55" s="166">
        <v>-8.4690999999999992</v>
      </c>
      <c r="U55" s="166">
        <v>3.0181</v>
      </c>
      <c r="V55" s="166">
        <v>2.8601000000000001</v>
      </c>
      <c r="W55" s="166">
        <v>5.3765999999999998</v>
      </c>
      <c r="X55" s="166">
        <v>2.3157000000000001</v>
      </c>
      <c r="Y55" s="166">
        <v>-1.4573</v>
      </c>
      <c r="Z55" s="166">
        <v>1.9469000000000001</v>
      </c>
      <c r="AA55" s="167"/>
      <c r="AB55" s="166">
        <v>-0.7268</v>
      </c>
      <c r="AC55" s="166">
        <v>-9.1999999999999998E-2</v>
      </c>
      <c r="AD55" s="166">
        <v>-7.5999999999999998E-2</v>
      </c>
      <c r="AE55" s="166">
        <v>3.1230000000000002</v>
      </c>
      <c r="AF55" s="167"/>
      <c r="AG55" s="166">
        <v>-15.4</v>
      </c>
      <c r="AH55" s="166">
        <v>-0.26500000000000001</v>
      </c>
      <c r="AI55" s="166">
        <v>0.216</v>
      </c>
      <c r="AJ55" s="167"/>
      <c r="AK55" s="166">
        <v>-9.34</v>
      </c>
      <c r="AL55" s="167"/>
      <c r="AM55" s="166">
        <v>-12.16</v>
      </c>
      <c r="AN55" s="166">
        <v>-12.21</v>
      </c>
      <c r="AO55" s="166">
        <v>5.2567000000000004</v>
      </c>
      <c r="AP55" s="166">
        <v>3.7496</v>
      </c>
      <c r="AQ55" s="166">
        <v>14.175800000000001</v>
      </c>
      <c r="AR55" s="166">
        <v>16.1203</v>
      </c>
      <c r="AS55" s="166">
        <v>-16.137899999999998</v>
      </c>
      <c r="AT55" s="166">
        <v>-3.1133000000000002</v>
      </c>
      <c r="AU55" s="167"/>
      <c r="AV55" s="166">
        <v>15.8833</v>
      </c>
      <c r="AW55" s="166">
        <v>15.1454</v>
      </c>
      <c r="AX55" s="166">
        <v>-21.791799999999999</v>
      </c>
      <c r="AY55" s="166">
        <v>-19.523</v>
      </c>
      <c r="AZ55" s="166">
        <v>34.679200000000002</v>
      </c>
      <c r="BA55" s="166">
        <v>38.514099999999999</v>
      </c>
      <c r="BB55" s="166">
        <v>-27.3903</v>
      </c>
      <c r="BC55" s="166">
        <v>10.463200000000001</v>
      </c>
      <c r="BD55" s="166">
        <v>-4</v>
      </c>
      <c r="BE55" s="166">
        <v>-4.0999999999999996</v>
      </c>
      <c r="BF55" s="166">
        <v>-20.360099999999999</v>
      </c>
      <c r="BG55" s="166">
        <v>-34.510899999999999</v>
      </c>
      <c r="BH55" s="166">
        <v>-1.2988</v>
      </c>
      <c r="BI55" s="167"/>
      <c r="BJ55" s="166">
        <v>2.109</v>
      </c>
      <c r="BK55" s="166">
        <v>1.3849</v>
      </c>
      <c r="BL55" s="167"/>
      <c r="BM55" s="166">
        <v>1.0423</v>
      </c>
      <c r="BN55" s="166">
        <v>-89.052999999999997</v>
      </c>
      <c r="BO55" s="166">
        <v>50.874299999999998</v>
      </c>
      <c r="BP55" s="166">
        <v>51.057400000000001</v>
      </c>
      <c r="BQ55" s="166">
        <v>-58.194099999999999</v>
      </c>
      <c r="BR55" s="166">
        <v>-146.21809999999999</v>
      </c>
      <c r="BS55" s="167"/>
      <c r="BT55" s="167"/>
      <c r="BU55" s="167"/>
      <c r="BV55" s="166">
        <v>12.604200000000001</v>
      </c>
      <c r="BW55" s="166">
        <v>10.18</v>
      </c>
      <c r="BX55" s="166">
        <v>6.54</v>
      </c>
      <c r="BY55" s="166">
        <v>-10.88</v>
      </c>
      <c r="BZ55" s="166">
        <v>5.22</v>
      </c>
      <c r="CA55" s="166">
        <v>-10.5784</v>
      </c>
      <c r="CB55" s="166">
        <v>-10.0426</v>
      </c>
      <c r="CC55" s="166">
        <v>11.433</v>
      </c>
      <c r="CD55" s="166">
        <v>8.9177999999999997</v>
      </c>
      <c r="CE55" s="167"/>
      <c r="CF55" s="166">
        <v>-10.6639</v>
      </c>
      <c r="CG55" s="166">
        <v>-10.7685</v>
      </c>
      <c r="CH55" s="166">
        <v>2.2124000000000001</v>
      </c>
      <c r="CI55" s="166">
        <v>11.3597</v>
      </c>
      <c r="CJ55" s="167"/>
      <c r="CK55" s="167"/>
      <c r="CL55" s="166">
        <v>-16.8</v>
      </c>
      <c r="CM55" s="166">
        <v>-18.7</v>
      </c>
      <c r="CN55" s="166">
        <v>-1.73</v>
      </c>
      <c r="CO55" s="166">
        <v>20.8887</v>
      </c>
      <c r="CP55" s="166">
        <v>20.9359</v>
      </c>
      <c r="CQ55" s="166">
        <v>19.880400000000002</v>
      </c>
      <c r="CR55" s="166">
        <v>44.140300000000003</v>
      </c>
      <c r="CS55" s="166">
        <v>43.759</v>
      </c>
      <c r="CT55" s="166">
        <v>-13.739800000000001</v>
      </c>
      <c r="CU55" s="166">
        <v>-36.245100000000001</v>
      </c>
      <c r="CV55" s="166">
        <v>-11.7995</v>
      </c>
      <c r="CW55" s="166">
        <v>3.0996000000000001</v>
      </c>
      <c r="CX55" s="166">
        <v>27.19</v>
      </c>
      <c r="CY55" s="166">
        <v>9.32</v>
      </c>
      <c r="CZ55" s="166">
        <v>5.9424000000000001</v>
      </c>
      <c r="DA55" s="166">
        <v>4.7881999999999998</v>
      </c>
      <c r="DB55" s="166">
        <v>6.6801000000000004</v>
      </c>
      <c r="DC55" s="167"/>
      <c r="DD55" s="166">
        <v>-12.9236</v>
      </c>
      <c r="DE55" s="166">
        <v>-12.8262</v>
      </c>
      <c r="DF55" s="166">
        <v>13.1089</v>
      </c>
      <c r="DG55" s="167"/>
      <c r="DH55" s="166">
        <v>-2.5219999999999998</v>
      </c>
      <c r="DI55" s="166">
        <v>-21.6</v>
      </c>
      <c r="DJ55" s="166">
        <v>-23.1</v>
      </c>
      <c r="DK55" s="166">
        <v>-6.0303000000000004</v>
      </c>
      <c r="DL55" s="166">
        <v>0.37990000000000002</v>
      </c>
      <c r="DM55" s="166">
        <v>10.5718</v>
      </c>
      <c r="DN55" s="166">
        <v>7.7988</v>
      </c>
      <c r="DO55" s="166">
        <v>0.76</v>
      </c>
      <c r="DP55" s="166">
        <v>-8.09</v>
      </c>
      <c r="DQ55" s="166">
        <v>9.3309999999999995</v>
      </c>
      <c r="DR55" s="166">
        <v>-12.075699999999999</v>
      </c>
      <c r="DS55" s="166">
        <v>-7.99</v>
      </c>
      <c r="DT55" s="166">
        <v>-8.2200000000000006</v>
      </c>
      <c r="DU55" s="166">
        <v>23.17</v>
      </c>
      <c r="DV55" s="166">
        <v>-0.84</v>
      </c>
      <c r="DW55" s="166">
        <v>-13.0182</v>
      </c>
      <c r="DX55" s="166">
        <v>-6.4363999999999999</v>
      </c>
      <c r="DY55" s="166">
        <v>-19.222999999999999</v>
      </c>
      <c r="DZ55" s="166">
        <v>-18.290900000000001</v>
      </c>
      <c r="EA55" s="166">
        <v>12.6799</v>
      </c>
      <c r="EB55" s="166">
        <v>-8.6074000000000002</v>
      </c>
      <c r="EC55" s="166">
        <v>-14.9253</v>
      </c>
      <c r="ED55" s="166">
        <v>-14.199299999999999</v>
      </c>
      <c r="EE55" s="166">
        <v>-19.284400000000002</v>
      </c>
      <c r="EF55" s="166">
        <v>-17.5152</v>
      </c>
      <c r="EG55" s="166">
        <v>-12.186</v>
      </c>
      <c r="EH55" s="166">
        <v>-38.904499999999999</v>
      </c>
      <c r="EI55" s="166">
        <v>-13.1366</v>
      </c>
      <c r="EJ55" s="167"/>
      <c r="EK55" s="166">
        <v>-7.6992000000000003</v>
      </c>
      <c r="EL55" s="166">
        <v>-6.6109</v>
      </c>
      <c r="EM55" s="166">
        <v>10.065099999999999</v>
      </c>
      <c r="EN55" s="166">
        <v>-17.419599999999999</v>
      </c>
      <c r="EO55" s="166">
        <v>-15.3421</v>
      </c>
      <c r="EP55" s="166">
        <v>-1.028</v>
      </c>
      <c r="EQ55" s="166">
        <v>-14.4968</v>
      </c>
      <c r="ER55" s="166">
        <v>-13.9658</v>
      </c>
      <c r="ES55" s="166">
        <v>1.0014000000000001</v>
      </c>
      <c r="ET55" s="166">
        <v>0</v>
      </c>
      <c r="EU55" s="166">
        <v>-5.45</v>
      </c>
      <c r="EV55" s="166">
        <v>-1.1000000000000001</v>
      </c>
      <c r="EW55" s="166">
        <v>6.2736999999999998</v>
      </c>
      <c r="EX55" s="166">
        <v>-24.439299999999999</v>
      </c>
      <c r="EY55" s="166">
        <v>-16.1052</v>
      </c>
      <c r="EZ55" s="166">
        <v>-15.9255</v>
      </c>
      <c r="FA55" s="166">
        <v>10.272500000000001</v>
      </c>
      <c r="FB55" s="166">
        <v>6.4489000000000001</v>
      </c>
      <c r="FC55" s="166">
        <v>-25.122699999999998</v>
      </c>
      <c r="FD55" s="166">
        <v>5.9672999999999998</v>
      </c>
      <c r="FE55" s="166">
        <v>5.6910999999999996</v>
      </c>
      <c r="FF55" s="167"/>
      <c r="FG55" s="166">
        <v>2.7132999999999998</v>
      </c>
      <c r="FH55" s="166">
        <v>2.67</v>
      </c>
      <c r="FI55" s="166">
        <v>0</v>
      </c>
      <c r="FJ55" s="166">
        <v>1.1721999999999999</v>
      </c>
      <c r="FK55" s="166">
        <v>1.5071000000000001</v>
      </c>
      <c r="FL55" s="166">
        <v>18.922599999999999</v>
      </c>
      <c r="FM55" s="166">
        <v>4.6306000000000003</v>
      </c>
      <c r="FN55" s="166">
        <v>4.7466999999999997</v>
      </c>
      <c r="FO55" s="166">
        <v>28.375299999999999</v>
      </c>
      <c r="FP55" s="166">
        <v>40.463700000000003</v>
      </c>
      <c r="FQ55" s="166">
        <v>20.133400000000002</v>
      </c>
      <c r="FR55" s="166">
        <v>-14.97</v>
      </c>
      <c r="FS55" s="166">
        <v>-1.2043999999999999</v>
      </c>
      <c r="FT55" s="166">
        <v>0.19159999999999999</v>
      </c>
      <c r="FU55" s="166">
        <v>0.65</v>
      </c>
      <c r="FV55" s="166">
        <v>-0.65</v>
      </c>
      <c r="FW55" s="166">
        <v>-21.316500000000001</v>
      </c>
      <c r="FX55" s="167"/>
      <c r="FY55" s="166">
        <v>7.3310000000000004</v>
      </c>
      <c r="FZ55" s="166">
        <v>0.72799999999999998</v>
      </c>
      <c r="GA55" s="166">
        <v>3.3325999999999998</v>
      </c>
      <c r="GB55" s="166">
        <v>37.69</v>
      </c>
      <c r="GC55" s="166">
        <v>-43.187600000000003</v>
      </c>
      <c r="GD55" s="166">
        <v>-33.468800000000002</v>
      </c>
      <c r="GE55" s="166">
        <v>0.16</v>
      </c>
      <c r="GF55" s="166">
        <v>11.3567</v>
      </c>
      <c r="GG55" s="167"/>
      <c r="GH55" s="166">
        <v>24.807600000000001</v>
      </c>
      <c r="GI55" s="166">
        <v>-7.2252999999999998</v>
      </c>
      <c r="GJ55" s="166">
        <v>-7.7744</v>
      </c>
      <c r="GK55" s="166">
        <v>2.2303999999999999</v>
      </c>
      <c r="GL55" s="167"/>
      <c r="GM55" s="167"/>
      <c r="GN55" s="166">
        <v>-8.0511999999999997</v>
      </c>
      <c r="GO55" s="166">
        <v>-16.0703</v>
      </c>
      <c r="GP55" s="166">
        <v>-2.3247</v>
      </c>
      <c r="GQ55" s="166">
        <v>-23.915800000000001</v>
      </c>
      <c r="GR55" s="166">
        <v>5.6593</v>
      </c>
      <c r="GS55" s="166">
        <v>6.2601000000000004</v>
      </c>
      <c r="GT55" s="166">
        <v>166.9212</v>
      </c>
      <c r="GU55" s="166">
        <v>-7.0247999999999999</v>
      </c>
      <c r="GV55" s="166">
        <v>-10.048500000000001</v>
      </c>
      <c r="GW55" s="166">
        <v>-3.5594000000000001</v>
      </c>
      <c r="GX55" s="166">
        <v>4.2996999999999996</v>
      </c>
      <c r="GY55" s="166">
        <v>6.3731999999999998</v>
      </c>
      <c r="GZ55" s="166">
        <v>6.4084000000000003</v>
      </c>
      <c r="HA55" s="167"/>
      <c r="HB55" s="166">
        <v>-10.879300000000001</v>
      </c>
      <c r="HC55" s="166">
        <v>-8.6189</v>
      </c>
      <c r="HD55" s="166">
        <v>-4.6100000000000003</v>
      </c>
      <c r="HE55" s="166">
        <v>10.182600000000001</v>
      </c>
      <c r="HF55" s="166">
        <v>77.580500000000001</v>
      </c>
      <c r="HG55" s="166">
        <v>9.3373000000000008</v>
      </c>
      <c r="HH55" s="166">
        <v>70.310599999999994</v>
      </c>
      <c r="HI55" s="166">
        <v>-5.7005999999999997</v>
      </c>
      <c r="HJ55" s="166">
        <v>45.648099999999999</v>
      </c>
      <c r="HK55" s="167"/>
      <c r="HL55" s="166">
        <v>0</v>
      </c>
      <c r="HM55" s="166">
        <v>0</v>
      </c>
      <c r="HN55" s="166">
        <v>-10.4861</v>
      </c>
      <c r="HO55" s="167"/>
      <c r="HP55" s="167"/>
      <c r="HQ55" s="166">
        <v>-18.071400000000001</v>
      </c>
      <c r="HR55" s="166">
        <v>-17.456199999999999</v>
      </c>
      <c r="HS55" s="166">
        <v>-2.3439000000000001</v>
      </c>
      <c r="HT55" s="166">
        <v>-2.4802</v>
      </c>
      <c r="HU55" s="166">
        <v>12.51</v>
      </c>
      <c r="HV55" s="166">
        <v>12.46</v>
      </c>
      <c r="HW55" s="166">
        <v>-20.2</v>
      </c>
      <c r="HX55" s="166">
        <v>-19.899999999999999</v>
      </c>
      <c r="HY55" s="166">
        <v>0.24629999999999999</v>
      </c>
      <c r="HZ55" s="166">
        <v>-8.48</v>
      </c>
      <c r="IA55" s="166">
        <v>39.276299999999999</v>
      </c>
      <c r="IB55" s="166">
        <v>18.3752</v>
      </c>
      <c r="IC55" s="166">
        <v>18.3093</v>
      </c>
      <c r="ID55" s="166">
        <v>-18.600000000000001</v>
      </c>
      <c r="IE55" s="166">
        <v>-19.5</v>
      </c>
      <c r="IF55" s="166">
        <v>1.8</v>
      </c>
      <c r="IG55" s="166">
        <v>1.2</v>
      </c>
      <c r="IH55" s="166">
        <v>-18.0108</v>
      </c>
      <c r="II55" s="167"/>
      <c r="IJ55" s="166">
        <v>-83.379099999999994</v>
      </c>
      <c r="IK55" s="166">
        <v>-21.287700000000001</v>
      </c>
      <c r="IL55" s="166">
        <v>-266.68310000000002</v>
      </c>
      <c r="IM55" s="166">
        <v>-14.9663</v>
      </c>
      <c r="IN55" s="166">
        <v>-31.683800000000002</v>
      </c>
      <c r="IO55" s="166">
        <v>99.260199999999998</v>
      </c>
      <c r="IP55" s="166">
        <v>75.028400000000005</v>
      </c>
      <c r="IQ55" s="166">
        <v>119.5795</v>
      </c>
      <c r="IR55" s="166">
        <v>94.759399999999999</v>
      </c>
      <c r="IS55" s="166">
        <v>24.084700000000002</v>
      </c>
      <c r="IT55" s="166">
        <v>15.2948</v>
      </c>
      <c r="IU55" s="166">
        <v>13.9803</v>
      </c>
      <c r="IV55" s="166">
        <v>-6.7910000000000004</v>
      </c>
      <c r="IW55" s="166">
        <v>183.53030000000001</v>
      </c>
      <c r="IX55" s="166">
        <v>-197.92420000000001</v>
      </c>
      <c r="IY55" s="166">
        <v>-18.3446</v>
      </c>
      <c r="IZ55" s="166">
        <v>25.5808</v>
      </c>
      <c r="JA55" s="166">
        <v>-2.0373999999999999</v>
      </c>
      <c r="JB55" s="167"/>
      <c r="JC55" s="166">
        <v>-5.92</v>
      </c>
      <c r="JD55" s="166">
        <v>-2.133</v>
      </c>
      <c r="JE55" s="166">
        <v>-2.1280000000000001</v>
      </c>
      <c r="JF55" s="166">
        <v>0.8</v>
      </c>
      <c r="JG55" s="166">
        <v>-0.4</v>
      </c>
      <c r="JH55" s="166">
        <v>-1.4883999999999999</v>
      </c>
      <c r="JI55" s="166">
        <v>-5.9739000000000004</v>
      </c>
      <c r="JJ55" s="166">
        <v>3.9567000000000001</v>
      </c>
      <c r="JK55" s="166">
        <v>7.8842999999999996</v>
      </c>
      <c r="JL55" s="166">
        <v>-1.9</v>
      </c>
      <c r="JM55" s="166">
        <v>-1.407</v>
      </c>
      <c r="JN55" s="166">
        <v>-1.696</v>
      </c>
      <c r="JO55" s="166">
        <v>2.4718</v>
      </c>
      <c r="JP55" s="166">
        <v>2.8378000000000001</v>
      </c>
      <c r="JQ55" s="166">
        <v>3.5053999999999998</v>
      </c>
      <c r="JR55" s="166">
        <v>3.5920000000000001</v>
      </c>
      <c r="JS55" s="166">
        <v>3.3784999999999998</v>
      </c>
      <c r="JT55" s="167"/>
      <c r="JU55" s="166">
        <v>5.3</v>
      </c>
      <c r="JV55" s="166">
        <v>11.8751</v>
      </c>
      <c r="JW55" s="166">
        <v>0.06</v>
      </c>
      <c r="JX55" s="167"/>
      <c r="JY55" s="166">
        <v>-5.7363</v>
      </c>
      <c r="JZ55" s="166">
        <v>-14.4635</v>
      </c>
      <c r="KA55" s="166">
        <v>-19.061399999999999</v>
      </c>
      <c r="KB55" s="166">
        <v>-2.1880000000000002</v>
      </c>
      <c r="KC55" s="166">
        <v>11.209300000000001</v>
      </c>
      <c r="KD55" s="166">
        <v>-16.226600000000001</v>
      </c>
      <c r="KE55" s="166">
        <v>4.8041999999999998</v>
      </c>
      <c r="KF55" s="166">
        <v>1.4</v>
      </c>
      <c r="KG55" s="166">
        <v>-14.7</v>
      </c>
      <c r="KH55" s="166">
        <v>83.430400000000006</v>
      </c>
      <c r="KI55" s="166">
        <v>-169.26320000000001</v>
      </c>
    </row>
    <row r="56" spans="1:295" ht="18" customHeight="1" x14ac:dyDescent="0.25">
      <c r="A56" s="161" t="s">
        <v>856</v>
      </c>
      <c r="B56" s="161" t="s">
        <v>69</v>
      </c>
      <c r="C56" s="168">
        <v>0</v>
      </c>
      <c r="D56" s="169">
        <v>1.6680999999999999</v>
      </c>
      <c r="E56" s="169">
        <v>-6.4302000000000001</v>
      </c>
      <c r="F56" s="169">
        <v>7.7202999999999999</v>
      </c>
      <c r="G56" s="169">
        <v>3.7753999999999999</v>
      </c>
      <c r="H56" s="170"/>
      <c r="I56" s="169">
        <v>6.6464999999999996</v>
      </c>
      <c r="J56" s="170"/>
      <c r="K56" s="169">
        <v>10.551399999999999</v>
      </c>
      <c r="L56" s="169">
        <v>3.6549</v>
      </c>
      <c r="M56" s="169">
        <v>3.2612000000000001</v>
      </c>
      <c r="N56" s="169">
        <v>4.4400000000000004</v>
      </c>
      <c r="O56" s="169">
        <v>-17.600000000000001</v>
      </c>
      <c r="P56" s="169">
        <v>-4.4000000000000004</v>
      </c>
      <c r="Q56" s="169">
        <v>0</v>
      </c>
      <c r="R56" s="170"/>
      <c r="S56" s="169">
        <v>3.6924000000000001</v>
      </c>
      <c r="T56" s="169">
        <v>-6.9915000000000003</v>
      </c>
      <c r="U56" s="169">
        <v>2.9811999999999999</v>
      </c>
      <c r="V56" s="169">
        <v>2.7342</v>
      </c>
      <c r="W56" s="169">
        <v>5.1695000000000002</v>
      </c>
      <c r="X56" s="169">
        <v>2.4083000000000001</v>
      </c>
      <c r="Y56" s="169">
        <v>-1.4690000000000001</v>
      </c>
      <c r="Z56" s="169">
        <v>2.0028000000000001</v>
      </c>
      <c r="AA56" s="170"/>
      <c r="AB56" s="169">
        <v>-0.63449999999999995</v>
      </c>
      <c r="AC56" s="169">
        <v>-0.33100000000000002</v>
      </c>
      <c r="AD56" s="169">
        <v>-0.316</v>
      </c>
      <c r="AE56" s="169">
        <v>3.3759999999999999</v>
      </c>
      <c r="AF56" s="170"/>
      <c r="AG56" s="169">
        <v>-17.600000000000001</v>
      </c>
      <c r="AH56" s="169">
        <v>-5.8999999999999997E-2</v>
      </c>
      <c r="AI56" s="169">
        <v>0.217</v>
      </c>
      <c r="AJ56" s="170"/>
      <c r="AK56" s="169">
        <v>-9.19</v>
      </c>
      <c r="AL56" s="170"/>
      <c r="AM56" s="169">
        <v>-12.61</v>
      </c>
      <c r="AN56" s="169">
        <v>-12.64</v>
      </c>
      <c r="AO56" s="169">
        <v>5.5079000000000002</v>
      </c>
      <c r="AP56" s="169">
        <v>3.7622</v>
      </c>
      <c r="AQ56" s="169">
        <v>13.2469</v>
      </c>
      <c r="AR56" s="169">
        <v>15.020200000000001</v>
      </c>
      <c r="AS56" s="169">
        <v>-14.944599999999999</v>
      </c>
      <c r="AT56" s="169">
        <v>-2.9056000000000002</v>
      </c>
      <c r="AU56" s="170"/>
      <c r="AV56" s="169">
        <v>1.905</v>
      </c>
      <c r="AW56" s="169">
        <v>2.0152000000000001</v>
      </c>
      <c r="AX56" s="169">
        <v>-19.851500000000001</v>
      </c>
      <c r="AY56" s="169">
        <v>-17.740100000000002</v>
      </c>
      <c r="AZ56" s="169">
        <v>26.706399999999999</v>
      </c>
      <c r="BA56" s="169">
        <v>27.401700000000002</v>
      </c>
      <c r="BB56" s="169">
        <v>-26.425599999999999</v>
      </c>
      <c r="BC56" s="169">
        <v>12.3024</v>
      </c>
      <c r="BD56" s="169">
        <v>-4.5999999999999996</v>
      </c>
      <c r="BE56" s="169">
        <v>-4.5</v>
      </c>
      <c r="BF56" s="169">
        <v>-24.154399999999999</v>
      </c>
      <c r="BG56" s="169">
        <v>-35.161099999999998</v>
      </c>
      <c r="BH56" s="169">
        <v>-1.1961999999999999</v>
      </c>
      <c r="BI56" s="170"/>
      <c r="BJ56" s="169">
        <v>1.4443999999999999</v>
      </c>
      <c r="BK56" s="169">
        <v>1.3652</v>
      </c>
      <c r="BL56" s="170"/>
      <c r="BM56" s="169">
        <v>0.8629</v>
      </c>
      <c r="BN56" s="169">
        <v>-99.9786</v>
      </c>
      <c r="BO56" s="169">
        <v>50.752299999999998</v>
      </c>
      <c r="BP56" s="169">
        <v>50.782800000000002</v>
      </c>
      <c r="BQ56" s="169">
        <v>-51.242600000000003</v>
      </c>
      <c r="BR56" s="169">
        <v>-161.89109999999999</v>
      </c>
      <c r="BS56" s="170"/>
      <c r="BT56" s="170"/>
      <c r="BU56" s="170"/>
      <c r="BV56" s="169">
        <v>11.5563</v>
      </c>
      <c r="BW56" s="169">
        <v>10.14</v>
      </c>
      <c r="BX56" s="169">
        <v>6.41</v>
      </c>
      <c r="BY56" s="169">
        <v>-11.31</v>
      </c>
      <c r="BZ56" s="169">
        <v>5.05</v>
      </c>
      <c r="CA56" s="169">
        <v>-8.7029999999999994</v>
      </c>
      <c r="CB56" s="169">
        <v>-8.7029999999999994</v>
      </c>
      <c r="CC56" s="169">
        <v>8.4131999999999998</v>
      </c>
      <c r="CD56" s="169">
        <v>6.0316999999999998</v>
      </c>
      <c r="CE56" s="170"/>
      <c r="CF56" s="169">
        <v>-7.6875</v>
      </c>
      <c r="CG56" s="169">
        <v>-7.7512999999999996</v>
      </c>
      <c r="CH56" s="169">
        <v>1.4575</v>
      </c>
      <c r="CI56" s="169">
        <v>13.6494</v>
      </c>
      <c r="CJ56" s="170"/>
      <c r="CK56" s="170"/>
      <c r="CL56" s="169">
        <v>-15</v>
      </c>
      <c r="CM56" s="169">
        <v>-23.6</v>
      </c>
      <c r="CN56" s="169">
        <v>-1.71</v>
      </c>
      <c r="CO56" s="169">
        <v>22.2315</v>
      </c>
      <c r="CP56" s="169">
        <v>22.192900000000002</v>
      </c>
      <c r="CQ56" s="169">
        <v>21.278300000000002</v>
      </c>
      <c r="CR56" s="169">
        <v>43.8932</v>
      </c>
      <c r="CS56" s="169">
        <v>43.718200000000003</v>
      </c>
      <c r="CT56" s="169">
        <v>-14.933199999999999</v>
      </c>
      <c r="CU56" s="169">
        <v>-35.051400000000001</v>
      </c>
      <c r="CV56" s="169">
        <v>-12.468500000000001</v>
      </c>
      <c r="CW56" s="169">
        <v>3.0731000000000002</v>
      </c>
      <c r="CX56" s="169">
        <v>26.46</v>
      </c>
      <c r="CY56" s="169">
        <v>8.9700000000000006</v>
      </c>
      <c r="CZ56" s="169">
        <v>5.4736000000000002</v>
      </c>
      <c r="DA56" s="169">
        <v>4.3975999999999997</v>
      </c>
      <c r="DB56" s="169">
        <v>6.4032</v>
      </c>
      <c r="DC56" s="170"/>
      <c r="DD56" s="169">
        <v>-15.214399999999999</v>
      </c>
      <c r="DE56" s="169">
        <v>-14.9825</v>
      </c>
      <c r="DF56" s="169">
        <v>15.530900000000001</v>
      </c>
      <c r="DG56" s="170"/>
      <c r="DH56" s="169">
        <v>-2.4257</v>
      </c>
      <c r="DI56" s="170"/>
      <c r="DJ56" s="169">
        <v>-20.8</v>
      </c>
      <c r="DK56" s="169">
        <v>-6.0693000000000001</v>
      </c>
      <c r="DL56" s="169">
        <v>-0.187</v>
      </c>
      <c r="DM56" s="169">
        <v>9.6255000000000006</v>
      </c>
      <c r="DN56" s="169">
        <v>7.0566000000000004</v>
      </c>
      <c r="DO56" s="169">
        <v>0.15</v>
      </c>
      <c r="DP56" s="169">
        <v>-7.53</v>
      </c>
      <c r="DQ56" s="169">
        <v>9.0054999999999996</v>
      </c>
      <c r="DR56" s="169">
        <v>-15.5009</v>
      </c>
      <c r="DS56" s="169">
        <v>-8.14</v>
      </c>
      <c r="DT56" s="169">
        <v>-8.41</v>
      </c>
      <c r="DU56" s="169">
        <v>22.31</v>
      </c>
      <c r="DV56" s="169">
        <v>-1.57</v>
      </c>
      <c r="DW56" s="169">
        <v>-16.145499999999998</v>
      </c>
      <c r="DX56" s="169">
        <v>-7.9</v>
      </c>
      <c r="DY56" s="169">
        <v>-19.1371</v>
      </c>
      <c r="DZ56" s="169">
        <v>-17.654499999999999</v>
      </c>
      <c r="EA56" s="169">
        <v>10.1752</v>
      </c>
      <c r="EB56" s="169">
        <v>-10.7158</v>
      </c>
      <c r="EC56" s="169">
        <v>-17.334299999999999</v>
      </c>
      <c r="ED56" s="169">
        <v>-17.0716</v>
      </c>
      <c r="EE56" s="169">
        <v>-20.947299999999998</v>
      </c>
      <c r="EF56" s="169">
        <v>-22.8947</v>
      </c>
      <c r="EG56" s="169">
        <v>-12.057</v>
      </c>
      <c r="EH56" s="169">
        <v>-47.148499999999999</v>
      </c>
      <c r="EI56" s="169">
        <v>-14.629799999999999</v>
      </c>
      <c r="EJ56" s="170"/>
      <c r="EK56" s="169">
        <v>-8.4177999999999997</v>
      </c>
      <c r="EL56" s="169">
        <v>-7.4104000000000001</v>
      </c>
      <c r="EM56" s="169">
        <v>13.9739</v>
      </c>
      <c r="EN56" s="169">
        <v>-13.5761</v>
      </c>
      <c r="EO56" s="169">
        <v>-13.3581</v>
      </c>
      <c r="EP56" s="169">
        <v>-2.5640000000000001</v>
      </c>
      <c r="EQ56" s="169">
        <v>-15.287599999999999</v>
      </c>
      <c r="ER56" s="169">
        <v>-15.0122</v>
      </c>
      <c r="ES56" s="169">
        <v>1.3782000000000001</v>
      </c>
      <c r="ET56" s="169">
        <v>0</v>
      </c>
      <c r="EU56" s="169">
        <v>-4.53</v>
      </c>
      <c r="EV56" s="169">
        <v>0</v>
      </c>
      <c r="EW56" s="169">
        <v>6.4176000000000002</v>
      </c>
      <c r="EX56" s="169">
        <v>-19.151</v>
      </c>
      <c r="EY56" s="169">
        <v>-14.695</v>
      </c>
      <c r="EZ56" s="169">
        <v>-14.6532</v>
      </c>
      <c r="FA56" s="169">
        <v>9.9301999999999992</v>
      </c>
      <c r="FB56" s="169">
        <v>5.0559000000000003</v>
      </c>
      <c r="FC56" s="169">
        <v>-23.5532</v>
      </c>
      <c r="FD56" s="169">
        <v>5.5551000000000004</v>
      </c>
      <c r="FE56" s="169">
        <v>5.2827000000000002</v>
      </c>
      <c r="FF56" s="170"/>
      <c r="FG56" s="169">
        <v>2.4413999999999998</v>
      </c>
      <c r="FH56" s="169">
        <v>2.7408999999999999</v>
      </c>
      <c r="FI56" s="169">
        <v>2.4866000000000001</v>
      </c>
      <c r="FJ56" s="169">
        <v>0.16750000000000001</v>
      </c>
      <c r="FK56" s="169">
        <v>-0.16750000000000001</v>
      </c>
      <c r="FL56" s="169">
        <v>22.104199999999999</v>
      </c>
      <c r="FM56" s="169">
        <v>3.2766000000000002</v>
      </c>
      <c r="FN56" s="169">
        <v>2.4561999999999999</v>
      </c>
      <c r="FO56" s="169">
        <v>29.972200000000001</v>
      </c>
      <c r="FP56" s="169">
        <v>41.418500000000002</v>
      </c>
      <c r="FQ56" s="169">
        <v>19.523</v>
      </c>
      <c r="FR56" s="169">
        <v>-14.21</v>
      </c>
      <c r="FS56" s="169">
        <v>-1.3124</v>
      </c>
      <c r="FT56" s="169">
        <v>0.20069999999999999</v>
      </c>
      <c r="FU56" s="169">
        <v>0.53</v>
      </c>
      <c r="FV56" s="169">
        <v>-0.7</v>
      </c>
      <c r="FW56" s="169">
        <v>-19.819700000000001</v>
      </c>
      <c r="FX56" s="170"/>
      <c r="FY56" s="169">
        <v>7.375</v>
      </c>
      <c r="FZ56" s="169">
        <v>0.68100000000000005</v>
      </c>
      <c r="GA56" s="170"/>
      <c r="GB56" s="169">
        <v>38.35</v>
      </c>
      <c r="GC56" s="169">
        <v>-43.971800000000002</v>
      </c>
      <c r="GD56" s="169">
        <v>-33.782600000000002</v>
      </c>
      <c r="GE56" s="169">
        <v>0.35</v>
      </c>
      <c r="GF56" s="169">
        <v>11.949400000000001</v>
      </c>
      <c r="GG56" s="170"/>
      <c r="GH56" s="169">
        <v>25.143799999999999</v>
      </c>
      <c r="GI56" s="169">
        <v>-6.6704999999999997</v>
      </c>
      <c r="GJ56" s="169">
        <v>-7.1608999999999998</v>
      </c>
      <c r="GK56" s="169">
        <v>2.1261999999999999</v>
      </c>
      <c r="GL56" s="170"/>
      <c r="GM56" s="170"/>
      <c r="GN56" s="170"/>
      <c r="GO56" s="169">
        <v>-15.462999999999999</v>
      </c>
      <c r="GP56" s="169">
        <v>-0.86150000000000004</v>
      </c>
      <c r="GQ56" s="169">
        <v>-24.814800000000002</v>
      </c>
      <c r="GR56" s="169">
        <v>5.7812999999999999</v>
      </c>
      <c r="GS56" s="169">
        <v>4.4558999999999997</v>
      </c>
      <c r="GT56" s="169">
        <v>160.09520000000001</v>
      </c>
      <c r="GU56" s="169">
        <v>-7.8929</v>
      </c>
      <c r="GV56" s="169">
        <v>-11.3879</v>
      </c>
      <c r="GW56" s="169">
        <v>-3.0137999999999998</v>
      </c>
      <c r="GX56" s="169">
        <v>4.5952999999999999</v>
      </c>
      <c r="GY56" s="169">
        <v>6.3438999999999997</v>
      </c>
      <c r="GZ56" s="169">
        <v>6.3056000000000001</v>
      </c>
      <c r="HA56" s="169">
        <v>4.1843000000000004</v>
      </c>
      <c r="HB56" s="169">
        <v>-10.884399999999999</v>
      </c>
      <c r="HC56" s="169">
        <v>-9.4802</v>
      </c>
      <c r="HD56" s="169">
        <v>-10.06</v>
      </c>
      <c r="HE56" s="169">
        <v>9.8689999999999998</v>
      </c>
      <c r="HF56" s="169">
        <v>81.879099999999994</v>
      </c>
      <c r="HG56" s="169">
        <v>0</v>
      </c>
      <c r="HH56" s="169">
        <v>68.687100000000001</v>
      </c>
      <c r="HI56" s="169">
        <v>-6.4549000000000003</v>
      </c>
      <c r="HJ56" s="169">
        <v>44.0914</v>
      </c>
      <c r="HK56" s="170"/>
      <c r="HL56" s="169">
        <v>-5.9226999999999999</v>
      </c>
      <c r="HM56" s="169">
        <v>0</v>
      </c>
      <c r="HN56" s="169">
        <v>0</v>
      </c>
      <c r="HO56" s="170"/>
      <c r="HP56" s="170"/>
      <c r="HQ56" s="169">
        <v>-19.290900000000001</v>
      </c>
      <c r="HR56" s="169">
        <v>-18.329599999999999</v>
      </c>
      <c r="HS56" s="169">
        <v>-2.2008999999999999</v>
      </c>
      <c r="HT56" s="169">
        <v>-2.7564000000000002</v>
      </c>
      <c r="HU56" s="169">
        <v>14.66</v>
      </c>
      <c r="HV56" s="169">
        <v>14.52</v>
      </c>
      <c r="HW56" s="169">
        <v>-20.7</v>
      </c>
      <c r="HX56" s="169">
        <v>-21.3</v>
      </c>
      <c r="HY56" s="169">
        <v>0.2994</v>
      </c>
      <c r="HZ56" s="169">
        <v>-8.64</v>
      </c>
      <c r="IA56" s="169">
        <v>40.722099999999998</v>
      </c>
      <c r="IB56" s="169">
        <v>16.712199999999999</v>
      </c>
      <c r="IC56" s="169">
        <v>16.401700000000002</v>
      </c>
      <c r="ID56" s="169">
        <v>-19.100000000000001</v>
      </c>
      <c r="IE56" s="169">
        <v>-18.8</v>
      </c>
      <c r="IF56" s="169">
        <v>3.4</v>
      </c>
      <c r="IG56" s="169">
        <v>2.9</v>
      </c>
      <c r="IH56" s="169">
        <v>-18.221800000000002</v>
      </c>
      <c r="II56" s="169">
        <v>-18.251100000000001</v>
      </c>
      <c r="IJ56" s="169">
        <v>-84.307100000000005</v>
      </c>
      <c r="IK56" s="169">
        <v>-20.006399999999999</v>
      </c>
      <c r="IL56" s="169">
        <v>-258.2765</v>
      </c>
      <c r="IM56" s="169">
        <v>-12.5871</v>
      </c>
      <c r="IN56" s="169">
        <v>-26.943999999999999</v>
      </c>
      <c r="IO56" s="169">
        <v>86.753299999999996</v>
      </c>
      <c r="IP56" s="169">
        <v>79.914699999999996</v>
      </c>
      <c r="IQ56" s="169">
        <v>126.63890000000001</v>
      </c>
      <c r="IR56" s="169">
        <v>91.206299999999999</v>
      </c>
      <c r="IS56" s="169">
        <v>19.581600000000002</v>
      </c>
      <c r="IT56" s="169">
        <v>16.359000000000002</v>
      </c>
      <c r="IU56" s="169">
        <v>15.01</v>
      </c>
      <c r="IV56" s="169">
        <v>-17.7254</v>
      </c>
      <c r="IW56" s="169">
        <v>174.46780000000001</v>
      </c>
      <c r="IX56" s="169">
        <v>-195.51599999999999</v>
      </c>
      <c r="IY56" s="169">
        <v>-28.466100000000001</v>
      </c>
      <c r="IZ56" s="169">
        <v>31.966200000000001</v>
      </c>
      <c r="JA56" s="169">
        <v>-0.93630000000000002</v>
      </c>
      <c r="JB56" s="170"/>
      <c r="JC56" s="169">
        <v>-5.6</v>
      </c>
      <c r="JD56" s="169">
        <v>-2.129</v>
      </c>
      <c r="JE56" s="169">
        <v>-2.117</v>
      </c>
      <c r="JF56" s="169">
        <v>1.1200000000000001</v>
      </c>
      <c r="JG56" s="169">
        <v>-0.08</v>
      </c>
      <c r="JH56" s="169">
        <v>-1.3973</v>
      </c>
      <c r="JI56" s="169">
        <v>-5.7115</v>
      </c>
      <c r="JJ56" s="169">
        <v>3.9260999999999999</v>
      </c>
      <c r="JK56" s="169">
        <v>7.7652999999999999</v>
      </c>
      <c r="JL56" s="169">
        <v>-2.1</v>
      </c>
      <c r="JM56" s="169">
        <v>-1.081</v>
      </c>
      <c r="JN56" s="169">
        <v>-1.7490000000000001</v>
      </c>
      <c r="JO56" s="170"/>
      <c r="JP56" s="170"/>
      <c r="JQ56" s="169">
        <v>3.5571000000000002</v>
      </c>
      <c r="JR56" s="169">
        <v>3.7065000000000001</v>
      </c>
      <c r="JS56" s="169">
        <v>3.3111999999999999</v>
      </c>
      <c r="JT56" s="170"/>
      <c r="JU56" s="169">
        <v>5</v>
      </c>
      <c r="JV56" s="169">
        <v>11.414099999999999</v>
      </c>
      <c r="JW56" s="169">
        <v>0.13</v>
      </c>
      <c r="JX56" s="170"/>
      <c r="JY56" s="169">
        <v>-5.3718000000000004</v>
      </c>
      <c r="JZ56" s="169">
        <v>-14.5649</v>
      </c>
      <c r="KA56" s="169">
        <v>-19.098600000000001</v>
      </c>
      <c r="KB56" s="169">
        <v>-1.4322999999999999</v>
      </c>
      <c r="KC56" s="169">
        <v>11.254</v>
      </c>
      <c r="KD56" s="169">
        <v>-16.415700000000001</v>
      </c>
      <c r="KE56" s="169">
        <v>4.7531999999999996</v>
      </c>
      <c r="KF56" s="169">
        <v>1.5</v>
      </c>
      <c r="KG56" s="169">
        <v>-15.1</v>
      </c>
      <c r="KH56" s="169">
        <v>85.112899999999996</v>
      </c>
      <c r="KI56" s="169">
        <v>-172.881</v>
      </c>
    </row>
    <row r="57" spans="1:295" x14ac:dyDescent="0.25">
      <c r="A57" s="233" t="s">
        <v>868</v>
      </c>
      <c r="B57" s="233"/>
      <c r="C57" s="171">
        <v>0</v>
      </c>
      <c r="D57" s="171">
        <v>4.0446</v>
      </c>
      <c r="E57" s="171">
        <v>-5.5956999999999999</v>
      </c>
      <c r="F57" s="171">
        <v>8.0244</v>
      </c>
      <c r="G57" s="171">
        <v>11.486499999999999</v>
      </c>
      <c r="H57" s="171">
        <v>0</v>
      </c>
      <c r="I57" s="171">
        <v>14.9908</v>
      </c>
      <c r="J57" s="171">
        <v>0</v>
      </c>
      <c r="K57" s="171">
        <v>23.439299999999999</v>
      </c>
      <c r="L57" s="171">
        <v>7.6078000000000001</v>
      </c>
      <c r="M57" s="171">
        <v>9.5352999999999994</v>
      </c>
      <c r="N57" s="171">
        <v>6.66</v>
      </c>
      <c r="O57" s="171">
        <v>-17.600000000000001</v>
      </c>
      <c r="P57" s="171">
        <v>0</v>
      </c>
      <c r="Q57" s="171">
        <v>2.484</v>
      </c>
      <c r="R57" s="171">
        <v>-11</v>
      </c>
      <c r="S57" s="171">
        <v>4.2453000000000003</v>
      </c>
      <c r="T57" s="171">
        <v>3.0066999999999999</v>
      </c>
      <c r="U57" s="171">
        <v>7.2819000000000003</v>
      </c>
      <c r="V57" s="171">
        <v>7.1711</v>
      </c>
      <c r="W57" s="171">
        <v>12.7363</v>
      </c>
      <c r="X57" s="171">
        <v>4.4371</v>
      </c>
      <c r="Y57" s="171">
        <v>0.19689999999999999</v>
      </c>
      <c r="Z57" s="171">
        <v>2.3571</v>
      </c>
      <c r="AA57" s="171">
        <v>0</v>
      </c>
      <c r="AB57" s="171">
        <v>-0.38940000000000002</v>
      </c>
      <c r="AC57" s="171">
        <v>0.47099999999999997</v>
      </c>
      <c r="AD57" s="171">
        <v>0.50900000000000001</v>
      </c>
      <c r="AE57" s="171">
        <v>3.488</v>
      </c>
      <c r="AF57" s="171">
        <v>-13.32</v>
      </c>
      <c r="AG57" s="171">
        <v>-6.6</v>
      </c>
      <c r="AH57" s="171">
        <v>4.4999999999999998E-2</v>
      </c>
      <c r="AI57" s="171">
        <v>0.27500000000000002</v>
      </c>
      <c r="AJ57" s="171">
        <v>0</v>
      </c>
      <c r="AK57" s="171">
        <v>-9.0299999999999994</v>
      </c>
      <c r="AL57" s="171">
        <v>-10</v>
      </c>
      <c r="AM57" s="171">
        <v>-7.64</v>
      </c>
      <c r="AN57" s="171">
        <v>-7.7</v>
      </c>
      <c r="AO57" s="171">
        <v>7.5829000000000004</v>
      </c>
      <c r="AP57" s="171">
        <v>4.0709</v>
      </c>
      <c r="AQ57" s="171">
        <v>21.225999999999999</v>
      </c>
      <c r="AR57" s="171">
        <v>23.2363</v>
      </c>
      <c r="AS57" s="171">
        <v>-14.149800000000001</v>
      </c>
      <c r="AT57" s="171">
        <v>2.992</v>
      </c>
      <c r="AU57" s="171">
        <v>0</v>
      </c>
      <c r="AV57" s="171">
        <v>26.025099999999998</v>
      </c>
      <c r="AW57" s="171">
        <v>31.768799999999999</v>
      </c>
      <c r="AX57" s="171">
        <v>-16.4434</v>
      </c>
      <c r="AY57" s="171">
        <v>-14.333</v>
      </c>
      <c r="AZ57" s="171">
        <v>36.448599999999999</v>
      </c>
      <c r="BA57" s="171">
        <v>42.611800000000002</v>
      </c>
      <c r="BB57" s="171">
        <v>-4.8909000000000002</v>
      </c>
      <c r="BC57" s="171">
        <v>21.578399999999998</v>
      </c>
      <c r="BD57" s="171">
        <v>-1.3</v>
      </c>
      <c r="BE57" s="171">
        <v>-1.2</v>
      </c>
      <c r="BF57" s="171">
        <v>-10.003</v>
      </c>
      <c r="BG57" s="171">
        <v>0</v>
      </c>
      <c r="BH57" s="171">
        <v>-1.1961999999999999</v>
      </c>
      <c r="BI57" s="171">
        <v>0</v>
      </c>
      <c r="BJ57" s="171">
        <v>15.5296</v>
      </c>
      <c r="BK57" s="171">
        <v>5.1535000000000002</v>
      </c>
      <c r="BL57" s="171">
        <v>4.5186000000000002</v>
      </c>
      <c r="BM57" s="171">
        <v>2.4630000000000001</v>
      </c>
      <c r="BN57" s="171">
        <v>-57.069600000000001</v>
      </c>
      <c r="BO57" s="171">
        <v>63.905700000000003</v>
      </c>
      <c r="BP57" s="171">
        <v>64.058300000000003</v>
      </c>
      <c r="BQ57" s="171">
        <v>-33.844900000000003</v>
      </c>
      <c r="BR57" s="171">
        <v>0</v>
      </c>
      <c r="BS57" s="171">
        <v>0</v>
      </c>
      <c r="BT57" s="171">
        <v>0</v>
      </c>
      <c r="BU57" s="171">
        <v>0</v>
      </c>
      <c r="BV57" s="171">
        <v>24.230399999999999</v>
      </c>
      <c r="BW57" s="171">
        <v>10.84</v>
      </c>
      <c r="BX57" s="171">
        <v>9.1300000000000008</v>
      </c>
      <c r="BY57" s="171">
        <v>-0.05</v>
      </c>
      <c r="BZ57" s="171">
        <v>7.23</v>
      </c>
      <c r="CA57" s="171">
        <v>-8.0332000000000008</v>
      </c>
      <c r="CB57" s="171">
        <v>-8.0332000000000008</v>
      </c>
      <c r="CC57" s="171">
        <v>29.6493</v>
      </c>
      <c r="CD57" s="171">
        <v>28.194800000000001</v>
      </c>
      <c r="CE57" s="171">
        <v>0</v>
      </c>
      <c r="CF57" s="171">
        <v>4.4897999999999998</v>
      </c>
      <c r="CG57" s="171">
        <v>4.4404000000000003</v>
      </c>
      <c r="CH57" s="171">
        <v>15.2342</v>
      </c>
      <c r="CI57" s="171">
        <v>15.6998</v>
      </c>
      <c r="CJ57" s="171">
        <v>0</v>
      </c>
      <c r="CK57" s="171">
        <v>0</v>
      </c>
      <c r="CL57" s="171">
        <v>52</v>
      </c>
      <c r="CM57" s="171">
        <v>2.2000000000000002</v>
      </c>
      <c r="CN57" s="171">
        <v>-1.07</v>
      </c>
      <c r="CO57" s="171">
        <v>43.260199999999998</v>
      </c>
      <c r="CP57" s="171">
        <v>43.998199999999997</v>
      </c>
      <c r="CQ57" s="171">
        <v>42.5533</v>
      </c>
      <c r="CR57" s="171">
        <v>84.337299999999999</v>
      </c>
      <c r="CS57" s="171">
        <v>84.655199999999994</v>
      </c>
      <c r="CT57" s="171">
        <v>1</v>
      </c>
      <c r="CU57" s="171">
        <v>-26.687200000000001</v>
      </c>
      <c r="CV57" s="171">
        <v>-4.1177999999999999</v>
      </c>
      <c r="CW57" s="171">
        <v>4.4924999999999997</v>
      </c>
      <c r="CX57" s="171">
        <v>33.549999999999997</v>
      </c>
      <c r="CY57" s="171">
        <v>12.23</v>
      </c>
      <c r="CZ57" s="171">
        <v>9.0673999999999992</v>
      </c>
      <c r="DA57" s="171">
        <v>8.0108999999999995</v>
      </c>
      <c r="DB57" s="171">
        <v>8.5391999999999992</v>
      </c>
      <c r="DC57" s="171">
        <v>0</v>
      </c>
      <c r="DD57" s="171">
        <v>-3.9643000000000002</v>
      </c>
      <c r="DE57" s="171">
        <v>-3.7614000000000001</v>
      </c>
      <c r="DF57" s="171">
        <v>31.573699999999999</v>
      </c>
      <c r="DG57" s="171">
        <v>0</v>
      </c>
      <c r="DH57" s="171">
        <v>-0.40889999999999999</v>
      </c>
      <c r="DI57" s="171">
        <v>10.199999999999999</v>
      </c>
      <c r="DJ57" s="171">
        <v>10.6</v>
      </c>
      <c r="DK57" s="171">
        <v>-0.77390000000000003</v>
      </c>
      <c r="DL57" s="171">
        <v>8.0472000000000001</v>
      </c>
      <c r="DM57" s="171">
        <v>14.199299999999999</v>
      </c>
      <c r="DN57" s="171">
        <v>18.560500000000001</v>
      </c>
      <c r="DO57" s="171">
        <v>8.81</v>
      </c>
      <c r="DP57" s="171">
        <v>-4.53</v>
      </c>
      <c r="DQ57" s="171">
        <v>12.244999999999999</v>
      </c>
      <c r="DR57" s="171">
        <v>-12.075699999999999</v>
      </c>
      <c r="DS57" s="171">
        <v>-7.91</v>
      </c>
      <c r="DT57" s="171">
        <v>-7.98</v>
      </c>
      <c r="DU57" s="171">
        <v>40.01</v>
      </c>
      <c r="DV57" s="171">
        <v>6.27</v>
      </c>
      <c r="DW57" s="171">
        <v>-12.672700000000001</v>
      </c>
      <c r="DX57" s="171">
        <v>-6.4363999999999999</v>
      </c>
      <c r="DY57" s="171">
        <v>-19.1371</v>
      </c>
      <c r="DZ57" s="171">
        <v>-17.654499999999999</v>
      </c>
      <c r="EA57" s="171">
        <v>31.128799999999998</v>
      </c>
      <c r="EB57" s="171">
        <v>15.8127</v>
      </c>
      <c r="EC57" s="171">
        <v>8.1344999999999992</v>
      </c>
      <c r="ED57" s="171">
        <v>8.4374000000000002</v>
      </c>
      <c r="EE57" s="171">
        <v>-3.6943000000000001</v>
      </c>
      <c r="EF57" s="171">
        <v>-10.036099999999999</v>
      </c>
      <c r="EG57" s="171">
        <v>-12.057</v>
      </c>
      <c r="EH57" s="171">
        <v>86.472300000000004</v>
      </c>
      <c r="EI57" s="171">
        <v>39.442599999999999</v>
      </c>
      <c r="EJ57" s="171">
        <v>0</v>
      </c>
      <c r="EK57" s="171">
        <v>-7.4335000000000004</v>
      </c>
      <c r="EL57" s="171">
        <v>-6.5834000000000001</v>
      </c>
      <c r="EM57" s="171">
        <v>20.513300000000001</v>
      </c>
      <c r="EN57" s="171">
        <v>5.0195999999999996</v>
      </c>
      <c r="EO57" s="171">
        <v>3.7282999999999999</v>
      </c>
      <c r="EP57" s="171">
        <v>29.2</v>
      </c>
      <c r="EQ57" s="171">
        <v>-13.288399999999999</v>
      </c>
      <c r="ER57" s="171">
        <v>-12.7827</v>
      </c>
      <c r="ES57" s="171">
        <v>10.7576</v>
      </c>
      <c r="ET57" s="171">
        <v>6.75</v>
      </c>
      <c r="EU57" s="171">
        <v>0</v>
      </c>
      <c r="EV57" s="171">
        <v>4.5</v>
      </c>
      <c r="EW57" s="171">
        <v>7.6266999999999996</v>
      </c>
      <c r="EX57" s="171">
        <v>3.6339999999999999</v>
      </c>
      <c r="EY57" s="171">
        <v>-12.147</v>
      </c>
      <c r="EZ57" s="171">
        <v>-12.040699999999999</v>
      </c>
      <c r="FA57" s="171">
        <v>11.4192</v>
      </c>
      <c r="FB57" s="171">
        <v>11.9534</v>
      </c>
      <c r="FC57" s="171">
        <v>-12.239699999999999</v>
      </c>
      <c r="FD57" s="171">
        <v>7.2515999999999998</v>
      </c>
      <c r="FE57" s="171">
        <v>6.9302000000000001</v>
      </c>
      <c r="FF57" s="171">
        <v>0</v>
      </c>
      <c r="FG57" s="171">
        <v>4.7968999999999999</v>
      </c>
      <c r="FH57" s="171">
        <v>5.2271999999999998</v>
      </c>
      <c r="FI57" s="171">
        <v>3.9001999999999999</v>
      </c>
      <c r="FJ57" s="171">
        <v>12.559200000000001</v>
      </c>
      <c r="FK57" s="171">
        <v>12.056900000000001</v>
      </c>
      <c r="FL57" s="171">
        <v>22.104199999999999</v>
      </c>
      <c r="FM57" s="171">
        <v>19.5227</v>
      </c>
      <c r="FN57" s="171">
        <v>19.456900000000001</v>
      </c>
      <c r="FO57" s="171">
        <v>30.160699999999999</v>
      </c>
      <c r="FP57" s="171">
        <v>41.418500000000002</v>
      </c>
      <c r="FQ57" s="171">
        <v>26.022099999999998</v>
      </c>
      <c r="FR57" s="171">
        <v>-13.8</v>
      </c>
      <c r="FS57" s="171">
        <v>0.1012</v>
      </c>
      <c r="FT57" s="171">
        <v>0.26300000000000001</v>
      </c>
      <c r="FU57" s="171">
        <v>2.25</v>
      </c>
      <c r="FV57" s="171">
        <v>6.06</v>
      </c>
      <c r="FW57" s="171">
        <v>-14.1297</v>
      </c>
      <c r="FX57" s="171">
        <v>2.6143000000000001</v>
      </c>
      <c r="FY57" s="171">
        <v>8.3209999999999997</v>
      </c>
      <c r="FZ57" s="171">
        <v>1.409</v>
      </c>
      <c r="GA57" s="171">
        <v>3.4056000000000002</v>
      </c>
      <c r="GB57" s="171">
        <v>44.54</v>
      </c>
      <c r="GC57" s="171">
        <v>-5.8135000000000003</v>
      </c>
      <c r="GD57" s="171">
        <v>1.5383</v>
      </c>
      <c r="GE57" s="171">
        <v>1.22</v>
      </c>
      <c r="GF57" s="171">
        <v>28.508800000000001</v>
      </c>
      <c r="GG57" s="171">
        <v>0</v>
      </c>
      <c r="GH57" s="171">
        <v>26.104900000000001</v>
      </c>
      <c r="GI57" s="171">
        <v>1.7683</v>
      </c>
      <c r="GJ57" s="171">
        <v>2.0042</v>
      </c>
      <c r="GK57" s="171">
        <v>3.0933000000000002</v>
      </c>
      <c r="GL57" s="171">
        <v>6.7500000000000004E-2</v>
      </c>
      <c r="GM57" s="171">
        <v>0</v>
      </c>
      <c r="GN57" s="171">
        <v>-7.3365999999999998</v>
      </c>
      <c r="GO57" s="171">
        <v>-15.462999999999999</v>
      </c>
      <c r="GP57" s="171">
        <v>8.2396999999999991</v>
      </c>
      <c r="GQ57" s="171">
        <v>-15.2254</v>
      </c>
      <c r="GR57" s="171">
        <v>8.2151999999999994</v>
      </c>
      <c r="GS57" s="171">
        <v>8.4281000000000006</v>
      </c>
      <c r="GT57" s="171">
        <v>176.51920000000001</v>
      </c>
      <c r="GU57" s="171">
        <v>-3.9380999999999999</v>
      </c>
      <c r="GV57" s="171">
        <v>-8.4330999999999996</v>
      </c>
      <c r="GW57" s="171">
        <v>17.425000000000001</v>
      </c>
      <c r="GX57" s="171">
        <v>6.157</v>
      </c>
      <c r="GY57" s="171">
        <v>8.3003999999999998</v>
      </c>
      <c r="GZ57" s="171">
        <v>8.4423999999999992</v>
      </c>
      <c r="HA57" s="171">
        <v>6</v>
      </c>
      <c r="HB57" s="171">
        <v>16.138200000000001</v>
      </c>
      <c r="HC57" s="171">
        <v>17.2957</v>
      </c>
      <c r="HD57" s="171">
        <v>0</v>
      </c>
      <c r="HE57" s="171">
        <v>34.866700000000002</v>
      </c>
      <c r="HF57" s="171">
        <v>132.55449999999999</v>
      </c>
      <c r="HG57" s="171">
        <v>27.524699999999999</v>
      </c>
      <c r="HH57" s="171">
        <v>88.840100000000007</v>
      </c>
      <c r="HI57" s="171">
        <v>0</v>
      </c>
      <c r="HJ57" s="171">
        <v>49.752600000000001</v>
      </c>
      <c r="HK57" s="171">
        <v>0</v>
      </c>
      <c r="HL57" s="171">
        <v>12.4232</v>
      </c>
      <c r="HM57" s="171">
        <v>0</v>
      </c>
      <c r="HN57" s="171">
        <v>0</v>
      </c>
      <c r="HO57" s="171">
        <v>49.095100000000002</v>
      </c>
      <c r="HP57" s="171">
        <v>48.853700000000003</v>
      </c>
      <c r="HQ57" s="171">
        <v>-12.127700000000001</v>
      </c>
      <c r="HR57" s="171">
        <v>-11.9025</v>
      </c>
      <c r="HS57" s="171">
        <v>3.2048999999999999</v>
      </c>
      <c r="HT57" s="171">
        <v>3.4548999999999999</v>
      </c>
      <c r="HU57" s="171">
        <v>27.01</v>
      </c>
      <c r="HV57" s="171">
        <v>26.87</v>
      </c>
      <c r="HW57" s="171">
        <v>-15.8</v>
      </c>
      <c r="HX57" s="171">
        <v>-15.8</v>
      </c>
      <c r="HY57" s="171">
        <v>0.5978</v>
      </c>
      <c r="HZ57" s="171">
        <v>8.8800000000000008</v>
      </c>
      <c r="IA57" s="171">
        <v>61.400500000000001</v>
      </c>
      <c r="IB57" s="171">
        <v>30.4467</v>
      </c>
      <c r="IC57" s="171">
        <v>30.298100000000002</v>
      </c>
      <c r="ID57" s="171">
        <v>-13.2</v>
      </c>
      <c r="IE57" s="171">
        <v>-14.5</v>
      </c>
      <c r="IF57" s="171">
        <v>3.4</v>
      </c>
      <c r="IG57" s="171">
        <v>2.9</v>
      </c>
      <c r="IH57" s="171">
        <v>-17.457699999999999</v>
      </c>
      <c r="II57" s="171">
        <v>-17.483899999999998</v>
      </c>
      <c r="IJ57" s="171">
        <v>0</v>
      </c>
      <c r="IK57" s="171">
        <v>-13.931800000000001</v>
      </c>
      <c r="IL57" s="171">
        <v>-215.35249999999999</v>
      </c>
      <c r="IM57" s="171">
        <v>-3.6825000000000001</v>
      </c>
      <c r="IN57" s="171">
        <v>-17.520499999999998</v>
      </c>
      <c r="IO57" s="171">
        <v>120.29130000000001</v>
      </c>
      <c r="IP57" s="171">
        <v>104.4666</v>
      </c>
      <c r="IQ57" s="171">
        <v>133.33539999999999</v>
      </c>
      <c r="IR57" s="171">
        <v>145.49950000000001</v>
      </c>
      <c r="IS57" s="171">
        <v>46.679600000000001</v>
      </c>
      <c r="IT57" s="171">
        <v>27.584700000000002</v>
      </c>
      <c r="IU57" s="171">
        <v>26.973800000000001</v>
      </c>
      <c r="IV57" s="171">
        <v>40.240600000000001</v>
      </c>
      <c r="IW57" s="171">
        <v>210.2893</v>
      </c>
      <c r="IX57" s="171">
        <v>-194.5273</v>
      </c>
      <c r="IY57" s="171">
        <v>47.468000000000004</v>
      </c>
      <c r="IZ57" s="171">
        <v>31.966200000000001</v>
      </c>
      <c r="JA57" s="171">
        <v>-0.5847</v>
      </c>
      <c r="JB57" s="171">
        <v>-3.0670000000000002</v>
      </c>
      <c r="JC57" s="171">
        <v>-0.32</v>
      </c>
      <c r="JD57" s="171">
        <v>-1.67</v>
      </c>
      <c r="JE57" s="171">
        <v>-1.6719999999999999</v>
      </c>
      <c r="JF57" s="171">
        <v>4.88</v>
      </c>
      <c r="JG57" s="171">
        <v>5.12</v>
      </c>
      <c r="JH57" s="171">
        <v>-0.30020000000000002</v>
      </c>
      <c r="JI57" s="171">
        <v>-1.7563</v>
      </c>
      <c r="JJ57" s="171">
        <v>10.374599999999999</v>
      </c>
      <c r="JK57" s="171">
        <v>7.8842999999999996</v>
      </c>
      <c r="JL57" s="171">
        <v>5.7</v>
      </c>
      <c r="JM57" s="171">
        <v>4.08</v>
      </c>
      <c r="JN57" s="171">
        <v>3.9809999999999999</v>
      </c>
      <c r="JO57" s="171">
        <v>2.6833999999999998</v>
      </c>
      <c r="JP57" s="171">
        <v>3.0785999999999998</v>
      </c>
      <c r="JQ57" s="171">
        <v>5.7287999999999997</v>
      </c>
      <c r="JR57" s="171">
        <v>6.4901999999999997</v>
      </c>
      <c r="JS57" s="171">
        <v>6.01</v>
      </c>
      <c r="JT57" s="171">
        <v>0</v>
      </c>
      <c r="JU57" s="171">
        <v>16</v>
      </c>
      <c r="JV57" s="171">
        <v>11.8751</v>
      </c>
      <c r="JW57" s="171">
        <v>1.1299999999999999</v>
      </c>
      <c r="JX57" s="171">
        <v>0</v>
      </c>
      <c r="JY57" s="171">
        <v>-2.7879999999999998</v>
      </c>
      <c r="JZ57" s="171">
        <v>1.1869000000000001</v>
      </c>
      <c r="KA57" s="171">
        <v>-15.132999999999999</v>
      </c>
      <c r="KB57" s="171">
        <v>0</v>
      </c>
      <c r="KC57" s="171">
        <v>11.254</v>
      </c>
      <c r="KD57" s="171">
        <v>-11.5837</v>
      </c>
      <c r="KE57" s="171">
        <v>6.8849</v>
      </c>
      <c r="KF57" s="171">
        <v>2.1</v>
      </c>
      <c r="KG57" s="171">
        <v>-6.7</v>
      </c>
      <c r="KH57" s="171">
        <v>96.470399999999998</v>
      </c>
      <c r="KI57" s="171">
        <v>-68.917500000000004</v>
      </c>
    </row>
    <row r="58" spans="1:295" x14ac:dyDescent="0.25">
      <c r="A58" s="233" t="s">
        <v>869</v>
      </c>
      <c r="B58" s="233"/>
      <c r="C58" s="171">
        <v>0</v>
      </c>
      <c r="D58" s="171">
        <v>1.0681</v>
      </c>
      <c r="E58" s="171">
        <v>-9.3556000000000008</v>
      </c>
      <c r="F58" s="171">
        <v>2.6147</v>
      </c>
      <c r="G58" s="171">
        <v>3.7753999999999999</v>
      </c>
      <c r="H58" s="171">
        <v>0</v>
      </c>
      <c r="I58" s="171">
        <v>0.29389999999999999</v>
      </c>
      <c r="J58" s="171">
        <v>0</v>
      </c>
      <c r="K58" s="171">
        <v>9.3614999999999995</v>
      </c>
      <c r="L58" s="171">
        <v>0</v>
      </c>
      <c r="M58" s="171">
        <v>2.6633</v>
      </c>
      <c r="N58" s="171">
        <v>-19.98</v>
      </c>
      <c r="O58" s="171">
        <v>-24.2</v>
      </c>
      <c r="P58" s="171">
        <v>-4.4000000000000004</v>
      </c>
      <c r="Q58" s="171">
        <v>0</v>
      </c>
      <c r="R58" s="171">
        <v>-17.600000000000001</v>
      </c>
      <c r="S58" s="171">
        <v>3.1254</v>
      </c>
      <c r="T58" s="171">
        <v>-8.4690999999999992</v>
      </c>
      <c r="U58" s="171">
        <v>2.9811999999999999</v>
      </c>
      <c r="V58" s="171">
        <v>2.7342</v>
      </c>
      <c r="W58" s="171">
        <v>4.9527999999999999</v>
      </c>
      <c r="X58" s="171">
        <v>1.1909000000000001</v>
      </c>
      <c r="Y58" s="171">
        <v>-1.4690000000000001</v>
      </c>
      <c r="Z58" s="171">
        <v>1.4328000000000001</v>
      </c>
      <c r="AA58" s="171">
        <v>0</v>
      </c>
      <c r="AB58" s="171">
        <v>-1.4711000000000001</v>
      </c>
      <c r="AC58" s="171">
        <v>-1.22</v>
      </c>
      <c r="AD58" s="171">
        <v>-1.214</v>
      </c>
      <c r="AE58" s="171">
        <v>1.2310000000000001</v>
      </c>
      <c r="AF58" s="171">
        <v>-15.54</v>
      </c>
      <c r="AG58" s="171">
        <v>-17.600000000000001</v>
      </c>
      <c r="AH58" s="171">
        <v>-3.093</v>
      </c>
      <c r="AI58" s="171">
        <v>0.17</v>
      </c>
      <c r="AJ58" s="171">
        <v>0</v>
      </c>
      <c r="AK58" s="171">
        <v>-20.76</v>
      </c>
      <c r="AL58" s="171">
        <v>-10</v>
      </c>
      <c r="AM58" s="171">
        <v>-14.02</v>
      </c>
      <c r="AN58" s="171">
        <v>-13.64</v>
      </c>
      <c r="AO58" s="171">
        <v>-1.2395</v>
      </c>
      <c r="AP58" s="171">
        <v>2.9097</v>
      </c>
      <c r="AQ58" s="171">
        <v>11.1784</v>
      </c>
      <c r="AR58" s="171">
        <v>13.113300000000001</v>
      </c>
      <c r="AS58" s="171">
        <v>-22.773900000000001</v>
      </c>
      <c r="AT58" s="171">
        <v>-16.938099999999999</v>
      </c>
      <c r="AU58" s="171">
        <v>0</v>
      </c>
      <c r="AV58" s="171">
        <v>-0.51300000000000001</v>
      </c>
      <c r="AW58" s="171">
        <v>-0.36430000000000001</v>
      </c>
      <c r="AX58" s="171">
        <v>-25.244700000000002</v>
      </c>
      <c r="AY58" s="171">
        <v>-22.283100000000001</v>
      </c>
      <c r="AZ58" s="171">
        <v>13.919600000000001</v>
      </c>
      <c r="BA58" s="171">
        <v>14.118499999999999</v>
      </c>
      <c r="BB58" s="171">
        <v>-37.541400000000003</v>
      </c>
      <c r="BC58" s="171">
        <v>4.3792</v>
      </c>
      <c r="BD58" s="171">
        <v>-6.4</v>
      </c>
      <c r="BE58" s="171">
        <v>-6.4</v>
      </c>
      <c r="BF58" s="171">
        <v>-30.718699999999998</v>
      </c>
      <c r="BG58" s="171">
        <v>-36.2941</v>
      </c>
      <c r="BH58" s="171">
        <v>-2.5562</v>
      </c>
      <c r="BI58" s="171">
        <v>0</v>
      </c>
      <c r="BJ58" s="171">
        <v>-9.8707999999999991</v>
      </c>
      <c r="BK58" s="171">
        <v>-0.29160000000000003</v>
      </c>
      <c r="BL58" s="171">
        <v>0</v>
      </c>
      <c r="BM58" s="171">
        <v>-0.17019999999999999</v>
      </c>
      <c r="BN58" s="171">
        <v>-119.3884</v>
      </c>
      <c r="BO58" s="171">
        <v>33.2652</v>
      </c>
      <c r="BP58" s="171">
        <v>33.5398</v>
      </c>
      <c r="BQ58" s="171">
        <v>-170.59630000000001</v>
      </c>
      <c r="BR58" s="171">
        <v>-213.16929999999999</v>
      </c>
      <c r="BS58" s="171">
        <v>0</v>
      </c>
      <c r="BT58" s="171">
        <v>0</v>
      </c>
      <c r="BU58" s="171">
        <v>0</v>
      </c>
      <c r="BV58" s="171">
        <v>5.7782</v>
      </c>
      <c r="BW58" s="171">
        <v>6.88</v>
      </c>
      <c r="BX58" s="171">
        <v>4.71</v>
      </c>
      <c r="BY58" s="171">
        <v>-14.71</v>
      </c>
      <c r="BZ58" s="171">
        <v>0.85</v>
      </c>
      <c r="CA58" s="171">
        <v>-23.438300000000002</v>
      </c>
      <c r="CB58" s="171">
        <v>-23.304300000000001</v>
      </c>
      <c r="CC58" s="171">
        <v>8.3065999999999995</v>
      </c>
      <c r="CD58" s="171">
        <v>6.0316999999999998</v>
      </c>
      <c r="CE58" s="171">
        <v>0</v>
      </c>
      <c r="CF58" s="171">
        <v>-26.782599999999999</v>
      </c>
      <c r="CG58" s="171">
        <v>-26.787600000000001</v>
      </c>
      <c r="CH58" s="171">
        <v>-9.7788000000000004</v>
      </c>
      <c r="CI58" s="171">
        <v>2.0335999999999999</v>
      </c>
      <c r="CJ58" s="171">
        <v>0</v>
      </c>
      <c r="CK58" s="171">
        <v>0</v>
      </c>
      <c r="CL58" s="171">
        <v>-24.1</v>
      </c>
      <c r="CM58" s="171">
        <v>-28.5</v>
      </c>
      <c r="CN58" s="171">
        <v>-2.39</v>
      </c>
      <c r="CO58" s="171">
        <v>9.7456999999999994</v>
      </c>
      <c r="CP58" s="171">
        <v>10.148099999999999</v>
      </c>
      <c r="CQ58" s="171">
        <v>8.9562000000000008</v>
      </c>
      <c r="CR58" s="171">
        <v>42.016199999999998</v>
      </c>
      <c r="CS58" s="171">
        <v>42.384300000000003</v>
      </c>
      <c r="CT58" s="171">
        <v>-27.513000000000002</v>
      </c>
      <c r="CU58" s="171">
        <v>-76.937899999999999</v>
      </c>
      <c r="CV58" s="171">
        <v>-31.707100000000001</v>
      </c>
      <c r="CW58" s="171">
        <v>2.3340999999999998</v>
      </c>
      <c r="CX58" s="171">
        <v>24.21</v>
      </c>
      <c r="CY58" s="171">
        <v>8.19</v>
      </c>
      <c r="CZ58" s="171">
        <v>3.7549000000000001</v>
      </c>
      <c r="DA58" s="171">
        <v>2.8351000000000002</v>
      </c>
      <c r="DB58" s="171">
        <v>3.4708000000000001</v>
      </c>
      <c r="DC58" s="171">
        <v>0</v>
      </c>
      <c r="DD58" s="171">
        <v>-17.667000000000002</v>
      </c>
      <c r="DE58" s="171">
        <v>-17.393699999999999</v>
      </c>
      <c r="DF58" s="171">
        <v>9.2378</v>
      </c>
      <c r="DG58" s="171">
        <v>0</v>
      </c>
      <c r="DH58" s="171">
        <v>-3.4058999999999999</v>
      </c>
      <c r="DI58" s="171">
        <v>-31.1</v>
      </c>
      <c r="DJ58" s="171">
        <v>-30.4</v>
      </c>
      <c r="DK58" s="171">
        <v>-6.0693000000000001</v>
      </c>
      <c r="DL58" s="171">
        <v>-1.4961</v>
      </c>
      <c r="DM58" s="171">
        <v>6.3135000000000003</v>
      </c>
      <c r="DN58" s="171">
        <v>5.2011000000000003</v>
      </c>
      <c r="DO58" s="171">
        <v>-1.04</v>
      </c>
      <c r="DP58" s="171">
        <v>-8.91</v>
      </c>
      <c r="DQ58" s="171">
        <v>6.0914999999999999</v>
      </c>
      <c r="DR58" s="171">
        <v>-32.206800000000001</v>
      </c>
      <c r="DS58" s="171">
        <v>-14.91</v>
      </c>
      <c r="DT58" s="171">
        <v>-15.06</v>
      </c>
      <c r="DU58" s="171">
        <v>22.31</v>
      </c>
      <c r="DV58" s="171">
        <v>-4.2300000000000004</v>
      </c>
      <c r="DW58" s="171">
        <v>-32.472700000000003</v>
      </c>
      <c r="DX58" s="171">
        <v>-16.072700000000001</v>
      </c>
      <c r="DY58" s="171">
        <v>-36.036200000000001</v>
      </c>
      <c r="DZ58" s="171">
        <v>-34.527299999999997</v>
      </c>
      <c r="EA58" s="171">
        <v>9.8695000000000004</v>
      </c>
      <c r="EB58" s="171">
        <v>-25.6448</v>
      </c>
      <c r="EC58" s="171">
        <v>-30.2042</v>
      </c>
      <c r="ED58" s="171">
        <v>-30.548100000000002</v>
      </c>
      <c r="EE58" s="171">
        <v>-23.491</v>
      </c>
      <c r="EF58" s="171">
        <v>-29.5108</v>
      </c>
      <c r="EG58" s="171">
        <v>-17.675000000000001</v>
      </c>
      <c r="EH58" s="171">
        <v>-66.248800000000003</v>
      </c>
      <c r="EI58" s="171">
        <v>-24.957999999999998</v>
      </c>
      <c r="EJ58" s="171">
        <v>0</v>
      </c>
      <c r="EK58" s="171">
        <v>-13.0113</v>
      </c>
      <c r="EL58" s="171">
        <v>-12.129300000000001</v>
      </c>
      <c r="EM58" s="171">
        <v>0</v>
      </c>
      <c r="EN58" s="171">
        <v>-18.4985</v>
      </c>
      <c r="EO58" s="171">
        <v>-16.680299999999999</v>
      </c>
      <c r="EP58" s="171">
        <v>-19.46</v>
      </c>
      <c r="EQ58" s="171">
        <v>-20.665400000000002</v>
      </c>
      <c r="ER58" s="171">
        <v>-20.287400000000002</v>
      </c>
      <c r="ES58" s="171">
        <v>-2.9005000000000001</v>
      </c>
      <c r="ET58" s="171">
        <v>-20.66</v>
      </c>
      <c r="EU58" s="171">
        <v>-5.68</v>
      </c>
      <c r="EV58" s="171">
        <v>-16.399999999999999</v>
      </c>
      <c r="EW58" s="171">
        <v>3.9249000000000001</v>
      </c>
      <c r="EX58" s="171">
        <v>-32.762099999999997</v>
      </c>
      <c r="EY58" s="171">
        <v>-16.851900000000001</v>
      </c>
      <c r="EZ58" s="171">
        <v>-16.665400000000002</v>
      </c>
      <c r="FA58" s="171">
        <v>5.1558999999999999</v>
      </c>
      <c r="FB58" s="171">
        <v>-2.9988999999999999</v>
      </c>
      <c r="FC58" s="171">
        <v>-29.666399999999999</v>
      </c>
      <c r="FD58" s="171">
        <v>4.9458000000000002</v>
      </c>
      <c r="FE58" s="171">
        <v>4.5442</v>
      </c>
      <c r="FF58" s="171">
        <v>0</v>
      </c>
      <c r="FG58" s="171">
        <v>-4.8369999999999997</v>
      </c>
      <c r="FH58" s="171">
        <v>-4.5941000000000001</v>
      </c>
      <c r="FI58" s="171">
        <v>-5.2953999999999999</v>
      </c>
      <c r="FJ58" s="171">
        <v>-3.1817000000000002</v>
      </c>
      <c r="FK58" s="171">
        <v>-3.6840000000000002</v>
      </c>
      <c r="FL58" s="171">
        <v>-34.663499999999999</v>
      </c>
      <c r="FM58" s="171">
        <v>3.2766000000000002</v>
      </c>
      <c r="FN58" s="171">
        <v>2.4561999999999999</v>
      </c>
      <c r="FO58" s="171">
        <v>-19.352699999999999</v>
      </c>
      <c r="FP58" s="171">
        <v>0</v>
      </c>
      <c r="FQ58" s="171">
        <v>13.4292</v>
      </c>
      <c r="FR58" s="171">
        <v>-23.3</v>
      </c>
      <c r="FS58" s="171">
        <v>-2.7187000000000001</v>
      </c>
      <c r="FT58" s="171">
        <v>0.13020000000000001</v>
      </c>
      <c r="FU58" s="171">
        <v>-0.57999999999999996</v>
      </c>
      <c r="FV58" s="171">
        <v>-2.16</v>
      </c>
      <c r="FW58" s="171">
        <v>-26.192699999999999</v>
      </c>
      <c r="FX58" s="171">
        <v>0</v>
      </c>
      <c r="FY58" s="171">
        <v>2.895</v>
      </c>
      <c r="FZ58" s="171">
        <v>0.35899999999999999</v>
      </c>
      <c r="GA58" s="171">
        <v>1.3623000000000001</v>
      </c>
      <c r="GB58" s="171">
        <v>34.54</v>
      </c>
      <c r="GC58" s="171">
        <v>-43.971800000000002</v>
      </c>
      <c r="GD58" s="171">
        <v>-33.9467</v>
      </c>
      <c r="GE58" s="171">
        <v>-1.72</v>
      </c>
      <c r="GF58" s="171">
        <v>8.6707000000000001</v>
      </c>
      <c r="GG58" s="171">
        <v>0</v>
      </c>
      <c r="GH58" s="171">
        <v>9.7906999999999993</v>
      </c>
      <c r="GI58" s="171">
        <v>-7.8506</v>
      </c>
      <c r="GJ58" s="171">
        <v>-8.2870000000000008</v>
      </c>
      <c r="GK58" s="171">
        <v>1.6083000000000001</v>
      </c>
      <c r="GL58" s="171">
        <v>3.6799999999999999E-2</v>
      </c>
      <c r="GM58" s="171">
        <v>0</v>
      </c>
      <c r="GN58" s="171">
        <v>-14.0617</v>
      </c>
      <c r="GO58" s="171">
        <v>-31.072099999999999</v>
      </c>
      <c r="GP58" s="171">
        <v>-4.3390000000000004</v>
      </c>
      <c r="GQ58" s="171">
        <v>-24.814800000000002</v>
      </c>
      <c r="GR58" s="171">
        <v>3.9845999999999999</v>
      </c>
      <c r="GS58" s="171">
        <v>3.9799000000000002</v>
      </c>
      <c r="GT58" s="171">
        <v>94.356899999999996</v>
      </c>
      <c r="GU58" s="171">
        <v>-9.5353999999999992</v>
      </c>
      <c r="GV58" s="171">
        <v>-13.901300000000001</v>
      </c>
      <c r="GW58" s="171">
        <v>-5.3174999999999999</v>
      </c>
      <c r="GX58" s="171">
        <v>3.5024999999999999</v>
      </c>
      <c r="GY58" s="171">
        <v>5.5528000000000004</v>
      </c>
      <c r="GZ58" s="171">
        <v>5.6016000000000004</v>
      </c>
      <c r="HA58" s="171">
        <v>2.8466</v>
      </c>
      <c r="HB58" s="171">
        <v>-22.849399999999999</v>
      </c>
      <c r="HC58" s="171">
        <v>-21.763100000000001</v>
      </c>
      <c r="HD58" s="171">
        <v>-32.69</v>
      </c>
      <c r="HE58" s="171">
        <v>0</v>
      </c>
      <c r="HF58" s="171">
        <v>56.589399999999998</v>
      </c>
      <c r="HG58" s="171">
        <v>-67.816999999999993</v>
      </c>
      <c r="HH58" s="171">
        <v>-25.732900000000001</v>
      </c>
      <c r="HI58" s="171">
        <v>-49.9876</v>
      </c>
      <c r="HJ58" s="171">
        <v>-10.6294</v>
      </c>
      <c r="HK58" s="171">
        <v>-8.7253000000000007</v>
      </c>
      <c r="HL58" s="171">
        <v>-9.7553999999999998</v>
      </c>
      <c r="HM58" s="171">
        <v>-12.177</v>
      </c>
      <c r="HN58" s="171">
        <v>-12.825799999999999</v>
      </c>
      <c r="HO58" s="171">
        <v>7.0622999999999996</v>
      </c>
      <c r="HP58" s="171">
        <v>7.2556000000000003</v>
      </c>
      <c r="HQ58" s="171">
        <v>-19.290900000000001</v>
      </c>
      <c r="HR58" s="171">
        <v>-18.329599999999999</v>
      </c>
      <c r="HS58" s="171">
        <v>-12.4849</v>
      </c>
      <c r="HT58" s="171">
        <v>-12.376899999999999</v>
      </c>
      <c r="HU58" s="171">
        <v>-2.29</v>
      </c>
      <c r="HV58" s="171">
        <v>-2.15</v>
      </c>
      <c r="HW58" s="171">
        <v>-28</v>
      </c>
      <c r="HX58" s="171">
        <v>-27.9</v>
      </c>
      <c r="HY58" s="171">
        <v>0.1767</v>
      </c>
      <c r="HZ58" s="171">
        <v>-10.08</v>
      </c>
      <c r="IA58" s="171">
        <v>34.422499999999999</v>
      </c>
      <c r="IB58" s="171">
        <v>11.4064</v>
      </c>
      <c r="IC58" s="171">
        <v>11.2997</v>
      </c>
      <c r="ID58" s="171">
        <v>-19.100000000000001</v>
      </c>
      <c r="IE58" s="171">
        <v>-32</v>
      </c>
      <c r="IF58" s="171">
        <v>-4.5999999999999996</v>
      </c>
      <c r="IG58" s="171">
        <v>-5.0999999999999996</v>
      </c>
      <c r="IH58" s="171">
        <v>-18.221800000000002</v>
      </c>
      <c r="II58" s="171">
        <v>-18.251100000000001</v>
      </c>
      <c r="IJ58" s="171">
        <v>-131.71180000000001</v>
      </c>
      <c r="IK58" s="171">
        <v>-77.734099999999998</v>
      </c>
      <c r="IL58" s="171">
        <v>-300.29640000000001</v>
      </c>
      <c r="IM58" s="171">
        <v>-63.400100000000002</v>
      </c>
      <c r="IN58" s="171">
        <v>-54.513199999999998</v>
      </c>
      <c r="IO58" s="171">
        <v>63.753500000000003</v>
      </c>
      <c r="IP58" s="171">
        <v>45.817399999999999</v>
      </c>
      <c r="IQ58" s="171">
        <v>70.115499999999997</v>
      </c>
      <c r="IR58" s="171">
        <v>82.910600000000002</v>
      </c>
      <c r="IS58" s="171">
        <v>-10.1629</v>
      </c>
      <c r="IT58" s="171">
        <v>9.3909000000000002</v>
      </c>
      <c r="IU58" s="171">
        <v>10.654999999999999</v>
      </c>
      <c r="IV58" s="171">
        <v>-22.779</v>
      </c>
      <c r="IW58" s="171">
        <v>107.21169999999999</v>
      </c>
      <c r="IX58" s="171">
        <v>-251.4171</v>
      </c>
      <c r="IY58" s="171">
        <v>-28.466100000000001</v>
      </c>
      <c r="IZ58" s="171">
        <v>-45.769100000000002</v>
      </c>
      <c r="JA58" s="171">
        <v>-2.2717999999999998</v>
      </c>
      <c r="JB58" s="171">
        <v>-5.9720000000000004</v>
      </c>
      <c r="JC58" s="171">
        <v>-9.44</v>
      </c>
      <c r="JD58" s="171">
        <v>-2.7290000000000001</v>
      </c>
      <c r="JE58" s="171">
        <v>-2.7189999999999999</v>
      </c>
      <c r="JF58" s="171">
        <v>-4.24</v>
      </c>
      <c r="JG58" s="171">
        <v>-4.32</v>
      </c>
      <c r="JH58" s="171">
        <v>-3.379</v>
      </c>
      <c r="JI58" s="171">
        <v>-11.4824</v>
      </c>
      <c r="JJ58" s="171">
        <v>-0.2029</v>
      </c>
      <c r="JK58" s="171">
        <v>-2.9586999999999999</v>
      </c>
      <c r="JL58" s="171">
        <v>-3</v>
      </c>
      <c r="JM58" s="171">
        <v>-3.6680000000000001</v>
      </c>
      <c r="JN58" s="171">
        <v>-4.6100000000000003</v>
      </c>
      <c r="JO58" s="171">
        <v>2.1677</v>
      </c>
      <c r="JP58" s="171">
        <v>2.4651999999999998</v>
      </c>
      <c r="JQ58" s="171">
        <v>-1.2950999999999999</v>
      </c>
      <c r="JR58" s="171">
        <v>2.8260000000000001</v>
      </c>
      <c r="JS58" s="171">
        <v>2.9186999999999999</v>
      </c>
      <c r="JT58" s="171">
        <v>0</v>
      </c>
      <c r="JU58" s="171">
        <v>0.8</v>
      </c>
      <c r="JV58" s="171">
        <v>0</v>
      </c>
      <c r="JW58" s="171">
        <v>-0.04</v>
      </c>
      <c r="JX58" s="171">
        <v>0</v>
      </c>
      <c r="JY58" s="171">
        <v>-16.410499999999999</v>
      </c>
      <c r="JZ58" s="171">
        <v>-14.7681</v>
      </c>
      <c r="KA58" s="171">
        <v>-29.3795</v>
      </c>
      <c r="KB58" s="171">
        <v>-12.452299999999999</v>
      </c>
      <c r="KC58" s="171">
        <v>-4.3320999999999996</v>
      </c>
      <c r="KD58" s="171">
        <v>-33.653700000000001</v>
      </c>
      <c r="KE58" s="171">
        <v>0</v>
      </c>
      <c r="KF58" s="171">
        <v>-9.3000000000000007</v>
      </c>
      <c r="KG58" s="171">
        <v>-16.100000000000001</v>
      </c>
      <c r="KH58" s="171">
        <v>10.126899999999999</v>
      </c>
      <c r="KI58" s="171">
        <v>-173.64230000000001</v>
      </c>
    </row>
    <row r="59" spans="1:295" x14ac:dyDescent="0.25">
      <c r="A59" s="233" t="s">
        <v>870</v>
      </c>
      <c r="B59" s="233"/>
      <c r="C59" s="171">
        <v>0</v>
      </c>
      <c r="D59" s="171">
        <v>2.5210020833333333</v>
      </c>
      <c r="E59" s="171">
        <v>-7.4147978723404249</v>
      </c>
      <c r="F59" s="171">
        <v>3.9789062500000001</v>
      </c>
      <c r="G59" s="171">
        <v>8.0452604166666664</v>
      </c>
      <c r="H59" s="171">
        <v>0</v>
      </c>
      <c r="I59" s="171">
        <v>7.7778999999999998</v>
      </c>
      <c r="J59" s="171">
        <v>0</v>
      </c>
      <c r="K59" s="171">
        <v>15.352977083333334</v>
      </c>
      <c r="L59" s="171">
        <v>4.575993548387097</v>
      </c>
      <c r="M59" s="171">
        <v>5.7089749999999997</v>
      </c>
      <c r="N59" s="171">
        <v>-9.3887499999999999</v>
      </c>
      <c r="O59" s="171">
        <v>-20.9</v>
      </c>
      <c r="P59" s="171">
        <v>-2.4750000000000001</v>
      </c>
      <c r="Q59" s="171">
        <v>1.575219512195122</v>
      </c>
      <c r="R59" s="171">
        <v>-13.475</v>
      </c>
      <c r="S59" s="171">
        <v>3.61978125</v>
      </c>
      <c r="T59" s="171">
        <v>-2.2620708333333335</v>
      </c>
      <c r="U59" s="171">
        <v>4.5409812499999997</v>
      </c>
      <c r="V59" s="171">
        <v>4.4114000000000004</v>
      </c>
      <c r="W59" s="171">
        <v>7.9638875000000002</v>
      </c>
      <c r="X59" s="171">
        <v>3.6715520833333333</v>
      </c>
      <c r="Y59" s="171">
        <v>-0.22648750000000001</v>
      </c>
      <c r="Z59" s="171">
        <v>2.0421291666666668</v>
      </c>
      <c r="AA59" s="171">
        <v>0</v>
      </c>
      <c r="AB59" s="171">
        <v>-0.98946666666666672</v>
      </c>
      <c r="AC59" s="171">
        <v>-0.75622916666666662</v>
      </c>
      <c r="AD59" s="171">
        <v>-0.73622916666666671</v>
      </c>
      <c r="AE59" s="171">
        <v>2.7037083333333336</v>
      </c>
      <c r="AF59" s="171">
        <v>-14.8</v>
      </c>
      <c r="AG59" s="171">
        <v>-13.394117647058824</v>
      </c>
      <c r="AH59" s="171">
        <v>-1.2196041666666666</v>
      </c>
      <c r="AI59" s="171">
        <v>0.2265625</v>
      </c>
      <c r="AJ59" s="171">
        <v>0</v>
      </c>
      <c r="AK59" s="171">
        <v>-13.692500000000001</v>
      </c>
      <c r="AL59" s="171">
        <v>-10</v>
      </c>
      <c r="AM59" s="171">
        <v>-11.065208333333333</v>
      </c>
      <c r="AN59" s="171">
        <v>-11.081250000000001</v>
      </c>
      <c r="AO59" s="171">
        <v>3.6853270833333336</v>
      </c>
      <c r="AP59" s="171">
        <v>3.4095187500000002</v>
      </c>
      <c r="AQ59" s="171">
        <v>15.733720833333333</v>
      </c>
      <c r="AR59" s="171">
        <v>17.674902083333333</v>
      </c>
      <c r="AS59" s="171">
        <v>-16.923135416666668</v>
      </c>
      <c r="AT59" s="171">
        <v>-6.2927770833333332</v>
      </c>
      <c r="AU59" s="171">
        <v>0</v>
      </c>
      <c r="AV59" s="171">
        <v>7.7105520833333339</v>
      </c>
      <c r="AW59" s="171">
        <v>8.0832666666666668</v>
      </c>
      <c r="AX59" s="171">
        <v>-19.696452083333334</v>
      </c>
      <c r="AY59" s="171">
        <v>-17.780175</v>
      </c>
      <c r="AZ59" s="171">
        <v>26.609500000000001</v>
      </c>
      <c r="BA59" s="171">
        <v>27.216831249999998</v>
      </c>
      <c r="BB59" s="171">
        <v>-22.129722916666665</v>
      </c>
      <c r="BC59" s="171">
        <v>15.855627083333333</v>
      </c>
      <c r="BD59" s="171">
        <v>-4.8187499999999996</v>
      </c>
      <c r="BE59" s="171">
        <v>-4.8062500000000004</v>
      </c>
      <c r="BF59" s="171">
        <v>-21.144987499999999</v>
      </c>
      <c r="BG59" s="171">
        <v>-33.733138095238097</v>
      </c>
      <c r="BH59" s="171">
        <v>-1.8930395833333336</v>
      </c>
      <c r="BI59" s="171">
        <v>0</v>
      </c>
      <c r="BJ59" s="171">
        <v>2.6972208333333332</v>
      </c>
      <c r="BK59" s="171">
        <v>2.2128520833333334</v>
      </c>
      <c r="BL59" s="171">
        <v>1.9157900000000001</v>
      </c>
      <c r="BM59" s="171">
        <v>0.98808936170212769</v>
      </c>
      <c r="BN59" s="171">
        <v>-94.145758333333319</v>
      </c>
      <c r="BO59" s="171">
        <v>54.397958333333335</v>
      </c>
      <c r="BP59" s="171">
        <v>54.401135416666669</v>
      </c>
      <c r="BQ59" s="171">
        <v>-96.124485416666658</v>
      </c>
      <c r="BR59" s="171">
        <v>-155.63543939393938</v>
      </c>
      <c r="BS59" s="171">
        <v>0</v>
      </c>
      <c r="BT59" s="171">
        <v>0</v>
      </c>
      <c r="BU59" s="171">
        <v>0</v>
      </c>
      <c r="BV59" s="171">
        <v>15.330625</v>
      </c>
      <c r="BW59" s="171">
        <v>9.1433333333333326</v>
      </c>
      <c r="BX59" s="171">
        <v>7.1289583333333333</v>
      </c>
      <c r="BY59" s="171">
        <v>-7.3152083333333335</v>
      </c>
      <c r="BZ59" s="171">
        <v>4.3014583333333336</v>
      </c>
      <c r="CA59" s="171">
        <v>-15.456689583333333</v>
      </c>
      <c r="CB59" s="171">
        <v>-15.280866666666666</v>
      </c>
      <c r="CC59" s="171">
        <v>18.859235416666667</v>
      </c>
      <c r="CD59" s="171">
        <v>16.993383333333334</v>
      </c>
      <c r="CE59" s="171">
        <v>0</v>
      </c>
      <c r="CF59" s="171">
        <v>-7.7454999999999998</v>
      </c>
      <c r="CG59" s="171">
        <v>-7.8005895833333341</v>
      </c>
      <c r="CH59" s="171">
        <v>2.7347520833333334</v>
      </c>
      <c r="CI59" s="171">
        <v>10.706408571428572</v>
      </c>
      <c r="CJ59" s="171">
        <v>0</v>
      </c>
      <c r="CK59" s="171">
        <v>0</v>
      </c>
      <c r="CL59" s="171">
        <v>8.4833333333333325</v>
      </c>
      <c r="CM59" s="171">
        <v>-17.960416666666667</v>
      </c>
      <c r="CN59" s="171">
        <v>-1.8087500000000001</v>
      </c>
      <c r="CO59" s="171">
        <v>26.826254166666665</v>
      </c>
      <c r="CP59" s="171">
        <v>26.847895833333336</v>
      </c>
      <c r="CQ59" s="171">
        <v>25.544137500000001</v>
      </c>
      <c r="CR59" s="171">
        <v>56.848999999999997</v>
      </c>
      <c r="CS59" s="171">
        <v>56.946837500000001</v>
      </c>
      <c r="CT59" s="171">
        <v>-17.746325714285714</v>
      </c>
      <c r="CU59" s="171">
        <v>-48.914704166666667</v>
      </c>
      <c r="CV59" s="171">
        <v>-16.494881249999999</v>
      </c>
      <c r="CW59" s="171">
        <v>3.4685416666666669</v>
      </c>
      <c r="CX59" s="171">
        <v>29.017499999999998</v>
      </c>
      <c r="CY59" s="171">
        <v>10.340208333333335</v>
      </c>
      <c r="CZ59" s="171">
        <v>6.9970583333333334</v>
      </c>
      <c r="DA59" s="171">
        <v>5.8929458333333331</v>
      </c>
      <c r="DB59" s="171">
        <v>6.9731854166666674</v>
      </c>
      <c r="DC59" s="171">
        <v>0</v>
      </c>
      <c r="DD59" s="171">
        <v>-12.387797142857144</v>
      </c>
      <c r="DE59" s="171">
        <v>-12.299708571428571</v>
      </c>
      <c r="DF59" s="171">
        <v>17.169460416666666</v>
      </c>
      <c r="DG59" s="171">
        <v>0</v>
      </c>
      <c r="DH59" s="171">
        <v>-2.6163395833333332</v>
      </c>
      <c r="DI59" s="171">
        <v>-11.261111111111111</v>
      </c>
      <c r="DJ59" s="171">
        <v>-11.735294117647058</v>
      </c>
      <c r="DK59" s="171">
        <v>-3.3402500000000002</v>
      </c>
      <c r="DL59" s="171">
        <v>3.4715895833333339</v>
      </c>
      <c r="DM59" s="171">
        <v>10.601397916666667</v>
      </c>
      <c r="DN59" s="171">
        <v>11.981306249999999</v>
      </c>
      <c r="DO59" s="171">
        <v>3.9902083333333334</v>
      </c>
      <c r="DP59" s="171">
        <v>-7.003541666666667</v>
      </c>
      <c r="DQ59" s="171">
        <v>9.4372395833333336</v>
      </c>
      <c r="DR59" s="171">
        <v>-18.456179166666669</v>
      </c>
      <c r="DS59" s="171">
        <v>-11.951458333333333</v>
      </c>
      <c r="DT59" s="171">
        <v>-12.0525</v>
      </c>
      <c r="DU59" s="171">
        <v>32.359375</v>
      </c>
      <c r="DV59" s="171">
        <v>1.98</v>
      </c>
      <c r="DW59" s="171">
        <v>-20.179545833333332</v>
      </c>
      <c r="DX59" s="171">
        <v>-10.033895833333334</v>
      </c>
      <c r="DY59" s="171">
        <v>-28.551177083333332</v>
      </c>
      <c r="DZ59" s="171">
        <v>-27.314766666666664</v>
      </c>
      <c r="EA59" s="171">
        <v>19.656655555555556</v>
      </c>
      <c r="EB59" s="171">
        <v>-4.0701083333333328</v>
      </c>
      <c r="EC59" s="171">
        <v>-11.005708333333335</v>
      </c>
      <c r="ED59" s="171">
        <v>-10.88945</v>
      </c>
      <c r="EE59" s="171">
        <v>-13.894066666666667</v>
      </c>
      <c r="EF59" s="171">
        <v>-21.209764583333332</v>
      </c>
      <c r="EG59" s="171">
        <v>-15.582854166666666</v>
      </c>
      <c r="EH59" s="171">
        <v>2.5482</v>
      </c>
      <c r="EI59" s="171">
        <v>-2.4902083333333335E-2</v>
      </c>
      <c r="EJ59" s="171">
        <v>0</v>
      </c>
      <c r="EK59" s="171">
        <v>-10.334922916666667</v>
      </c>
      <c r="EL59" s="171">
        <v>-9.4021395833333337</v>
      </c>
      <c r="EM59" s="171">
        <v>13.127491666666666</v>
      </c>
      <c r="EN59" s="171">
        <v>-8.9632083333333323</v>
      </c>
      <c r="EO59" s="171">
        <v>-8.7266124999999999</v>
      </c>
      <c r="EP59" s="171">
        <v>-2.7489166666666667</v>
      </c>
      <c r="EQ59" s="171">
        <v>-16.925170833333333</v>
      </c>
      <c r="ER59" s="171">
        <v>-16.574366666666666</v>
      </c>
      <c r="ES59" s="171">
        <v>3.9109833333333337</v>
      </c>
      <c r="ET59" s="171">
        <v>-1.6367567567567569</v>
      </c>
      <c r="EU59" s="171">
        <v>-2.7195744680851064</v>
      </c>
      <c r="EV59" s="171">
        <v>-0.12291666666666666</v>
      </c>
      <c r="EW59" s="171">
        <v>5.3767250000000004</v>
      </c>
      <c r="EX59" s="171">
        <v>-15.098097916666667</v>
      </c>
      <c r="EY59" s="171">
        <v>-14.871181249999999</v>
      </c>
      <c r="EZ59" s="171">
        <v>-14.837679166666666</v>
      </c>
      <c r="FA59" s="171">
        <v>9.801647916666667</v>
      </c>
      <c r="FB59" s="171">
        <v>4.7321062500000002</v>
      </c>
      <c r="FC59" s="171">
        <v>-20.711439583333334</v>
      </c>
      <c r="FD59" s="171">
        <v>5.7830708333333334</v>
      </c>
      <c r="FE59" s="171">
        <v>5.4859416666666672</v>
      </c>
      <c r="FF59" s="171">
        <v>0</v>
      </c>
      <c r="FG59" s="171">
        <v>2.4679895833333338</v>
      </c>
      <c r="FH59" s="171">
        <v>2.9170562499999999</v>
      </c>
      <c r="FI59" s="171">
        <v>0.78893541666666678</v>
      </c>
      <c r="FJ59" s="171">
        <v>5.1562583333333336</v>
      </c>
      <c r="FK59" s="171">
        <v>4.9050812500000003</v>
      </c>
      <c r="FL59" s="171">
        <v>-6.1330854166666668</v>
      </c>
      <c r="FM59" s="171">
        <v>12.767570833333332</v>
      </c>
      <c r="FN59" s="171">
        <v>12.704212500000001</v>
      </c>
      <c r="FO59" s="171">
        <v>6.4491562499999997</v>
      </c>
      <c r="FP59" s="171">
        <v>22.530989189189189</v>
      </c>
      <c r="FQ59" s="171">
        <v>22.107364583333332</v>
      </c>
      <c r="FR59" s="171">
        <v>-17.571249999999999</v>
      </c>
      <c r="FS59" s="171">
        <v>-1.5514125000000001</v>
      </c>
      <c r="FT59" s="171">
        <v>0.18060000000000001</v>
      </c>
      <c r="FU59" s="171">
        <v>0.88812500000000005</v>
      </c>
      <c r="FV59" s="171">
        <v>0.10270833333333333</v>
      </c>
      <c r="FW59" s="171">
        <v>-22.202885416666668</v>
      </c>
      <c r="FX59" s="171">
        <v>0.95261428571428575</v>
      </c>
      <c r="FY59" s="171">
        <v>7.2312916666666665</v>
      </c>
      <c r="FZ59" s="171">
        <v>0.76341666666666674</v>
      </c>
      <c r="GA59" s="171">
        <v>3.0968249999999999</v>
      </c>
      <c r="GB59" s="171">
        <v>40.675624999999997</v>
      </c>
      <c r="GC59" s="171">
        <v>-28.978302083333332</v>
      </c>
      <c r="GD59" s="171">
        <v>-19.662497916666666</v>
      </c>
      <c r="GE59" s="171">
        <v>-0.33562500000000001</v>
      </c>
      <c r="GF59" s="171">
        <v>17.152112500000001</v>
      </c>
      <c r="GG59" s="171">
        <v>0</v>
      </c>
      <c r="GH59" s="171">
        <v>19.956110416666665</v>
      </c>
      <c r="GI59" s="171">
        <v>-3.9849895833333333</v>
      </c>
      <c r="GJ59" s="171">
        <v>-5.53367027027027</v>
      </c>
      <c r="GK59" s="171">
        <v>2.1968291666666668</v>
      </c>
      <c r="GL59" s="171">
        <v>5.2150000000000002E-2</v>
      </c>
      <c r="GM59" s="171">
        <v>0</v>
      </c>
      <c r="GN59" s="171">
        <v>-10.259630232558139</v>
      </c>
      <c r="GO59" s="171">
        <v>-23.929672916666668</v>
      </c>
      <c r="GP59" s="171">
        <v>1.9650208333333334</v>
      </c>
      <c r="GQ59" s="171">
        <v>-20.648552083333335</v>
      </c>
      <c r="GR59" s="171">
        <v>6.135695833333334</v>
      </c>
      <c r="GS59" s="171">
        <v>6.2488895833333338</v>
      </c>
      <c r="GT59" s="171">
        <v>134.96206041666667</v>
      </c>
      <c r="GU59" s="171">
        <v>-6.6578854166666677</v>
      </c>
      <c r="GV59" s="171">
        <v>-11.631327083333334</v>
      </c>
      <c r="GW59" s="171">
        <v>3.3848979166666666</v>
      </c>
      <c r="GX59" s="171">
        <v>4.6100659574468086</v>
      </c>
      <c r="GY59" s="171">
        <v>6.7836145833333337</v>
      </c>
      <c r="GZ59" s="171">
        <v>6.8455624999999998</v>
      </c>
      <c r="HA59" s="171">
        <v>3.9141162790697677</v>
      </c>
      <c r="HB59" s="171">
        <v>-3.6313062500000002</v>
      </c>
      <c r="HC59" s="171">
        <v>-2.2586895833333336</v>
      </c>
      <c r="HD59" s="171">
        <v>-9.9087499999999995</v>
      </c>
      <c r="HE59" s="171">
        <v>10.81165</v>
      </c>
      <c r="HF59" s="171">
        <v>71.548133333333325</v>
      </c>
      <c r="HG59" s="171">
        <v>-5.9753333333333334</v>
      </c>
      <c r="HH59" s="171">
        <v>70.956842424242424</v>
      </c>
      <c r="HI59" s="171">
        <v>-16.769012499999999</v>
      </c>
      <c r="HJ59" s="171">
        <v>27.401356249999999</v>
      </c>
      <c r="HK59" s="171">
        <v>-4.0101217391304349</v>
      </c>
      <c r="HL59" s="171">
        <v>2.4320875000000002</v>
      </c>
      <c r="HM59" s="171">
        <v>-1.1636425531914893</v>
      </c>
      <c r="HN59" s="171">
        <v>-2.0967875</v>
      </c>
      <c r="HO59" s="171">
        <v>25.910005882352941</v>
      </c>
      <c r="HP59" s="171">
        <v>26.624529411764705</v>
      </c>
      <c r="HQ59" s="171">
        <v>-15.90089375</v>
      </c>
      <c r="HR59" s="171">
        <v>-15.250060416666667</v>
      </c>
      <c r="HS59" s="171">
        <v>-5.545583333333334</v>
      </c>
      <c r="HT59" s="171">
        <v>-5.4556145833333334</v>
      </c>
      <c r="HU59" s="171">
        <v>12.048541666666667</v>
      </c>
      <c r="HV59" s="171">
        <v>12.096041666666666</v>
      </c>
      <c r="HW59" s="171">
        <v>-21.631250000000001</v>
      </c>
      <c r="HX59" s="171">
        <v>-21.71875</v>
      </c>
      <c r="HY59" s="171">
        <v>0.38751875000000002</v>
      </c>
      <c r="HZ59" s="171">
        <v>-2.88</v>
      </c>
      <c r="IA59" s="171">
        <v>46.763599999999997</v>
      </c>
      <c r="IB59" s="171">
        <v>23.508404166666669</v>
      </c>
      <c r="IC59" s="171">
        <v>23.421827083333334</v>
      </c>
      <c r="ID59" s="171">
        <v>-16.240909090909089</v>
      </c>
      <c r="IE59" s="171">
        <v>-23.524999999999999</v>
      </c>
      <c r="IF59" s="171">
        <v>0.375</v>
      </c>
      <c r="IG59" s="171">
        <v>-0.23125000000000001</v>
      </c>
      <c r="IH59" s="171">
        <v>-17.831491428571429</v>
      </c>
      <c r="II59" s="171">
        <v>-17.781478378378377</v>
      </c>
      <c r="IJ59" s="171">
        <v>-101.33536666666667</v>
      </c>
      <c r="IK59" s="171">
        <v>-42.218533333333333</v>
      </c>
      <c r="IL59" s="171">
        <v>-248.60187916666666</v>
      </c>
      <c r="IM59" s="171">
        <v>-28.872829166666666</v>
      </c>
      <c r="IN59" s="171">
        <v>-34.413643749999999</v>
      </c>
      <c r="IO59" s="171">
        <v>93.473825000000005</v>
      </c>
      <c r="IP59" s="171">
        <v>73.597041666666669</v>
      </c>
      <c r="IQ59" s="171">
        <v>98.15918958333333</v>
      </c>
      <c r="IR59" s="171">
        <v>118.42475208333333</v>
      </c>
      <c r="IS59" s="171">
        <v>21.611531249999999</v>
      </c>
      <c r="IT59" s="171">
        <v>16.515812499999999</v>
      </c>
      <c r="IU59" s="171">
        <v>15.818941666666666</v>
      </c>
      <c r="IV59" s="171">
        <v>10.471027083333333</v>
      </c>
      <c r="IW59" s="171">
        <v>150.90417708333334</v>
      </c>
      <c r="IX59" s="171">
        <v>-225.4220333333333</v>
      </c>
      <c r="IY59" s="171">
        <v>6.3988790697674425</v>
      </c>
      <c r="IZ59" s="171">
        <v>-7.0471708333333343</v>
      </c>
      <c r="JA59" s="171">
        <v>-1.5345479166666669</v>
      </c>
      <c r="JB59" s="171">
        <v>-4.3109743589743585</v>
      </c>
      <c r="JC59" s="171">
        <v>-5.3449999999999998</v>
      </c>
      <c r="JD59" s="171">
        <v>-2.1536046511627909</v>
      </c>
      <c r="JE59" s="171">
        <v>-2.161</v>
      </c>
      <c r="JF59" s="171">
        <v>0.83499999999999996</v>
      </c>
      <c r="JG59" s="171">
        <v>6.1666666666666668E-2</v>
      </c>
      <c r="JH59" s="171">
        <v>-1.3856395833333335</v>
      </c>
      <c r="JI59" s="171">
        <v>-6.206479166666667</v>
      </c>
      <c r="JJ59" s="171">
        <v>3.4727666666666668</v>
      </c>
      <c r="JK59" s="171">
        <v>2.0648020833333334</v>
      </c>
      <c r="JL59" s="171">
        <v>-0.3666666666666667</v>
      </c>
      <c r="JM59" s="171">
        <v>6.7833333333333343E-2</v>
      </c>
      <c r="JN59" s="171">
        <v>0.14491666666666667</v>
      </c>
      <c r="JO59" s="171">
        <v>2.3901473684210526</v>
      </c>
      <c r="JP59" s="171">
        <v>2.7463529411764704</v>
      </c>
      <c r="JQ59" s="171">
        <v>4.1149395833333333</v>
      </c>
      <c r="JR59" s="171">
        <v>3.9916520833333333</v>
      </c>
      <c r="JS59" s="171">
        <v>3.8541354166666668</v>
      </c>
      <c r="JT59" s="171">
        <v>0</v>
      </c>
      <c r="JU59" s="171">
        <v>8.4708333333333332</v>
      </c>
      <c r="JV59" s="171">
        <v>5.7965479166666665</v>
      </c>
      <c r="JW59" s="171">
        <v>0.45104166666666667</v>
      </c>
      <c r="JX59" s="171">
        <v>0</v>
      </c>
      <c r="JY59" s="171">
        <v>-9.2101875</v>
      </c>
      <c r="JZ59" s="171">
        <v>-5.3895020833333334</v>
      </c>
      <c r="KA59" s="171">
        <v>-23.222918750000002</v>
      </c>
      <c r="KB59" s="171">
        <v>-6.0231604166666664</v>
      </c>
      <c r="KC59" s="171">
        <v>1.7079595744680851</v>
      </c>
      <c r="KD59" s="171">
        <v>-24.496568750000002</v>
      </c>
      <c r="KE59" s="171">
        <v>2.6742829787234044</v>
      </c>
      <c r="KF59" s="171">
        <v>-3.6604166666666669</v>
      </c>
      <c r="KG59" s="171">
        <v>-10.739583333333332</v>
      </c>
      <c r="KH59" s="171">
        <v>62.755170833333331</v>
      </c>
      <c r="KI59" s="171">
        <v>-131.11150833333332</v>
      </c>
    </row>
    <row r="60" spans="1:295" x14ac:dyDescent="0.25">
      <c r="A60" s="233" t="s">
        <v>2397</v>
      </c>
      <c r="B60" s="233"/>
      <c r="C60" s="159" t="s">
        <v>189</v>
      </c>
      <c r="D60" s="159" t="s">
        <v>189</v>
      </c>
      <c r="E60" s="159" t="s">
        <v>189</v>
      </c>
      <c r="F60" s="159" t="s">
        <v>189</v>
      </c>
      <c r="G60" s="159" t="s">
        <v>189</v>
      </c>
      <c r="H60" s="159" t="s">
        <v>2398</v>
      </c>
      <c r="I60" s="159" t="s">
        <v>189</v>
      </c>
      <c r="J60" s="159" t="s">
        <v>189</v>
      </c>
      <c r="K60" s="159" t="s">
        <v>2398</v>
      </c>
      <c r="L60" s="159" t="s">
        <v>189</v>
      </c>
      <c r="M60" s="159" t="s">
        <v>189</v>
      </c>
      <c r="N60" s="159" t="s">
        <v>189</v>
      </c>
      <c r="O60" s="159" t="s">
        <v>189</v>
      </c>
      <c r="P60" s="159" t="s">
        <v>189</v>
      </c>
      <c r="Q60" s="159" t="s">
        <v>189</v>
      </c>
      <c r="R60" s="159" t="s">
        <v>189</v>
      </c>
      <c r="S60" s="159" t="s">
        <v>189</v>
      </c>
      <c r="T60" s="159" t="s">
        <v>189</v>
      </c>
      <c r="U60" s="159" t="s">
        <v>189</v>
      </c>
      <c r="V60" s="159" t="s">
        <v>189</v>
      </c>
      <c r="W60" s="159" t="s">
        <v>189</v>
      </c>
      <c r="X60" s="159" t="s">
        <v>2398</v>
      </c>
      <c r="Y60" s="159" t="s">
        <v>2398</v>
      </c>
      <c r="Z60" s="159" t="s">
        <v>2398</v>
      </c>
      <c r="AA60" s="159" t="s">
        <v>189</v>
      </c>
      <c r="AB60" s="159" t="s">
        <v>2398</v>
      </c>
      <c r="AC60" s="159" t="s">
        <v>189</v>
      </c>
      <c r="AD60" s="159" t="s">
        <v>189</v>
      </c>
      <c r="AE60" s="159" t="s">
        <v>2398</v>
      </c>
      <c r="AF60" s="159" t="s">
        <v>189</v>
      </c>
      <c r="AG60" s="159" t="s">
        <v>189</v>
      </c>
      <c r="AH60" s="159" t="s">
        <v>189</v>
      </c>
      <c r="AI60" s="159" t="s">
        <v>189</v>
      </c>
      <c r="AJ60" s="159" t="s">
        <v>189</v>
      </c>
      <c r="AK60" s="159" t="s">
        <v>189</v>
      </c>
      <c r="AL60" s="159" t="s">
        <v>2398</v>
      </c>
      <c r="AM60" s="159" t="s">
        <v>189</v>
      </c>
      <c r="AN60" s="159" t="s">
        <v>189</v>
      </c>
      <c r="AO60" s="159" t="s">
        <v>189</v>
      </c>
      <c r="AP60" s="159" t="s">
        <v>2398</v>
      </c>
      <c r="AQ60" s="159" t="s">
        <v>189</v>
      </c>
      <c r="AR60" s="159" t="s">
        <v>189</v>
      </c>
      <c r="AS60" s="159" t="s">
        <v>189</v>
      </c>
      <c r="AT60" s="159" t="s">
        <v>189</v>
      </c>
      <c r="AU60" s="159" t="s">
        <v>189</v>
      </c>
      <c r="AV60" s="159" t="s">
        <v>2398</v>
      </c>
      <c r="AW60" s="159" t="s">
        <v>2398</v>
      </c>
      <c r="AX60" s="159" t="s">
        <v>189</v>
      </c>
      <c r="AY60" s="159" t="s">
        <v>189</v>
      </c>
      <c r="AZ60" s="159" t="s">
        <v>189</v>
      </c>
      <c r="BA60" s="159" t="s">
        <v>189</v>
      </c>
      <c r="BB60" s="159" t="s">
        <v>189</v>
      </c>
      <c r="BC60" s="159" t="s">
        <v>2398</v>
      </c>
      <c r="BD60" s="159" t="s">
        <v>2398</v>
      </c>
      <c r="BE60" s="159" t="s">
        <v>2398</v>
      </c>
      <c r="BF60" s="159" t="s">
        <v>189</v>
      </c>
      <c r="BG60" s="159" t="s">
        <v>189</v>
      </c>
      <c r="BH60" s="159" t="s">
        <v>2398</v>
      </c>
      <c r="BI60" s="159" t="s">
        <v>2398</v>
      </c>
      <c r="BJ60" s="159" t="s">
        <v>2398</v>
      </c>
      <c r="BK60" s="159" t="s">
        <v>2398</v>
      </c>
      <c r="BL60" s="159" t="s">
        <v>2398</v>
      </c>
      <c r="BM60" s="159" t="s">
        <v>2398</v>
      </c>
      <c r="BN60" s="159" t="s">
        <v>189</v>
      </c>
      <c r="BO60" s="159" t="s">
        <v>189</v>
      </c>
      <c r="BP60" s="159" t="s">
        <v>189</v>
      </c>
      <c r="BQ60" s="159" t="s">
        <v>2398</v>
      </c>
      <c r="BR60" s="159" t="s">
        <v>2398</v>
      </c>
      <c r="BS60" s="159" t="s">
        <v>2398</v>
      </c>
      <c r="BT60" s="159" t="s">
        <v>2398</v>
      </c>
      <c r="BU60" s="159" t="s">
        <v>2398</v>
      </c>
      <c r="BV60" s="159" t="s">
        <v>2398</v>
      </c>
      <c r="BW60" s="159" t="s">
        <v>2398</v>
      </c>
      <c r="BX60" s="159" t="s">
        <v>2399</v>
      </c>
      <c r="BY60" s="159" t="s">
        <v>2398</v>
      </c>
      <c r="BZ60" s="159" t="s">
        <v>2398</v>
      </c>
      <c r="CA60" s="159" t="s">
        <v>2398</v>
      </c>
      <c r="CB60" s="159" t="s">
        <v>2398</v>
      </c>
      <c r="CC60" s="159" t="s">
        <v>2398</v>
      </c>
      <c r="CD60" s="159" t="s">
        <v>2398</v>
      </c>
      <c r="CE60" s="159" t="s">
        <v>2398</v>
      </c>
      <c r="CF60" s="159" t="s">
        <v>2398</v>
      </c>
      <c r="CG60" s="159" t="s">
        <v>2398</v>
      </c>
      <c r="CH60" s="159" t="s">
        <v>2398</v>
      </c>
      <c r="CI60" s="159" t="s">
        <v>2398</v>
      </c>
      <c r="CJ60" s="159" t="s">
        <v>2398</v>
      </c>
      <c r="CK60" s="159" t="s">
        <v>2398</v>
      </c>
      <c r="CL60" s="159" t="s">
        <v>2398</v>
      </c>
      <c r="CM60" s="159" t="s">
        <v>2398</v>
      </c>
      <c r="CN60" s="159" t="s">
        <v>2398</v>
      </c>
      <c r="CO60" s="159" t="s">
        <v>2398</v>
      </c>
      <c r="CP60" s="159" t="s">
        <v>2398</v>
      </c>
      <c r="CQ60" s="159" t="s">
        <v>2398</v>
      </c>
      <c r="CR60" s="159" t="s">
        <v>2398</v>
      </c>
      <c r="CS60" s="159" t="s">
        <v>2398</v>
      </c>
      <c r="CT60" s="159" t="s">
        <v>2398</v>
      </c>
      <c r="CU60" s="159" t="s">
        <v>2398</v>
      </c>
      <c r="CV60" s="159" t="s">
        <v>2398</v>
      </c>
      <c r="CW60" s="159" t="s">
        <v>2398</v>
      </c>
      <c r="CX60" s="159" t="s">
        <v>2398</v>
      </c>
      <c r="CY60" s="159" t="s">
        <v>2398</v>
      </c>
      <c r="CZ60" s="159" t="s">
        <v>2398</v>
      </c>
      <c r="DA60" s="159" t="s">
        <v>2398</v>
      </c>
      <c r="DB60" s="159" t="s">
        <v>2398</v>
      </c>
      <c r="DC60" s="159" t="s">
        <v>2398</v>
      </c>
      <c r="DD60" s="159" t="s">
        <v>2398</v>
      </c>
      <c r="DE60" s="159" t="s">
        <v>2398</v>
      </c>
      <c r="DF60" s="159" t="s">
        <v>2398</v>
      </c>
      <c r="DG60" s="159" t="s">
        <v>2398</v>
      </c>
      <c r="DH60" s="159" t="s">
        <v>2398</v>
      </c>
      <c r="DI60" s="159" t="s">
        <v>2398</v>
      </c>
      <c r="DJ60" s="159" t="s">
        <v>2398</v>
      </c>
      <c r="DK60" s="159" t="s">
        <v>2398</v>
      </c>
      <c r="DL60" s="159" t="s">
        <v>2398</v>
      </c>
      <c r="DM60" s="159" t="s">
        <v>2398</v>
      </c>
      <c r="DN60" s="159" t="s">
        <v>2398</v>
      </c>
      <c r="DO60" s="159" t="s">
        <v>2398</v>
      </c>
      <c r="DP60" s="159" t="s">
        <v>2398</v>
      </c>
      <c r="DQ60" s="159" t="s">
        <v>2398</v>
      </c>
      <c r="DR60" s="159" t="s">
        <v>2398</v>
      </c>
      <c r="DS60" s="159" t="s">
        <v>2398</v>
      </c>
      <c r="DT60" s="159" t="s">
        <v>2398</v>
      </c>
      <c r="DU60" s="159" t="s">
        <v>2398</v>
      </c>
      <c r="DV60" s="159" t="s">
        <v>2398</v>
      </c>
      <c r="DW60" s="159" t="s">
        <v>2398</v>
      </c>
      <c r="DX60" s="159" t="s">
        <v>2398</v>
      </c>
      <c r="DY60" s="159" t="s">
        <v>2398</v>
      </c>
      <c r="DZ60" s="159" t="s">
        <v>2398</v>
      </c>
      <c r="EA60" s="159" t="s">
        <v>2398</v>
      </c>
      <c r="EB60" s="159" t="s">
        <v>2398</v>
      </c>
      <c r="EC60" s="159" t="s">
        <v>2398</v>
      </c>
      <c r="ED60" s="159" t="s">
        <v>2398</v>
      </c>
      <c r="EE60" s="159" t="s">
        <v>2398</v>
      </c>
      <c r="EF60" s="159" t="s">
        <v>2398</v>
      </c>
      <c r="EG60" s="159" t="s">
        <v>2398</v>
      </c>
      <c r="EH60" s="159" t="s">
        <v>2398</v>
      </c>
      <c r="EI60" s="159" t="s">
        <v>2398</v>
      </c>
      <c r="EJ60" s="159" t="s">
        <v>2398</v>
      </c>
      <c r="EK60" s="159" t="s">
        <v>2398</v>
      </c>
      <c r="EL60" s="159" t="s">
        <v>2398</v>
      </c>
      <c r="EM60" s="159" t="s">
        <v>2398</v>
      </c>
      <c r="EN60" s="159" t="s">
        <v>2398</v>
      </c>
      <c r="EO60" s="159" t="s">
        <v>2398</v>
      </c>
      <c r="EP60" s="159" t="s">
        <v>2398</v>
      </c>
      <c r="EQ60" s="159" t="s">
        <v>2398</v>
      </c>
      <c r="ER60" s="159" t="s">
        <v>2398</v>
      </c>
      <c r="ES60" s="159" t="s">
        <v>2398</v>
      </c>
      <c r="ET60" s="159" t="s">
        <v>2398</v>
      </c>
      <c r="EU60" s="159" t="s">
        <v>2398</v>
      </c>
      <c r="EV60" s="159" t="s">
        <v>2398</v>
      </c>
      <c r="EW60" s="159" t="s">
        <v>2398</v>
      </c>
      <c r="EX60" s="159" t="s">
        <v>2398</v>
      </c>
      <c r="EY60" s="159" t="s">
        <v>2398</v>
      </c>
      <c r="EZ60" s="159" t="s">
        <v>2398</v>
      </c>
      <c r="FA60" s="159" t="s">
        <v>2398</v>
      </c>
      <c r="FB60" s="159" t="s">
        <v>2398</v>
      </c>
      <c r="FC60" s="159" t="s">
        <v>2398</v>
      </c>
      <c r="FD60" s="159" t="s">
        <v>2398</v>
      </c>
      <c r="FE60" s="159" t="s">
        <v>2398</v>
      </c>
      <c r="FF60" s="159" t="s">
        <v>2398</v>
      </c>
      <c r="FG60" s="159" t="s">
        <v>2398</v>
      </c>
      <c r="FH60" s="159" t="s">
        <v>2398</v>
      </c>
      <c r="FI60" s="159" t="s">
        <v>2398</v>
      </c>
      <c r="FJ60" s="159" t="s">
        <v>2398</v>
      </c>
      <c r="FK60" s="159" t="s">
        <v>2398</v>
      </c>
      <c r="FL60" s="159" t="s">
        <v>2398</v>
      </c>
      <c r="FM60" s="159" t="s">
        <v>2398</v>
      </c>
      <c r="FN60" s="159" t="s">
        <v>2398</v>
      </c>
      <c r="FO60" s="159" t="s">
        <v>2398</v>
      </c>
      <c r="FP60" s="159" t="s">
        <v>2398</v>
      </c>
      <c r="FQ60" s="159" t="s">
        <v>2398</v>
      </c>
      <c r="FR60" s="159" t="s">
        <v>2398</v>
      </c>
      <c r="FS60" s="159" t="s">
        <v>2398</v>
      </c>
      <c r="FT60" s="159" t="s">
        <v>2398</v>
      </c>
      <c r="FU60" s="159" t="s">
        <v>2398</v>
      </c>
      <c r="FV60" s="159" t="s">
        <v>2398</v>
      </c>
      <c r="FW60" s="159" t="s">
        <v>2398</v>
      </c>
      <c r="FX60" s="159" t="s">
        <v>2398</v>
      </c>
      <c r="FY60" s="159" t="s">
        <v>2398</v>
      </c>
      <c r="FZ60" s="159" t="s">
        <v>2398</v>
      </c>
      <c r="GA60" s="159" t="s">
        <v>2398</v>
      </c>
      <c r="GB60" s="159" t="s">
        <v>2398</v>
      </c>
      <c r="GC60" s="159" t="s">
        <v>2398</v>
      </c>
      <c r="GD60" s="159" t="s">
        <v>2398</v>
      </c>
      <c r="GE60" s="159" t="s">
        <v>2398</v>
      </c>
      <c r="GF60" s="159" t="s">
        <v>2398</v>
      </c>
      <c r="GG60" s="159" t="s">
        <v>2398</v>
      </c>
      <c r="GH60" s="159" t="s">
        <v>2398</v>
      </c>
      <c r="GI60" s="159" t="s">
        <v>2398</v>
      </c>
      <c r="GJ60" s="159" t="s">
        <v>2398</v>
      </c>
      <c r="GK60" s="159" t="s">
        <v>2398</v>
      </c>
      <c r="GL60" s="159" t="s">
        <v>2398</v>
      </c>
      <c r="GM60" s="159" t="s">
        <v>2398</v>
      </c>
      <c r="GN60" s="159" t="s">
        <v>2398</v>
      </c>
      <c r="GO60" s="159" t="s">
        <v>2398</v>
      </c>
      <c r="GP60" s="159" t="s">
        <v>2398</v>
      </c>
      <c r="GQ60" s="159" t="s">
        <v>2398</v>
      </c>
      <c r="GR60" s="159" t="s">
        <v>2398</v>
      </c>
      <c r="GS60" s="159" t="s">
        <v>2398</v>
      </c>
      <c r="GT60" s="159" t="s">
        <v>2398</v>
      </c>
      <c r="GU60" s="159" t="s">
        <v>2398</v>
      </c>
      <c r="GV60" s="159" t="s">
        <v>2398</v>
      </c>
      <c r="GW60" s="159" t="s">
        <v>2398</v>
      </c>
      <c r="GX60" s="159" t="s">
        <v>2398</v>
      </c>
      <c r="GY60" s="159" t="s">
        <v>2398</v>
      </c>
      <c r="GZ60" s="159" t="s">
        <v>2398</v>
      </c>
      <c r="HA60" s="159" t="s">
        <v>2398</v>
      </c>
      <c r="HB60" s="159" t="s">
        <v>2398</v>
      </c>
      <c r="HC60" s="159" t="s">
        <v>2398</v>
      </c>
      <c r="HD60" s="159" t="s">
        <v>2398</v>
      </c>
      <c r="HE60" s="159" t="s">
        <v>2399</v>
      </c>
      <c r="HF60" s="159" t="s">
        <v>2399</v>
      </c>
      <c r="HG60" s="159" t="s">
        <v>2399</v>
      </c>
      <c r="HH60" s="159" t="s">
        <v>2399</v>
      </c>
      <c r="HI60" s="159" t="s">
        <v>2399</v>
      </c>
      <c r="HJ60" s="159" t="s">
        <v>2399</v>
      </c>
      <c r="HK60" s="159" t="s">
        <v>2399</v>
      </c>
      <c r="HL60" s="159" t="s">
        <v>2399</v>
      </c>
      <c r="HM60" s="159" t="s">
        <v>2399</v>
      </c>
      <c r="HN60" s="159" t="s">
        <v>2399</v>
      </c>
      <c r="HO60" s="159" t="s">
        <v>2399</v>
      </c>
      <c r="HP60" s="159" t="s">
        <v>2399</v>
      </c>
      <c r="HQ60" s="159" t="s">
        <v>2399</v>
      </c>
      <c r="HR60" s="159" t="s">
        <v>2399</v>
      </c>
      <c r="HS60" s="159" t="s">
        <v>2399</v>
      </c>
      <c r="HT60" s="159" t="s">
        <v>2399</v>
      </c>
      <c r="HU60" s="159" t="s">
        <v>2399</v>
      </c>
      <c r="HV60" s="159" t="s">
        <v>2399</v>
      </c>
      <c r="HW60" s="159" t="s">
        <v>2399</v>
      </c>
      <c r="HX60" s="159" t="s">
        <v>2399</v>
      </c>
      <c r="HY60" s="159" t="s">
        <v>2399</v>
      </c>
      <c r="HZ60" s="159" t="s">
        <v>2399</v>
      </c>
      <c r="IA60" s="159" t="s">
        <v>2399</v>
      </c>
      <c r="IB60" s="159" t="s">
        <v>2399</v>
      </c>
      <c r="IC60" s="159" t="s">
        <v>2399</v>
      </c>
      <c r="ID60" s="159" t="s">
        <v>2399</v>
      </c>
      <c r="IE60" s="159" t="s">
        <v>2399</v>
      </c>
      <c r="IF60" s="159" t="s">
        <v>2399</v>
      </c>
      <c r="IG60" s="159" t="s">
        <v>2399</v>
      </c>
      <c r="IH60" s="159" t="s">
        <v>2399</v>
      </c>
      <c r="II60" s="159" t="s">
        <v>2399</v>
      </c>
      <c r="IJ60" s="159" t="s">
        <v>2399</v>
      </c>
      <c r="IK60" s="159" t="s">
        <v>2399</v>
      </c>
      <c r="IL60" s="159" t="s">
        <v>2399</v>
      </c>
      <c r="IM60" s="159" t="s">
        <v>2399</v>
      </c>
      <c r="IN60" s="159" t="s">
        <v>2399</v>
      </c>
      <c r="IO60" s="159" t="s">
        <v>2399</v>
      </c>
      <c r="IP60" s="159" t="s">
        <v>2399</v>
      </c>
      <c r="IQ60" s="159" t="s">
        <v>2399</v>
      </c>
      <c r="IR60" s="159" t="s">
        <v>189</v>
      </c>
      <c r="IS60" s="159" t="s">
        <v>2398</v>
      </c>
      <c r="IT60" s="159" t="s">
        <v>2399</v>
      </c>
      <c r="IU60" s="159" t="s">
        <v>2399</v>
      </c>
      <c r="IV60" s="159" t="s">
        <v>2399</v>
      </c>
      <c r="IW60" s="159" t="s">
        <v>189</v>
      </c>
      <c r="IX60" s="159" t="s">
        <v>189</v>
      </c>
      <c r="IY60" s="159" t="s">
        <v>189</v>
      </c>
      <c r="IZ60" s="159" t="s">
        <v>189</v>
      </c>
      <c r="JA60" s="159" t="s">
        <v>2398</v>
      </c>
      <c r="JB60" s="159" t="s">
        <v>2399</v>
      </c>
      <c r="JC60" s="159" t="s">
        <v>2398</v>
      </c>
      <c r="JD60" s="159" t="s">
        <v>2399</v>
      </c>
      <c r="JE60" s="159" t="s">
        <v>2399</v>
      </c>
      <c r="JF60" s="159" t="s">
        <v>2399</v>
      </c>
      <c r="JG60" s="159" t="s">
        <v>2399</v>
      </c>
      <c r="JH60" s="159" t="s">
        <v>2398</v>
      </c>
      <c r="JI60" s="159" t="s">
        <v>2398</v>
      </c>
      <c r="JJ60" s="159" t="s">
        <v>2398</v>
      </c>
      <c r="JK60" s="159" t="s">
        <v>2398</v>
      </c>
      <c r="JL60" s="159" t="s">
        <v>2399</v>
      </c>
      <c r="JM60" s="159" t="s">
        <v>2398</v>
      </c>
      <c r="JN60" s="159" t="s">
        <v>2398</v>
      </c>
      <c r="JO60" s="159" t="s">
        <v>2399</v>
      </c>
      <c r="JP60" s="159" t="s">
        <v>2399</v>
      </c>
      <c r="JQ60" s="159" t="s">
        <v>2399</v>
      </c>
      <c r="JR60" s="159" t="s">
        <v>2399</v>
      </c>
      <c r="JS60" s="159" t="s">
        <v>2398</v>
      </c>
      <c r="JT60" s="159" t="s">
        <v>2398</v>
      </c>
      <c r="JU60" s="159" t="s">
        <v>2399</v>
      </c>
      <c r="JV60" s="159" t="s">
        <v>2399</v>
      </c>
      <c r="JW60" s="159" t="s">
        <v>2399</v>
      </c>
      <c r="JX60" s="159" t="s">
        <v>2399</v>
      </c>
      <c r="JY60" s="159" t="s">
        <v>2399</v>
      </c>
      <c r="JZ60" s="159" t="s">
        <v>2399</v>
      </c>
      <c r="KA60" s="159" t="s">
        <v>2399</v>
      </c>
      <c r="KB60" s="159" t="s">
        <v>2399</v>
      </c>
      <c r="KC60" s="159" t="s">
        <v>2399</v>
      </c>
      <c r="KD60" s="159" t="s">
        <v>2399</v>
      </c>
      <c r="KE60" s="159" t="s">
        <v>2399</v>
      </c>
      <c r="KF60" s="159" t="s">
        <v>2399</v>
      </c>
      <c r="KG60" s="159" t="s">
        <v>2399</v>
      </c>
      <c r="KH60" s="159" t="s">
        <v>2398</v>
      </c>
      <c r="KI60" s="159" t="s">
        <v>2398</v>
      </c>
    </row>
    <row r="61" spans="1:295" ht="27" customHeight="1" x14ac:dyDescent="0.25">
      <c r="A61" s="233" t="s">
        <v>3</v>
      </c>
      <c r="B61" s="233"/>
      <c r="C61" s="232" t="s">
        <v>42</v>
      </c>
      <c r="D61" s="232"/>
      <c r="E61" s="232"/>
      <c r="F61" s="232"/>
      <c r="G61" s="232"/>
      <c r="H61" s="232"/>
      <c r="I61" s="232"/>
      <c r="J61" s="232"/>
      <c r="K61" s="232"/>
      <c r="L61" s="232"/>
      <c r="M61" s="232"/>
      <c r="N61" s="232" t="s">
        <v>2400</v>
      </c>
      <c r="O61" s="232"/>
      <c r="P61" s="232"/>
      <c r="Q61" s="232"/>
      <c r="R61" s="232"/>
      <c r="S61" s="232" t="s">
        <v>520</v>
      </c>
      <c r="T61" s="232" t="s">
        <v>42</v>
      </c>
      <c r="U61" s="232"/>
      <c r="V61" s="232"/>
      <c r="W61" s="232"/>
      <c r="X61" s="232" t="s">
        <v>881</v>
      </c>
      <c r="Y61" s="232"/>
      <c r="Z61" s="232"/>
      <c r="AA61" s="232" t="s">
        <v>23</v>
      </c>
      <c r="AB61" s="232" t="s">
        <v>42</v>
      </c>
      <c r="AC61" s="232" t="s">
        <v>215</v>
      </c>
      <c r="AD61" s="232"/>
      <c r="AE61" s="232" t="s">
        <v>42</v>
      </c>
      <c r="AF61" s="232" t="s">
        <v>2400</v>
      </c>
      <c r="AG61" s="232"/>
      <c r="AH61" s="232" t="s">
        <v>317</v>
      </c>
      <c r="AI61" s="232"/>
      <c r="AJ61" s="232" t="s">
        <v>215</v>
      </c>
      <c r="AK61" s="232"/>
      <c r="AL61" s="232"/>
      <c r="AM61" s="232"/>
      <c r="AN61" s="232"/>
      <c r="AO61" s="232" t="s">
        <v>2401</v>
      </c>
      <c r="AP61" s="232" t="s">
        <v>2402</v>
      </c>
      <c r="AQ61" s="232" t="s">
        <v>42</v>
      </c>
      <c r="AR61" s="232"/>
      <c r="AS61" s="232"/>
      <c r="AT61" s="232"/>
      <c r="AU61" s="232"/>
      <c r="AV61" s="232"/>
      <c r="AW61" s="232"/>
      <c r="AX61" s="232"/>
      <c r="AY61" s="232"/>
      <c r="AZ61" s="232"/>
      <c r="BA61" s="232" t="s">
        <v>328</v>
      </c>
      <c r="BB61" s="232" t="s">
        <v>520</v>
      </c>
      <c r="BC61" s="232" t="s">
        <v>922</v>
      </c>
      <c r="BD61" s="232" t="s">
        <v>344</v>
      </c>
      <c r="BE61" s="232"/>
      <c r="BF61" s="232" t="s">
        <v>42</v>
      </c>
      <c r="BG61" s="232"/>
      <c r="BH61" s="232"/>
      <c r="BI61" s="232"/>
      <c r="BJ61" s="232"/>
      <c r="BK61" s="232"/>
      <c r="BL61" s="232"/>
      <c r="BM61" s="232"/>
      <c r="BN61" s="232" t="s">
        <v>520</v>
      </c>
      <c r="BO61" s="232"/>
      <c r="BP61" s="232"/>
      <c r="BQ61" s="232"/>
      <c r="BR61" s="232"/>
      <c r="BS61" s="232"/>
      <c r="BT61" s="232" t="s">
        <v>23</v>
      </c>
      <c r="BU61" s="232"/>
      <c r="BV61" s="232" t="s">
        <v>520</v>
      </c>
      <c r="BW61" s="232" t="s">
        <v>2403</v>
      </c>
      <c r="BX61" s="232"/>
      <c r="BY61" s="232"/>
      <c r="BZ61" s="232"/>
      <c r="CA61" s="232" t="s">
        <v>42</v>
      </c>
      <c r="CB61" s="232"/>
      <c r="CC61" s="232" t="s">
        <v>2404</v>
      </c>
      <c r="CD61" s="232"/>
      <c r="CE61" s="232" t="s">
        <v>35</v>
      </c>
      <c r="CF61" s="232" t="s">
        <v>42</v>
      </c>
      <c r="CG61" s="232"/>
      <c r="CH61" s="232"/>
      <c r="CI61" s="232"/>
      <c r="CJ61" s="232" t="s">
        <v>922</v>
      </c>
      <c r="CK61" s="232"/>
      <c r="CL61" s="232" t="s">
        <v>2403</v>
      </c>
      <c r="CM61" s="232"/>
      <c r="CN61" s="232"/>
      <c r="CO61" s="232" t="s">
        <v>42</v>
      </c>
      <c r="CP61" s="232"/>
      <c r="CQ61" s="232"/>
      <c r="CR61" s="232"/>
      <c r="CS61" s="232"/>
      <c r="CT61" s="232"/>
      <c r="CU61" s="232"/>
      <c r="CV61" s="232"/>
      <c r="CW61" s="232" t="s">
        <v>2404</v>
      </c>
      <c r="CX61" s="232" t="s">
        <v>2403</v>
      </c>
      <c r="CY61" s="232"/>
      <c r="CZ61" s="232" t="s">
        <v>348</v>
      </c>
      <c r="DA61" s="232"/>
      <c r="DB61" s="232"/>
      <c r="DC61" s="232"/>
      <c r="DD61" s="232" t="s">
        <v>42</v>
      </c>
      <c r="DE61" s="232"/>
      <c r="DF61" s="232"/>
      <c r="DG61" s="232" t="s">
        <v>348</v>
      </c>
      <c r="DH61" s="232"/>
      <c r="DI61" s="232" t="s">
        <v>905</v>
      </c>
      <c r="DJ61" s="232"/>
      <c r="DK61" s="232" t="s">
        <v>598</v>
      </c>
      <c r="DL61" s="232" t="s">
        <v>348</v>
      </c>
      <c r="DM61" s="232"/>
      <c r="DN61" s="232"/>
      <c r="DO61" s="232"/>
      <c r="DP61" s="232" t="s">
        <v>598</v>
      </c>
      <c r="DQ61" s="232" t="s">
        <v>348</v>
      </c>
      <c r="DR61" s="232" t="s">
        <v>598</v>
      </c>
      <c r="DS61" s="232" t="s">
        <v>348</v>
      </c>
      <c r="DT61" s="232"/>
      <c r="DU61" s="232"/>
      <c r="DV61" s="232"/>
      <c r="DW61" s="232" t="s">
        <v>42</v>
      </c>
      <c r="DX61" s="232" t="s">
        <v>598</v>
      </c>
      <c r="DY61" s="232" t="s">
        <v>42</v>
      </c>
      <c r="DZ61" s="232"/>
      <c r="EA61" s="232"/>
      <c r="EB61" s="232"/>
      <c r="EC61" s="232"/>
      <c r="ED61" s="232"/>
      <c r="EE61" s="232" t="s">
        <v>520</v>
      </c>
      <c r="EF61" s="232"/>
      <c r="EG61" s="232" t="s">
        <v>348</v>
      </c>
      <c r="EH61" s="232" t="s">
        <v>520</v>
      </c>
      <c r="EI61" s="232" t="s">
        <v>2405</v>
      </c>
      <c r="EJ61" s="232" t="s">
        <v>598</v>
      </c>
      <c r="EK61" s="232" t="s">
        <v>42</v>
      </c>
      <c r="EL61" s="232"/>
      <c r="EM61" s="232"/>
      <c r="EN61" s="232"/>
      <c r="EO61" s="232"/>
      <c r="EP61" s="232"/>
      <c r="EQ61" s="232"/>
      <c r="ER61" s="232"/>
      <c r="ES61" s="232"/>
      <c r="ET61" s="232" t="s">
        <v>900</v>
      </c>
      <c r="EU61" s="232"/>
      <c r="EV61" s="232"/>
      <c r="EW61" s="232" t="s">
        <v>42</v>
      </c>
      <c r="EX61" s="232"/>
      <c r="EY61" s="232"/>
      <c r="EZ61" s="232"/>
      <c r="FA61" s="232"/>
      <c r="FB61" s="232"/>
      <c r="FC61" s="232"/>
      <c r="FD61" s="232"/>
      <c r="FE61" s="232"/>
      <c r="FF61" s="232"/>
      <c r="FG61" s="232" t="s">
        <v>912</v>
      </c>
      <c r="FH61" s="232"/>
      <c r="FI61" s="232"/>
      <c r="FJ61" s="232" t="s">
        <v>42</v>
      </c>
      <c r="FK61" s="232"/>
      <c r="FL61" s="232"/>
      <c r="FM61" s="232"/>
      <c r="FN61" s="232"/>
      <c r="FO61" s="232"/>
      <c r="FP61" s="232" t="s">
        <v>328</v>
      </c>
      <c r="FQ61" s="232" t="s">
        <v>344</v>
      </c>
      <c r="FR61" s="232"/>
      <c r="FS61" s="232"/>
      <c r="FT61" s="232"/>
      <c r="FU61" s="232"/>
      <c r="FV61" s="232"/>
      <c r="FW61" s="232" t="s">
        <v>2404</v>
      </c>
      <c r="FX61" s="232" t="s">
        <v>641</v>
      </c>
      <c r="FY61" s="232"/>
      <c r="FZ61" s="232"/>
      <c r="GA61" s="232" t="s">
        <v>598</v>
      </c>
      <c r="GB61" s="232" t="s">
        <v>215</v>
      </c>
      <c r="GC61" s="232" t="s">
        <v>328</v>
      </c>
      <c r="GD61" s="232" t="s">
        <v>42</v>
      </c>
      <c r="GE61" s="232" t="s">
        <v>55</v>
      </c>
      <c r="GF61" s="232" t="s">
        <v>328</v>
      </c>
      <c r="GG61" s="232" t="s">
        <v>215</v>
      </c>
      <c r="GH61" s="232" t="s">
        <v>42</v>
      </c>
      <c r="GI61" s="232" t="s">
        <v>328</v>
      </c>
      <c r="GJ61" s="232" t="s">
        <v>42</v>
      </c>
      <c r="GK61" s="232"/>
      <c r="GL61" s="232" t="s">
        <v>2406</v>
      </c>
      <c r="GM61" s="232" t="s">
        <v>42</v>
      </c>
      <c r="GN61" s="232" t="s">
        <v>344</v>
      </c>
      <c r="GO61" s="232" t="s">
        <v>42</v>
      </c>
      <c r="GP61" s="232"/>
      <c r="GQ61" s="232"/>
      <c r="GR61" s="232" t="s">
        <v>364</v>
      </c>
      <c r="GS61" s="232"/>
      <c r="GT61" s="232" t="s">
        <v>328</v>
      </c>
      <c r="GU61" s="232"/>
      <c r="GV61" s="232" t="s">
        <v>42</v>
      </c>
      <c r="GW61" s="232" t="s">
        <v>328</v>
      </c>
      <c r="GX61" s="232" t="s">
        <v>602</v>
      </c>
      <c r="GY61" s="232" t="s">
        <v>42</v>
      </c>
      <c r="GZ61" s="232"/>
      <c r="HA61" s="232" t="s">
        <v>602</v>
      </c>
      <c r="HB61" s="232" t="s">
        <v>520</v>
      </c>
      <c r="HC61" s="232"/>
      <c r="HD61" s="232"/>
      <c r="HE61" s="232"/>
      <c r="HF61" s="232"/>
      <c r="HG61" s="232"/>
      <c r="HH61" s="232"/>
      <c r="HI61" s="232"/>
      <c r="HJ61" s="232"/>
      <c r="HK61" s="232"/>
      <c r="HL61" s="232"/>
      <c r="HM61" s="232" t="s">
        <v>207</v>
      </c>
      <c r="HN61" s="232"/>
      <c r="HO61" s="232" t="s">
        <v>520</v>
      </c>
      <c r="HP61" s="232"/>
      <c r="HQ61" s="232" t="s">
        <v>2407</v>
      </c>
      <c r="HR61" s="232"/>
      <c r="HS61" s="232" t="s">
        <v>520</v>
      </c>
      <c r="HT61" s="232"/>
      <c r="HU61" s="232" t="s">
        <v>373</v>
      </c>
      <c r="HV61" s="232"/>
      <c r="HW61" s="232" t="s">
        <v>2408</v>
      </c>
      <c r="HX61" s="232"/>
      <c r="HY61" s="232" t="s">
        <v>373</v>
      </c>
      <c r="HZ61" s="232" t="s">
        <v>42</v>
      </c>
      <c r="IA61" s="232" t="s">
        <v>181</v>
      </c>
      <c r="IB61" s="232" t="s">
        <v>90</v>
      </c>
      <c r="IC61" s="232"/>
      <c r="ID61" s="232" t="s">
        <v>2407</v>
      </c>
      <c r="IE61" s="232"/>
      <c r="IF61" s="232"/>
      <c r="IG61" s="232"/>
      <c r="IH61" s="232" t="s">
        <v>90</v>
      </c>
      <c r="II61" s="232"/>
      <c r="IJ61" s="232" t="s">
        <v>520</v>
      </c>
      <c r="IK61" s="232" t="s">
        <v>181</v>
      </c>
      <c r="IL61" s="232" t="s">
        <v>520</v>
      </c>
      <c r="IM61" s="232" t="s">
        <v>181</v>
      </c>
      <c r="IN61" s="232"/>
      <c r="IO61" s="232"/>
      <c r="IP61" s="232"/>
      <c r="IQ61" s="232"/>
      <c r="IR61" s="232" t="s">
        <v>520</v>
      </c>
      <c r="IS61" s="232" t="s">
        <v>2405</v>
      </c>
      <c r="IT61" s="232" t="s">
        <v>373</v>
      </c>
      <c r="IU61" s="232"/>
      <c r="IV61" s="232" t="s">
        <v>181</v>
      </c>
      <c r="IW61" s="232" t="s">
        <v>520</v>
      </c>
      <c r="IX61" s="232"/>
      <c r="IY61" s="232"/>
      <c r="IZ61" s="232"/>
      <c r="JA61" s="232" t="s">
        <v>42</v>
      </c>
      <c r="JB61" s="232" t="s">
        <v>945</v>
      </c>
      <c r="JC61" s="232" t="s">
        <v>42</v>
      </c>
      <c r="JD61" s="232" t="s">
        <v>76</v>
      </c>
      <c r="JE61" s="232"/>
      <c r="JF61" s="232" t="s">
        <v>42</v>
      </c>
      <c r="JG61" s="232"/>
      <c r="JH61" s="232"/>
      <c r="JI61" s="232"/>
      <c r="JJ61" s="232"/>
      <c r="JK61" s="232"/>
      <c r="JL61" s="232" t="s">
        <v>2408</v>
      </c>
      <c r="JM61" s="232" t="s">
        <v>55</v>
      </c>
      <c r="JN61" s="232"/>
      <c r="JO61" s="232" t="s">
        <v>939</v>
      </c>
      <c r="JP61" s="232"/>
      <c r="JQ61" s="232" t="s">
        <v>941</v>
      </c>
      <c r="JR61" s="232"/>
      <c r="JS61" s="232"/>
      <c r="JT61" s="232" t="s">
        <v>42</v>
      </c>
      <c r="JU61" s="232" t="s">
        <v>2407</v>
      </c>
      <c r="JV61" s="232" t="s">
        <v>498</v>
      </c>
      <c r="JW61" s="232" t="s">
        <v>2409</v>
      </c>
      <c r="JX61" s="232"/>
      <c r="JY61" s="232" t="s">
        <v>520</v>
      </c>
      <c r="JZ61" s="232"/>
      <c r="KA61" s="232"/>
      <c r="KB61" s="232"/>
      <c r="KC61" s="232"/>
      <c r="KD61" s="232"/>
      <c r="KE61" s="232"/>
      <c r="KF61" s="232" t="s">
        <v>2407</v>
      </c>
      <c r="KG61" s="232"/>
      <c r="KH61" s="232" t="s">
        <v>520</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7" t="s">
        <v>0</v>
      </c>
      <c r="C3" s="198"/>
      <c r="D3" s="198"/>
      <c r="E3" s="198"/>
      <c r="F3" s="198"/>
      <c r="G3" s="198"/>
      <c r="H3" s="1"/>
      <c r="I3" s="1"/>
      <c r="J3" s="1"/>
      <c r="K3" s="1"/>
      <c r="L3" s="1"/>
      <c r="M3" s="1"/>
    </row>
    <row r="4" spans="1:13" ht="30" customHeight="1" x14ac:dyDescent="0.25">
      <c r="A4" s="234" t="s">
        <v>2703</v>
      </c>
      <c r="B4" s="235"/>
      <c r="C4" s="235"/>
      <c r="D4" s="235"/>
      <c r="E4" s="235"/>
      <c r="F4" s="235"/>
      <c r="G4" s="235"/>
      <c r="H4" s="235"/>
      <c r="I4" s="235"/>
      <c r="J4" s="235"/>
      <c r="K4" s="235"/>
      <c r="L4" s="235"/>
      <c r="M4" s="235"/>
    </row>
    <row r="5" spans="1:13" ht="20.100000000000001" hidden="1" customHeight="1" x14ac:dyDescent="0.25">
      <c r="A5" s="233" t="s">
        <v>1770</v>
      </c>
      <c r="B5" s="233"/>
      <c r="C5" s="159">
        <v>43763</v>
      </c>
      <c r="D5" s="159">
        <v>43764</v>
      </c>
      <c r="E5" s="159">
        <v>42746</v>
      </c>
      <c r="F5" s="159">
        <v>42741</v>
      </c>
      <c r="G5" s="159">
        <v>43825</v>
      </c>
      <c r="H5" s="159"/>
      <c r="I5" s="159">
        <v>43822</v>
      </c>
      <c r="J5" s="159">
        <v>43823</v>
      </c>
      <c r="K5" s="159">
        <v>43839</v>
      </c>
      <c r="L5" s="159">
        <v>43749</v>
      </c>
      <c r="M5" s="159"/>
    </row>
    <row r="6" spans="1:13" ht="27" customHeight="1" x14ac:dyDescent="0.25">
      <c r="A6" s="233" t="s">
        <v>26</v>
      </c>
      <c r="B6" s="233"/>
      <c r="C6" s="232" t="s">
        <v>2704</v>
      </c>
      <c r="D6" s="232"/>
      <c r="E6" s="232"/>
      <c r="F6" s="232"/>
      <c r="G6" s="232"/>
      <c r="H6" s="232"/>
      <c r="I6" s="232" t="s">
        <v>2705</v>
      </c>
      <c r="J6" s="232"/>
      <c r="K6" s="232"/>
      <c r="L6" s="232"/>
      <c r="M6" s="232"/>
    </row>
    <row r="7" spans="1:13" ht="27" customHeight="1" x14ac:dyDescent="0.25">
      <c r="A7" s="158" t="s">
        <v>64</v>
      </c>
      <c r="B7" s="158" t="s">
        <v>581</v>
      </c>
      <c r="C7" s="159" t="s">
        <v>2706</v>
      </c>
      <c r="D7" s="159" t="s">
        <v>2707</v>
      </c>
      <c r="E7" s="159" t="s">
        <v>2708</v>
      </c>
      <c r="F7" s="159" t="s">
        <v>2709</v>
      </c>
      <c r="G7" s="159" t="s">
        <v>2710</v>
      </c>
      <c r="H7" s="159" t="s">
        <v>961</v>
      </c>
      <c r="I7" s="159" t="s">
        <v>2711</v>
      </c>
      <c r="J7" s="159" t="s">
        <v>2712</v>
      </c>
      <c r="K7" s="159" t="s">
        <v>2713</v>
      </c>
      <c r="L7" s="159" t="s">
        <v>2714</v>
      </c>
      <c r="M7" s="159" t="s">
        <v>961</v>
      </c>
    </row>
    <row r="8" spans="1:13" ht="18" customHeight="1" x14ac:dyDescent="0.25">
      <c r="A8" s="161" t="s">
        <v>68</v>
      </c>
      <c r="B8" s="161" t="s">
        <v>809</v>
      </c>
      <c r="C8" s="163">
        <v>52.36</v>
      </c>
      <c r="D8" s="163">
        <v>52.36</v>
      </c>
      <c r="E8" s="163">
        <v>68.914100000000005</v>
      </c>
      <c r="F8" s="163">
        <v>0</v>
      </c>
      <c r="G8" s="163">
        <v>406.24459999999999</v>
      </c>
      <c r="H8" s="163">
        <v>579.87869999999998</v>
      </c>
      <c r="I8" s="163">
        <v>133.9579</v>
      </c>
      <c r="J8" s="163">
        <v>130.50229999999999</v>
      </c>
      <c r="K8" s="163">
        <v>342.7543</v>
      </c>
      <c r="L8" s="163">
        <v>291.41300000000001</v>
      </c>
      <c r="M8" s="163">
        <v>898.62750000000005</v>
      </c>
    </row>
    <row r="9" spans="1:13" ht="18" customHeight="1" x14ac:dyDescent="0.25">
      <c r="A9" s="161" t="s">
        <v>68</v>
      </c>
      <c r="B9" s="161" t="s">
        <v>810</v>
      </c>
      <c r="C9" s="166">
        <v>55.37</v>
      </c>
      <c r="D9" s="166">
        <v>55.37</v>
      </c>
      <c r="E9" s="166">
        <v>71.596000000000004</v>
      </c>
      <c r="F9" s="166">
        <v>0</v>
      </c>
      <c r="G9" s="166">
        <v>411.23349999999999</v>
      </c>
      <c r="H9" s="166">
        <v>593.56949999999995</v>
      </c>
      <c r="I9" s="166">
        <v>129.44200000000001</v>
      </c>
      <c r="J9" s="166">
        <v>128.8039</v>
      </c>
      <c r="K9" s="166">
        <v>343.37270000000001</v>
      </c>
      <c r="L9" s="166">
        <v>283.42380000000003</v>
      </c>
      <c r="M9" s="166">
        <v>885.04240000000004</v>
      </c>
    </row>
    <row r="10" spans="1:13" ht="18" customHeight="1" x14ac:dyDescent="0.25">
      <c r="A10" s="161" t="s">
        <v>68</v>
      </c>
      <c r="B10" s="161" t="s">
        <v>811</v>
      </c>
      <c r="C10" s="166">
        <v>54.09</v>
      </c>
      <c r="D10" s="166">
        <v>54.09</v>
      </c>
      <c r="E10" s="166">
        <v>73.971000000000004</v>
      </c>
      <c r="F10" s="166">
        <v>0</v>
      </c>
      <c r="G10" s="166">
        <v>409.48110000000003</v>
      </c>
      <c r="H10" s="166">
        <v>591.63210000000004</v>
      </c>
      <c r="I10" s="166">
        <v>124.5659</v>
      </c>
      <c r="J10" s="166">
        <v>124.009</v>
      </c>
      <c r="K10" s="166">
        <v>321.7534</v>
      </c>
      <c r="L10" s="166">
        <v>271.50080000000003</v>
      </c>
      <c r="M10" s="166">
        <v>841.82910000000004</v>
      </c>
    </row>
    <row r="11" spans="1:13" ht="18" customHeight="1" x14ac:dyDescent="0.25">
      <c r="A11" s="161" t="s">
        <v>68</v>
      </c>
      <c r="B11" s="161" t="s">
        <v>812</v>
      </c>
      <c r="C11" s="166">
        <v>53.89</v>
      </c>
      <c r="D11" s="166">
        <v>53.89</v>
      </c>
      <c r="E11" s="166">
        <v>71.829899999999995</v>
      </c>
      <c r="F11" s="166">
        <v>0</v>
      </c>
      <c r="G11" s="166">
        <v>387.55689999999998</v>
      </c>
      <c r="H11" s="166">
        <v>567.16679999999997</v>
      </c>
      <c r="I11" s="166">
        <v>123.1194</v>
      </c>
      <c r="J11" s="166">
        <v>123.3892</v>
      </c>
      <c r="K11" s="166">
        <v>309.92509999999999</v>
      </c>
      <c r="L11" s="166">
        <v>264.66129999999998</v>
      </c>
      <c r="M11" s="166">
        <v>821.09500000000003</v>
      </c>
    </row>
    <row r="12" spans="1:13" ht="18" customHeight="1" x14ac:dyDescent="0.25">
      <c r="A12" s="161" t="s">
        <v>68</v>
      </c>
      <c r="B12" s="161" t="s">
        <v>813</v>
      </c>
      <c r="C12" s="166">
        <v>49.5</v>
      </c>
      <c r="D12" s="166">
        <v>49.5</v>
      </c>
      <c r="E12" s="166">
        <v>65.095399999999998</v>
      </c>
      <c r="F12" s="166">
        <v>0</v>
      </c>
      <c r="G12" s="166">
        <v>389.24169999999998</v>
      </c>
      <c r="H12" s="166">
        <v>553.33709999999996</v>
      </c>
      <c r="I12" s="166">
        <v>119.7401</v>
      </c>
      <c r="J12" s="166">
        <v>120.2273</v>
      </c>
      <c r="K12" s="166">
        <v>307.10070000000002</v>
      </c>
      <c r="L12" s="166">
        <v>257.25389999999999</v>
      </c>
      <c r="M12" s="166">
        <v>804.322</v>
      </c>
    </row>
    <row r="13" spans="1:13" ht="18" customHeight="1" x14ac:dyDescent="0.25">
      <c r="A13" s="161" t="s">
        <v>68</v>
      </c>
      <c r="B13" s="161" t="s">
        <v>814</v>
      </c>
      <c r="C13" s="166">
        <v>51.9</v>
      </c>
      <c r="D13" s="166">
        <v>51.9</v>
      </c>
      <c r="E13" s="166">
        <v>74.354299999999995</v>
      </c>
      <c r="F13" s="166">
        <v>0</v>
      </c>
      <c r="G13" s="166">
        <v>380.16800000000001</v>
      </c>
      <c r="H13" s="166">
        <v>558.32230000000004</v>
      </c>
      <c r="I13" s="166">
        <v>125.96210000000001</v>
      </c>
      <c r="J13" s="166">
        <v>124.4893</v>
      </c>
      <c r="K13" s="166">
        <v>322.74439999999998</v>
      </c>
      <c r="L13" s="166">
        <v>273.99169999999998</v>
      </c>
      <c r="M13" s="166">
        <v>847.1875</v>
      </c>
    </row>
    <row r="14" spans="1:13" ht="18" customHeight="1" x14ac:dyDescent="0.25">
      <c r="A14" s="161" t="s">
        <v>68</v>
      </c>
      <c r="B14" s="161" t="s">
        <v>815</v>
      </c>
      <c r="C14" s="166">
        <v>45.23</v>
      </c>
      <c r="D14" s="166">
        <v>45.23</v>
      </c>
      <c r="E14" s="166">
        <v>65.282700000000006</v>
      </c>
      <c r="F14" s="166">
        <v>0</v>
      </c>
      <c r="G14" s="166">
        <v>325.94470000000001</v>
      </c>
      <c r="H14" s="166">
        <v>481.68740000000003</v>
      </c>
      <c r="I14" s="166">
        <v>128.22749999999999</v>
      </c>
      <c r="J14" s="166">
        <v>125.6915</v>
      </c>
      <c r="K14" s="166">
        <v>329.452</v>
      </c>
      <c r="L14" s="166">
        <v>281.9409</v>
      </c>
      <c r="M14" s="166">
        <v>865.31190000000004</v>
      </c>
    </row>
    <row r="15" spans="1:13" ht="18" customHeight="1" x14ac:dyDescent="0.25">
      <c r="A15" s="161" t="s">
        <v>68</v>
      </c>
      <c r="B15" s="161" t="s">
        <v>816</v>
      </c>
      <c r="C15" s="169">
        <v>48.13</v>
      </c>
      <c r="D15" s="169">
        <v>48.13</v>
      </c>
      <c r="E15" s="169">
        <v>70.352099999999993</v>
      </c>
      <c r="F15" s="169">
        <v>0</v>
      </c>
      <c r="G15" s="169">
        <v>347.81020000000001</v>
      </c>
      <c r="H15" s="169">
        <v>514.42229999999995</v>
      </c>
      <c r="I15" s="169">
        <v>134.3295</v>
      </c>
      <c r="J15" s="169">
        <v>133.3484</v>
      </c>
      <c r="K15" s="169">
        <v>349.55930000000001</v>
      </c>
      <c r="L15" s="169">
        <v>295.20519999999999</v>
      </c>
      <c r="M15" s="169">
        <v>912.44240000000002</v>
      </c>
    </row>
    <row r="16" spans="1:13" ht="18" customHeight="1" x14ac:dyDescent="0.25">
      <c r="A16" s="161" t="s">
        <v>68</v>
      </c>
      <c r="B16" s="161" t="s">
        <v>817</v>
      </c>
      <c r="C16" s="163">
        <v>53.24</v>
      </c>
      <c r="D16" s="163">
        <v>53.24</v>
      </c>
      <c r="E16" s="163">
        <v>67.541499999999999</v>
      </c>
      <c r="F16" s="163">
        <v>0</v>
      </c>
      <c r="G16" s="163">
        <v>320.94889999999998</v>
      </c>
      <c r="H16" s="163">
        <v>494.97039999999998</v>
      </c>
      <c r="I16" s="163">
        <v>134.46340000000001</v>
      </c>
      <c r="J16" s="163">
        <v>134.7587</v>
      </c>
      <c r="K16" s="163">
        <v>360.67689999999999</v>
      </c>
      <c r="L16" s="163">
        <v>303.96300000000002</v>
      </c>
      <c r="M16" s="163">
        <v>933.86199999999997</v>
      </c>
    </row>
    <row r="17" spans="1:13" ht="18" customHeight="1" x14ac:dyDescent="0.25">
      <c r="A17" s="161" t="s">
        <v>68</v>
      </c>
      <c r="B17" s="161" t="s">
        <v>818</v>
      </c>
      <c r="C17" s="166">
        <v>56.81</v>
      </c>
      <c r="D17" s="166">
        <v>56.81</v>
      </c>
      <c r="E17" s="166">
        <v>73.387</v>
      </c>
      <c r="F17" s="166">
        <v>0</v>
      </c>
      <c r="G17" s="166">
        <v>347.57350000000002</v>
      </c>
      <c r="H17" s="166">
        <v>534.58050000000003</v>
      </c>
      <c r="I17" s="166">
        <v>144.4057</v>
      </c>
      <c r="J17" s="166">
        <v>143.78829999999999</v>
      </c>
      <c r="K17" s="166">
        <v>373.34890000000001</v>
      </c>
      <c r="L17" s="166">
        <v>314.50400000000002</v>
      </c>
      <c r="M17" s="166">
        <v>976.04690000000005</v>
      </c>
    </row>
    <row r="18" spans="1:13" ht="18" customHeight="1" x14ac:dyDescent="0.25">
      <c r="A18" s="161" t="s">
        <v>68</v>
      </c>
      <c r="B18" s="161" t="s">
        <v>819</v>
      </c>
      <c r="C18" s="166">
        <v>47.58</v>
      </c>
      <c r="D18" s="166">
        <v>47.58</v>
      </c>
      <c r="E18" s="166">
        <v>68.859700000000004</v>
      </c>
      <c r="F18" s="166">
        <v>0</v>
      </c>
      <c r="G18" s="166">
        <v>323.05360000000002</v>
      </c>
      <c r="H18" s="166">
        <v>487.07330000000002</v>
      </c>
      <c r="I18" s="166">
        <v>141.30860000000001</v>
      </c>
      <c r="J18" s="166">
        <v>141.39959999999999</v>
      </c>
      <c r="K18" s="166">
        <v>364.65530000000001</v>
      </c>
      <c r="L18" s="166">
        <v>307.56639999999999</v>
      </c>
      <c r="M18" s="166">
        <v>954.92989999999998</v>
      </c>
    </row>
    <row r="19" spans="1:13" ht="18" customHeight="1" x14ac:dyDescent="0.25">
      <c r="A19" s="161" t="s">
        <v>68</v>
      </c>
      <c r="B19" s="161" t="s">
        <v>820</v>
      </c>
      <c r="C19" s="166">
        <v>45.88</v>
      </c>
      <c r="D19" s="166">
        <v>45.88</v>
      </c>
      <c r="E19" s="166">
        <v>64.741100000000003</v>
      </c>
      <c r="F19" s="166">
        <v>0</v>
      </c>
      <c r="G19" s="166">
        <v>313.47190000000001</v>
      </c>
      <c r="H19" s="166">
        <v>469.97300000000001</v>
      </c>
      <c r="I19" s="166">
        <v>135.14259999999999</v>
      </c>
      <c r="J19" s="166">
        <v>134.56460000000001</v>
      </c>
      <c r="K19" s="166">
        <v>348.16750000000002</v>
      </c>
      <c r="L19" s="166">
        <v>293.50909999999999</v>
      </c>
      <c r="M19" s="166">
        <v>911.38379999999995</v>
      </c>
    </row>
    <row r="20" spans="1:13" ht="18" customHeight="1" x14ac:dyDescent="0.25">
      <c r="A20" s="161" t="s">
        <v>68</v>
      </c>
      <c r="B20" s="161" t="s">
        <v>821</v>
      </c>
      <c r="C20" s="166">
        <v>44.52</v>
      </c>
      <c r="D20" s="166">
        <v>44.52</v>
      </c>
      <c r="E20" s="166">
        <v>64.710599999999999</v>
      </c>
      <c r="F20" s="166">
        <v>0</v>
      </c>
      <c r="G20" s="166">
        <v>318.24459999999999</v>
      </c>
      <c r="H20" s="166">
        <v>471.99520000000001</v>
      </c>
      <c r="I20" s="166">
        <v>125.866</v>
      </c>
      <c r="J20" s="166">
        <v>126.3917</v>
      </c>
      <c r="K20" s="166">
        <v>312.012</v>
      </c>
      <c r="L20" s="166">
        <v>262.29809999999998</v>
      </c>
      <c r="M20" s="166">
        <v>826.56780000000003</v>
      </c>
    </row>
    <row r="21" spans="1:13" ht="18" customHeight="1" x14ac:dyDescent="0.25">
      <c r="A21" s="161" t="s">
        <v>68</v>
      </c>
      <c r="B21" s="161" t="s">
        <v>822</v>
      </c>
      <c r="C21" s="166">
        <v>38.49</v>
      </c>
      <c r="D21" s="166">
        <v>38.49</v>
      </c>
      <c r="E21" s="166">
        <v>63.7911</v>
      </c>
      <c r="F21" s="166">
        <v>0</v>
      </c>
      <c r="G21" s="166">
        <v>310.14819999999997</v>
      </c>
      <c r="H21" s="166">
        <v>450.91930000000002</v>
      </c>
      <c r="I21" s="166">
        <v>125.73180000000001</v>
      </c>
      <c r="J21" s="166">
        <v>125.67570000000001</v>
      </c>
      <c r="K21" s="166">
        <v>302.93939999999998</v>
      </c>
      <c r="L21" s="166">
        <v>255.67449999999999</v>
      </c>
      <c r="M21" s="166">
        <v>810.02139999999997</v>
      </c>
    </row>
    <row r="22" spans="1:13" ht="18" customHeight="1" x14ac:dyDescent="0.25">
      <c r="A22" s="161" t="s">
        <v>68</v>
      </c>
      <c r="B22" s="161" t="s">
        <v>823</v>
      </c>
      <c r="C22" s="166">
        <v>51.01</v>
      </c>
      <c r="D22" s="166">
        <v>51.01</v>
      </c>
      <c r="E22" s="166">
        <v>72.085700000000003</v>
      </c>
      <c r="F22" s="166">
        <v>0</v>
      </c>
      <c r="G22" s="166">
        <v>355.1771</v>
      </c>
      <c r="H22" s="166">
        <v>529.28279999999995</v>
      </c>
      <c r="I22" s="166">
        <v>116.5889</v>
      </c>
      <c r="J22" s="166">
        <v>117.6574</v>
      </c>
      <c r="K22" s="166">
        <v>204.5462</v>
      </c>
      <c r="L22" s="166">
        <v>167.08779999999999</v>
      </c>
      <c r="M22" s="166">
        <v>605.88030000000003</v>
      </c>
    </row>
    <row r="23" spans="1:13" ht="18" customHeight="1" x14ac:dyDescent="0.25">
      <c r="A23" s="161" t="s">
        <v>68</v>
      </c>
      <c r="B23" s="161" t="s">
        <v>824</v>
      </c>
      <c r="C23" s="169">
        <v>49.44</v>
      </c>
      <c r="D23" s="169">
        <v>49.44</v>
      </c>
      <c r="E23" s="169">
        <v>68.979100000000003</v>
      </c>
      <c r="F23" s="169">
        <v>0</v>
      </c>
      <c r="G23" s="169">
        <v>342.67860000000002</v>
      </c>
      <c r="H23" s="169">
        <v>510.53769999999997</v>
      </c>
      <c r="I23" s="169">
        <v>199.87100000000001</v>
      </c>
      <c r="J23" s="169">
        <v>197.86199999999999</v>
      </c>
      <c r="K23" s="169">
        <v>93.777699999999996</v>
      </c>
      <c r="L23" s="169">
        <v>98.483199999999997</v>
      </c>
      <c r="M23" s="169">
        <v>589.99390000000005</v>
      </c>
    </row>
    <row r="24" spans="1:13" ht="18" customHeight="1" x14ac:dyDescent="0.25">
      <c r="A24" s="161" t="s">
        <v>68</v>
      </c>
      <c r="B24" s="161" t="s">
        <v>825</v>
      </c>
      <c r="C24" s="163">
        <v>38.69</v>
      </c>
      <c r="D24" s="163">
        <v>38.69</v>
      </c>
      <c r="E24" s="163">
        <v>61.172400000000003</v>
      </c>
      <c r="F24" s="163">
        <v>0</v>
      </c>
      <c r="G24" s="163">
        <v>316.66820000000001</v>
      </c>
      <c r="H24" s="163">
        <v>455.22059999999999</v>
      </c>
      <c r="I24" s="163">
        <v>202.20189999999999</v>
      </c>
      <c r="J24" s="163">
        <v>203.85480000000001</v>
      </c>
      <c r="K24" s="163">
        <v>95.198800000000006</v>
      </c>
      <c r="L24" s="163">
        <v>92.505200000000002</v>
      </c>
      <c r="M24" s="163">
        <v>593.76070000000004</v>
      </c>
    </row>
    <row r="25" spans="1:13" ht="18" customHeight="1" x14ac:dyDescent="0.25">
      <c r="A25" s="161" t="s">
        <v>68</v>
      </c>
      <c r="B25" s="161" t="s">
        <v>826</v>
      </c>
      <c r="C25" s="166">
        <v>38.36</v>
      </c>
      <c r="D25" s="166">
        <v>38.36</v>
      </c>
      <c r="E25" s="166">
        <v>64.313199999999995</v>
      </c>
      <c r="F25" s="166">
        <v>0</v>
      </c>
      <c r="G25" s="166">
        <v>293.20010000000002</v>
      </c>
      <c r="H25" s="166">
        <v>434.23329999999999</v>
      </c>
      <c r="I25" s="166">
        <v>141.76820000000001</v>
      </c>
      <c r="J25" s="166">
        <v>140.34129999999999</v>
      </c>
      <c r="K25" s="166">
        <v>23.4697</v>
      </c>
      <c r="L25" s="166">
        <v>16.857299999999999</v>
      </c>
      <c r="M25" s="166">
        <v>322.43650000000002</v>
      </c>
    </row>
    <row r="26" spans="1:13" ht="18" customHeight="1" x14ac:dyDescent="0.25">
      <c r="A26" s="161" t="s">
        <v>68</v>
      </c>
      <c r="B26" s="161" t="s">
        <v>827</v>
      </c>
      <c r="C26" s="166">
        <v>41.26</v>
      </c>
      <c r="D26" s="166">
        <v>41.26</v>
      </c>
      <c r="E26" s="166">
        <v>70.938299999999998</v>
      </c>
      <c r="F26" s="166">
        <v>0</v>
      </c>
      <c r="G26" s="166">
        <v>323.95299999999997</v>
      </c>
      <c r="H26" s="166">
        <v>477.41129999999998</v>
      </c>
      <c r="I26" s="166">
        <v>130.10339999999999</v>
      </c>
      <c r="J26" s="166">
        <v>128.17769999999999</v>
      </c>
      <c r="K26" s="166">
        <v>24.234000000000002</v>
      </c>
      <c r="L26" s="166">
        <v>17.438300000000002</v>
      </c>
      <c r="M26" s="166">
        <v>299.95339999999999</v>
      </c>
    </row>
    <row r="27" spans="1:13" ht="18" customHeight="1" x14ac:dyDescent="0.25">
      <c r="A27" s="161" t="s">
        <v>68</v>
      </c>
      <c r="B27" s="161" t="s">
        <v>828</v>
      </c>
      <c r="C27" s="166">
        <v>43.29</v>
      </c>
      <c r="D27" s="166">
        <v>43.29</v>
      </c>
      <c r="E27" s="166">
        <v>72.518600000000006</v>
      </c>
      <c r="F27" s="166">
        <v>0</v>
      </c>
      <c r="G27" s="166">
        <v>336.1764</v>
      </c>
      <c r="H27" s="166">
        <v>495.27499999999998</v>
      </c>
      <c r="I27" s="166">
        <v>107.7295</v>
      </c>
      <c r="J27" s="166">
        <v>108.2573</v>
      </c>
      <c r="K27" s="166">
        <v>78.321700000000007</v>
      </c>
      <c r="L27" s="166">
        <v>60.817799999999998</v>
      </c>
      <c r="M27" s="166">
        <v>355.12630000000001</v>
      </c>
    </row>
    <row r="28" spans="1:13" ht="18" customHeight="1" x14ac:dyDescent="0.25">
      <c r="A28" s="161" t="s">
        <v>68</v>
      </c>
      <c r="B28" s="161" t="s">
        <v>829</v>
      </c>
      <c r="C28" s="166">
        <v>41.39</v>
      </c>
      <c r="D28" s="166">
        <v>41.39</v>
      </c>
      <c r="E28" s="166">
        <v>70.114900000000006</v>
      </c>
      <c r="F28" s="166">
        <v>0</v>
      </c>
      <c r="G28" s="166">
        <v>325.5591</v>
      </c>
      <c r="H28" s="166">
        <v>478.45400000000001</v>
      </c>
      <c r="I28" s="166">
        <v>113.9811</v>
      </c>
      <c r="J28" s="166">
        <v>113.6238</v>
      </c>
      <c r="K28" s="166">
        <v>61.314</v>
      </c>
      <c r="L28" s="166">
        <v>44.178800000000003</v>
      </c>
      <c r="M28" s="166">
        <v>333.09769999999997</v>
      </c>
    </row>
    <row r="29" spans="1:13" ht="18" customHeight="1" x14ac:dyDescent="0.25">
      <c r="A29" s="161" t="s">
        <v>68</v>
      </c>
      <c r="B29" s="161" t="s">
        <v>830</v>
      </c>
      <c r="C29" s="166">
        <v>42.28</v>
      </c>
      <c r="D29" s="166">
        <v>42.28</v>
      </c>
      <c r="E29" s="166">
        <v>73.344899999999996</v>
      </c>
      <c r="F29" s="166">
        <v>0</v>
      </c>
      <c r="G29" s="166">
        <v>360.19799999999998</v>
      </c>
      <c r="H29" s="166">
        <v>518.10289999999998</v>
      </c>
      <c r="I29" s="166">
        <v>120.2895</v>
      </c>
      <c r="J29" s="166">
        <v>120.5348</v>
      </c>
      <c r="K29" s="166">
        <v>40.733400000000003</v>
      </c>
      <c r="L29" s="166">
        <v>28.293299999999999</v>
      </c>
      <c r="M29" s="166">
        <v>309.851</v>
      </c>
    </row>
    <row r="30" spans="1:13" ht="18" customHeight="1" x14ac:dyDescent="0.25">
      <c r="A30" s="161" t="s">
        <v>68</v>
      </c>
      <c r="B30" s="161" t="s">
        <v>831</v>
      </c>
      <c r="C30" s="166">
        <v>38.03</v>
      </c>
      <c r="D30" s="166">
        <v>38.03</v>
      </c>
      <c r="E30" s="166">
        <v>68.764499999999998</v>
      </c>
      <c r="F30" s="166">
        <v>0</v>
      </c>
      <c r="G30" s="166">
        <v>324.87329999999997</v>
      </c>
      <c r="H30" s="166">
        <v>469.69779999999997</v>
      </c>
      <c r="I30" s="166">
        <v>113.59739999999999</v>
      </c>
      <c r="J30" s="166">
        <v>114.976</v>
      </c>
      <c r="K30" s="166">
        <v>41.186500000000002</v>
      </c>
      <c r="L30" s="166">
        <v>27.953900000000001</v>
      </c>
      <c r="M30" s="166">
        <v>297.71379999999999</v>
      </c>
    </row>
    <row r="31" spans="1:13" ht="18" customHeight="1" x14ac:dyDescent="0.25">
      <c r="A31" s="161" t="s">
        <v>68</v>
      </c>
      <c r="B31" s="161" t="s">
        <v>832</v>
      </c>
      <c r="C31" s="169">
        <v>41.74</v>
      </c>
      <c r="D31" s="169">
        <v>41.74</v>
      </c>
      <c r="E31" s="169">
        <v>76.416799999999995</v>
      </c>
      <c r="F31" s="169">
        <v>0</v>
      </c>
      <c r="G31" s="169">
        <v>348.35739999999998</v>
      </c>
      <c r="H31" s="169">
        <v>508.25420000000003</v>
      </c>
      <c r="I31" s="169">
        <v>139.57089999999999</v>
      </c>
      <c r="J31" s="169">
        <v>139.58070000000001</v>
      </c>
      <c r="K31" s="169">
        <v>0</v>
      </c>
      <c r="L31" s="169">
        <v>8.1158000000000001</v>
      </c>
      <c r="M31" s="169">
        <v>287.26740000000001</v>
      </c>
    </row>
    <row r="32" spans="1:13" ht="18" customHeight="1" x14ac:dyDescent="0.25">
      <c r="A32" s="161" t="s">
        <v>68</v>
      </c>
      <c r="B32" s="161" t="s">
        <v>833</v>
      </c>
      <c r="C32" s="163">
        <v>42.3</v>
      </c>
      <c r="D32" s="163">
        <v>42.3</v>
      </c>
      <c r="E32" s="163">
        <v>72.581500000000005</v>
      </c>
      <c r="F32" s="163">
        <v>0</v>
      </c>
      <c r="G32" s="163">
        <v>318.39179999999999</v>
      </c>
      <c r="H32" s="163">
        <v>475.57330000000002</v>
      </c>
      <c r="I32" s="163">
        <v>141.45330000000001</v>
      </c>
      <c r="J32" s="163">
        <v>140.6361</v>
      </c>
      <c r="K32" s="163">
        <v>42.5154</v>
      </c>
      <c r="L32" s="163">
        <v>39.997799999999998</v>
      </c>
      <c r="M32" s="163">
        <v>364.6026</v>
      </c>
    </row>
    <row r="33" spans="1:13" ht="18" customHeight="1" x14ac:dyDescent="0.25">
      <c r="A33" s="161" t="s">
        <v>68</v>
      </c>
      <c r="B33" s="161" t="s">
        <v>834</v>
      </c>
      <c r="C33" s="166">
        <v>25.32</v>
      </c>
      <c r="D33" s="166">
        <v>25.32</v>
      </c>
      <c r="E33" s="166">
        <v>64.750299999999996</v>
      </c>
      <c r="F33" s="166">
        <v>0</v>
      </c>
      <c r="G33" s="166">
        <v>323.94150000000002</v>
      </c>
      <c r="H33" s="166">
        <v>439.33179999999999</v>
      </c>
      <c r="I33" s="166">
        <v>149.0444</v>
      </c>
      <c r="J33" s="166">
        <v>148.1301</v>
      </c>
      <c r="K33" s="166">
        <v>66.368600000000001</v>
      </c>
      <c r="L33" s="166">
        <v>65.761600000000001</v>
      </c>
      <c r="M33" s="166">
        <v>429.30470000000003</v>
      </c>
    </row>
    <row r="34" spans="1:13" ht="18" customHeight="1" x14ac:dyDescent="0.25">
      <c r="A34" s="161" t="s">
        <v>68</v>
      </c>
      <c r="B34" s="161" t="s">
        <v>835</v>
      </c>
      <c r="C34" s="166">
        <v>23.16</v>
      </c>
      <c r="D34" s="166">
        <v>23.16</v>
      </c>
      <c r="E34" s="166">
        <v>62.662999999999997</v>
      </c>
      <c r="F34" s="166">
        <v>0</v>
      </c>
      <c r="G34" s="166">
        <v>326.56740000000002</v>
      </c>
      <c r="H34" s="166">
        <v>435.55040000000002</v>
      </c>
      <c r="I34" s="166">
        <v>115.87990000000001</v>
      </c>
      <c r="J34" s="166">
        <v>116.6815</v>
      </c>
      <c r="K34" s="166">
        <v>66.409000000000006</v>
      </c>
      <c r="L34" s="166">
        <v>50.363</v>
      </c>
      <c r="M34" s="166">
        <v>349.33339999999998</v>
      </c>
    </row>
    <row r="35" spans="1:13" ht="18" customHeight="1" x14ac:dyDescent="0.25">
      <c r="A35" s="161" t="s">
        <v>68</v>
      </c>
      <c r="B35" s="161" t="s">
        <v>836</v>
      </c>
      <c r="C35" s="166">
        <v>22.39</v>
      </c>
      <c r="D35" s="166">
        <v>22.39</v>
      </c>
      <c r="E35" s="166">
        <v>60.741100000000003</v>
      </c>
      <c r="F35" s="166">
        <v>0</v>
      </c>
      <c r="G35" s="166">
        <v>312.57549999999998</v>
      </c>
      <c r="H35" s="166">
        <v>418.09660000000002</v>
      </c>
      <c r="I35" s="166">
        <v>109.81270000000001</v>
      </c>
      <c r="J35" s="166">
        <v>109.1163</v>
      </c>
      <c r="K35" s="166">
        <v>91.985299999999995</v>
      </c>
      <c r="L35" s="166">
        <v>72.752499999999998</v>
      </c>
      <c r="M35" s="166">
        <v>383.66680000000002</v>
      </c>
    </row>
    <row r="36" spans="1:13" ht="18" customHeight="1" x14ac:dyDescent="0.25">
      <c r="A36" s="161" t="s">
        <v>68</v>
      </c>
      <c r="B36" s="161" t="s">
        <v>837</v>
      </c>
      <c r="C36" s="166">
        <v>20.74</v>
      </c>
      <c r="D36" s="166">
        <v>20.74</v>
      </c>
      <c r="E36" s="166">
        <v>60.192100000000003</v>
      </c>
      <c r="F36" s="166">
        <v>0</v>
      </c>
      <c r="G36" s="166">
        <v>309.77420000000001</v>
      </c>
      <c r="H36" s="166">
        <v>411.44630000000001</v>
      </c>
      <c r="I36" s="166">
        <v>147.75530000000001</v>
      </c>
      <c r="J36" s="166">
        <v>144.80590000000001</v>
      </c>
      <c r="K36" s="166">
        <v>145.07480000000001</v>
      </c>
      <c r="L36" s="166">
        <v>128.98079999999999</v>
      </c>
      <c r="M36" s="166">
        <v>566.61680000000001</v>
      </c>
    </row>
    <row r="37" spans="1:13" ht="18" customHeight="1" x14ac:dyDescent="0.25">
      <c r="A37" s="161" t="s">
        <v>68</v>
      </c>
      <c r="B37" s="161" t="s">
        <v>838</v>
      </c>
      <c r="C37" s="166">
        <v>28.66</v>
      </c>
      <c r="D37" s="166">
        <v>28.66</v>
      </c>
      <c r="E37" s="166">
        <v>66.085999999999999</v>
      </c>
      <c r="F37" s="166">
        <v>0</v>
      </c>
      <c r="G37" s="166">
        <v>282.31020000000001</v>
      </c>
      <c r="H37" s="166">
        <v>405.71620000000001</v>
      </c>
      <c r="I37" s="166">
        <v>189.1455</v>
      </c>
      <c r="J37" s="166">
        <v>186.03710000000001</v>
      </c>
      <c r="K37" s="166">
        <v>230.7371</v>
      </c>
      <c r="L37" s="166">
        <v>198.113</v>
      </c>
      <c r="M37" s="166">
        <v>804.03269999999998</v>
      </c>
    </row>
    <row r="38" spans="1:13" ht="18" customHeight="1" x14ac:dyDescent="0.25">
      <c r="A38" s="161" t="s">
        <v>68</v>
      </c>
      <c r="B38" s="161" t="s">
        <v>839</v>
      </c>
      <c r="C38" s="166">
        <v>31.81</v>
      </c>
      <c r="D38" s="166">
        <v>31.81</v>
      </c>
      <c r="E38" s="166">
        <v>69.914199999999994</v>
      </c>
      <c r="F38" s="166">
        <v>0</v>
      </c>
      <c r="G38" s="166">
        <v>304.95069999999998</v>
      </c>
      <c r="H38" s="166">
        <v>438.48489999999998</v>
      </c>
      <c r="I38" s="166">
        <v>214.50319999999999</v>
      </c>
      <c r="J38" s="166">
        <v>211.75810000000001</v>
      </c>
      <c r="K38" s="166">
        <v>263.11750000000001</v>
      </c>
      <c r="L38" s="166">
        <v>231.523</v>
      </c>
      <c r="M38" s="166">
        <v>920.90179999999998</v>
      </c>
    </row>
    <row r="39" spans="1:13" ht="18" customHeight="1" x14ac:dyDescent="0.25">
      <c r="A39" s="161" t="s">
        <v>68</v>
      </c>
      <c r="B39" s="161" t="s">
        <v>840</v>
      </c>
      <c r="C39" s="169">
        <v>27.15</v>
      </c>
      <c r="D39" s="169">
        <v>27.15</v>
      </c>
      <c r="E39" s="169">
        <v>61.412300000000002</v>
      </c>
      <c r="F39" s="169">
        <v>0</v>
      </c>
      <c r="G39" s="169">
        <v>286.5256</v>
      </c>
      <c r="H39" s="169">
        <v>402.23790000000002</v>
      </c>
      <c r="I39" s="169">
        <v>120.4083</v>
      </c>
      <c r="J39" s="169">
        <v>120.05880000000001</v>
      </c>
      <c r="K39" s="169">
        <v>387.97129999999999</v>
      </c>
      <c r="L39" s="169">
        <v>313.12270000000001</v>
      </c>
      <c r="M39" s="169">
        <v>941.56110000000001</v>
      </c>
    </row>
    <row r="40" spans="1:13" ht="18" customHeight="1" x14ac:dyDescent="0.25">
      <c r="A40" s="161" t="s">
        <v>68</v>
      </c>
      <c r="B40" s="161" t="s">
        <v>841</v>
      </c>
      <c r="C40" s="163">
        <v>27.07</v>
      </c>
      <c r="D40" s="163">
        <v>27.07</v>
      </c>
      <c r="E40" s="163">
        <v>60.302399999999999</v>
      </c>
      <c r="F40" s="163">
        <v>0</v>
      </c>
      <c r="G40" s="163">
        <v>275.65069999999997</v>
      </c>
      <c r="H40" s="163">
        <v>390.09309999999999</v>
      </c>
      <c r="I40" s="163">
        <v>123.52889999999999</v>
      </c>
      <c r="J40" s="163">
        <v>122.6484</v>
      </c>
      <c r="K40" s="163">
        <v>399.2602</v>
      </c>
      <c r="L40" s="163">
        <v>322.75080000000003</v>
      </c>
      <c r="M40" s="163">
        <v>968.18830000000003</v>
      </c>
    </row>
    <row r="41" spans="1:13" ht="18" customHeight="1" x14ac:dyDescent="0.25">
      <c r="A41" s="161" t="s">
        <v>68</v>
      </c>
      <c r="B41" s="161" t="s">
        <v>842</v>
      </c>
      <c r="C41" s="166">
        <v>41.13</v>
      </c>
      <c r="D41" s="166">
        <v>41.13</v>
      </c>
      <c r="E41" s="166">
        <v>69.604299999999995</v>
      </c>
      <c r="F41" s="166">
        <v>0</v>
      </c>
      <c r="G41" s="166">
        <v>288.80090000000001</v>
      </c>
      <c r="H41" s="166">
        <v>440.66520000000003</v>
      </c>
      <c r="I41" s="166">
        <v>133.6277</v>
      </c>
      <c r="J41" s="166">
        <v>133.42400000000001</v>
      </c>
      <c r="K41" s="166">
        <v>419.71350000000001</v>
      </c>
      <c r="L41" s="166">
        <v>345.9314</v>
      </c>
      <c r="M41" s="166">
        <v>1032.6966</v>
      </c>
    </row>
    <row r="42" spans="1:13" ht="18" customHeight="1" x14ac:dyDescent="0.25">
      <c r="A42" s="161" t="s">
        <v>68</v>
      </c>
      <c r="B42" s="161" t="s">
        <v>843</v>
      </c>
      <c r="C42" s="166">
        <v>50.15</v>
      </c>
      <c r="D42" s="166">
        <v>50.15</v>
      </c>
      <c r="E42" s="166">
        <v>70.395399999999995</v>
      </c>
      <c r="F42" s="166">
        <v>0</v>
      </c>
      <c r="G42" s="166">
        <v>269.62169999999998</v>
      </c>
      <c r="H42" s="166">
        <v>440.31709999999998</v>
      </c>
      <c r="I42" s="166">
        <v>138.35900000000001</v>
      </c>
      <c r="J42" s="166">
        <v>139.09360000000001</v>
      </c>
      <c r="K42" s="166">
        <v>427.67840000000001</v>
      </c>
      <c r="L42" s="166">
        <v>347.98430000000002</v>
      </c>
      <c r="M42" s="166">
        <v>1053.1152999999999</v>
      </c>
    </row>
    <row r="43" spans="1:13" ht="18" customHeight="1" x14ac:dyDescent="0.25">
      <c r="A43" s="161" t="s">
        <v>68</v>
      </c>
      <c r="B43" s="161" t="s">
        <v>844</v>
      </c>
      <c r="C43" s="166">
        <v>44.58</v>
      </c>
      <c r="D43" s="166">
        <v>44.58</v>
      </c>
      <c r="E43" s="166">
        <v>64.018699999999995</v>
      </c>
      <c r="F43" s="166">
        <v>0</v>
      </c>
      <c r="G43" s="166">
        <v>237.2884</v>
      </c>
      <c r="H43" s="166">
        <v>390.46710000000002</v>
      </c>
      <c r="I43" s="166">
        <v>152.05860000000001</v>
      </c>
      <c r="J43" s="166">
        <v>151.90309999999999</v>
      </c>
      <c r="K43" s="166">
        <v>464.9606</v>
      </c>
      <c r="L43" s="166">
        <v>379.1336</v>
      </c>
      <c r="M43" s="166">
        <v>1148.0559000000001</v>
      </c>
    </row>
    <row r="44" spans="1:13" ht="18" customHeight="1" x14ac:dyDescent="0.25">
      <c r="A44" s="161" t="s">
        <v>68</v>
      </c>
      <c r="B44" s="161" t="s">
        <v>845</v>
      </c>
      <c r="C44" s="166">
        <v>55.63</v>
      </c>
      <c r="D44" s="166">
        <v>55.63</v>
      </c>
      <c r="E44" s="166">
        <v>77.545199999999994</v>
      </c>
      <c r="F44" s="166">
        <v>0</v>
      </c>
      <c r="G44" s="166">
        <v>311.05410000000001</v>
      </c>
      <c r="H44" s="166">
        <v>499.85930000000002</v>
      </c>
      <c r="I44" s="166">
        <v>158.96459999999999</v>
      </c>
      <c r="J44" s="166">
        <v>159.0634</v>
      </c>
      <c r="K44" s="166">
        <v>493.50729999999999</v>
      </c>
      <c r="L44" s="166">
        <v>393.99560000000002</v>
      </c>
      <c r="M44" s="166">
        <v>1205.5309</v>
      </c>
    </row>
    <row r="45" spans="1:13" ht="18" customHeight="1" x14ac:dyDescent="0.25">
      <c r="A45" s="161" t="s">
        <v>68</v>
      </c>
      <c r="B45" s="161" t="s">
        <v>846</v>
      </c>
      <c r="C45" s="166">
        <v>62.07</v>
      </c>
      <c r="D45" s="166">
        <v>62.07</v>
      </c>
      <c r="E45" s="166">
        <v>78.4893</v>
      </c>
      <c r="F45" s="166">
        <v>0</v>
      </c>
      <c r="G45" s="166">
        <v>362.8895</v>
      </c>
      <c r="H45" s="166">
        <v>565.51880000000006</v>
      </c>
      <c r="I45" s="166">
        <v>155.55099999999999</v>
      </c>
      <c r="J45" s="166">
        <v>153.3588</v>
      </c>
      <c r="K45" s="166">
        <v>479.29250000000002</v>
      </c>
      <c r="L45" s="166">
        <v>387.56380000000001</v>
      </c>
      <c r="M45" s="166">
        <v>1175.7661000000001</v>
      </c>
    </row>
    <row r="46" spans="1:13" ht="18" customHeight="1" x14ac:dyDescent="0.25">
      <c r="A46" s="161" t="s">
        <v>68</v>
      </c>
      <c r="B46" s="161" t="s">
        <v>847</v>
      </c>
      <c r="C46" s="166">
        <v>67</v>
      </c>
      <c r="D46" s="166">
        <v>67</v>
      </c>
      <c r="E46" s="166">
        <v>86.577399999999997</v>
      </c>
      <c r="F46" s="166">
        <v>0</v>
      </c>
      <c r="G46" s="166">
        <v>407.24869999999999</v>
      </c>
      <c r="H46" s="166">
        <v>627.8261</v>
      </c>
      <c r="I46" s="166">
        <v>147.83860000000001</v>
      </c>
      <c r="J46" s="166">
        <v>146.7353</v>
      </c>
      <c r="K46" s="166">
        <v>427.2321</v>
      </c>
      <c r="L46" s="166">
        <v>328.0659</v>
      </c>
      <c r="M46" s="166">
        <v>1049.8719000000001</v>
      </c>
    </row>
    <row r="47" spans="1:13" ht="18" customHeight="1" x14ac:dyDescent="0.25">
      <c r="A47" s="161" t="s">
        <v>68</v>
      </c>
      <c r="B47" s="161" t="s">
        <v>848</v>
      </c>
      <c r="C47" s="169">
        <v>66.77</v>
      </c>
      <c r="D47" s="169">
        <v>66.77</v>
      </c>
      <c r="E47" s="169">
        <v>88.698800000000006</v>
      </c>
      <c r="F47" s="169">
        <v>0</v>
      </c>
      <c r="G47" s="169">
        <v>407.5299</v>
      </c>
      <c r="H47" s="169">
        <v>629.76869999999997</v>
      </c>
      <c r="I47" s="169">
        <v>141.8124</v>
      </c>
      <c r="J47" s="169">
        <v>141.4794</v>
      </c>
      <c r="K47" s="169">
        <v>394.21789999999999</v>
      </c>
      <c r="L47" s="169">
        <v>300.91410000000002</v>
      </c>
      <c r="M47" s="169">
        <v>978.42380000000003</v>
      </c>
    </row>
    <row r="48" spans="1:13" ht="18" customHeight="1" x14ac:dyDescent="0.25">
      <c r="A48" s="161" t="s">
        <v>68</v>
      </c>
      <c r="B48" s="161" t="s">
        <v>849</v>
      </c>
      <c r="C48" s="163">
        <v>66.11</v>
      </c>
      <c r="D48" s="163">
        <v>66.11</v>
      </c>
      <c r="E48" s="163">
        <v>88.496499999999997</v>
      </c>
      <c r="F48" s="163">
        <v>0</v>
      </c>
      <c r="G48" s="163">
        <v>405.28440000000001</v>
      </c>
      <c r="H48" s="163">
        <v>626.0009</v>
      </c>
      <c r="I48" s="163">
        <v>140.48269999999999</v>
      </c>
      <c r="J48" s="163">
        <v>141.74080000000001</v>
      </c>
      <c r="K48" s="163">
        <v>388.2937</v>
      </c>
      <c r="L48" s="163">
        <v>302.19529999999997</v>
      </c>
      <c r="M48" s="163">
        <v>972.71249999999998</v>
      </c>
    </row>
    <row r="49" spans="1:13" ht="18" customHeight="1" x14ac:dyDescent="0.25">
      <c r="A49" s="161" t="s">
        <v>68</v>
      </c>
      <c r="B49" s="161" t="s">
        <v>850</v>
      </c>
      <c r="C49" s="166">
        <v>58.73</v>
      </c>
      <c r="D49" s="166">
        <v>58.73</v>
      </c>
      <c r="E49" s="166">
        <v>79.375600000000006</v>
      </c>
      <c r="F49" s="166">
        <v>0</v>
      </c>
      <c r="G49" s="166">
        <v>365.82679999999999</v>
      </c>
      <c r="H49" s="166">
        <v>562.66240000000005</v>
      </c>
      <c r="I49" s="166">
        <v>137.53540000000001</v>
      </c>
      <c r="J49" s="166">
        <v>138.41139999999999</v>
      </c>
      <c r="K49" s="166">
        <v>376.66399999999999</v>
      </c>
      <c r="L49" s="166">
        <v>290.68239999999997</v>
      </c>
      <c r="M49" s="166">
        <v>943.29319999999996</v>
      </c>
    </row>
    <row r="50" spans="1:13" ht="18" customHeight="1" x14ac:dyDescent="0.25">
      <c r="A50" s="161" t="s">
        <v>68</v>
      </c>
      <c r="B50" s="161" t="s">
        <v>851</v>
      </c>
      <c r="C50" s="166">
        <v>73.89</v>
      </c>
      <c r="D50" s="166">
        <v>73.89</v>
      </c>
      <c r="E50" s="166">
        <v>92.911199999999994</v>
      </c>
      <c r="F50" s="166">
        <v>0</v>
      </c>
      <c r="G50" s="166">
        <v>439.23009999999999</v>
      </c>
      <c r="H50" s="166">
        <v>679.92129999999997</v>
      </c>
      <c r="I50" s="166">
        <v>155.416</v>
      </c>
      <c r="J50" s="166">
        <v>153.26679999999999</v>
      </c>
      <c r="K50" s="166">
        <v>442.20679999999999</v>
      </c>
      <c r="L50" s="166">
        <v>363.74439999999998</v>
      </c>
      <c r="M50" s="166">
        <v>1114.634</v>
      </c>
    </row>
    <row r="51" spans="1:13" ht="18" customHeight="1" x14ac:dyDescent="0.25">
      <c r="A51" s="161" t="s">
        <v>68</v>
      </c>
      <c r="B51" s="161" t="s">
        <v>852</v>
      </c>
      <c r="C51" s="166">
        <v>71.58</v>
      </c>
      <c r="D51" s="166">
        <v>71.58</v>
      </c>
      <c r="E51" s="166">
        <v>88.573300000000003</v>
      </c>
      <c r="F51" s="166">
        <v>0</v>
      </c>
      <c r="G51" s="166">
        <v>420.26889999999997</v>
      </c>
      <c r="H51" s="166">
        <v>652.00220000000002</v>
      </c>
      <c r="I51" s="166">
        <v>155.21029999999999</v>
      </c>
      <c r="J51" s="166">
        <v>157.07149999999999</v>
      </c>
      <c r="K51" s="166">
        <v>435.93270000000001</v>
      </c>
      <c r="L51" s="166">
        <v>357.91669999999999</v>
      </c>
      <c r="M51" s="166">
        <v>1106.1312</v>
      </c>
    </row>
    <row r="52" spans="1:13" ht="18" customHeight="1" x14ac:dyDescent="0.25">
      <c r="A52" s="161" t="s">
        <v>68</v>
      </c>
      <c r="B52" s="161" t="s">
        <v>853</v>
      </c>
      <c r="C52" s="166">
        <v>67.39</v>
      </c>
      <c r="D52" s="166">
        <v>67.39</v>
      </c>
      <c r="E52" s="166">
        <v>83.396600000000007</v>
      </c>
      <c r="F52" s="166">
        <v>0</v>
      </c>
      <c r="G52" s="166">
        <v>386.31549999999999</v>
      </c>
      <c r="H52" s="166">
        <v>604.49210000000005</v>
      </c>
      <c r="I52" s="166">
        <v>152.13319999999999</v>
      </c>
      <c r="J52" s="166">
        <v>150.87649999999999</v>
      </c>
      <c r="K52" s="166">
        <v>421.99540000000002</v>
      </c>
      <c r="L52" s="166">
        <v>346.803</v>
      </c>
      <c r="M52" s="166">
        <v>1071.8081</v>
      </c>
    </row>
    <row r="53" spans="1:13" ht="18" customHeight="1" x14ac:dyDescent="0.25">
      <c r="A53" s="161" t="s">
        <v>68</v>
      </c>
      <c r="B53" s="161" t="s">
        <v>854</v>
      </c>
      <c r="C53" s="166">
        <v>65.239999999999995</v>
      </c>
      <c r="D53" s="166">
        <v>65.239999999999995</v>
      </c>
      <c r="E53" s="166">
        <v>80.760300000000001</v>
      </c>
      <c r="F53" s="166">
        <v>0</v>
      </c>
      <c r="G53" s="166">
        <v>361.6807</v>
      </c>
      <c r="H53" s="166">
        <v>572.92100000000005</v>
      </c>
      <c r="I53" s="166">
        <v>148.46719999999999</v>
      </c>
      <c r="J53" s="166">
        <v>149.2457</v>
      </c>
      <c r="K53" s="166">
        <v>412.44189999999998</v>
      </c>
      <c r="L53" s="166">
        <v>346.09480000000002</v>
      </c>
      <c r="M53" s="166">
        <v>1056.2496000000001</v>
      </c>
    </row>
    <row r="54" spans="1:13" ht="18" customHeight="1" x14ac:dyDescent="0.25">
      <c r="A54" s="161" t="s">
        <v>68</v>
      </c>
      <c r="B54" s="161" t="s">
        <v>855</v>
      </c>
      <c r="C54" s="166">
        <v>62.21</v>
      </c>
      <c r="D54" s="166">
        <v>62.21</v>
      </c>
      <c r="E54" s="166">
        <v>78.861800000000002</v>
      </c>
      <c r="F54" s="166">
        <v>0</v>
      </c>
      <c r="G54" s="166">
        <v>357.48779999999999</v>
      </c>
      <c r="H54" s="166">
        <v>560.76959999999997</v>
      </c>
      <c r="I54" s="166">
        <v>144.32859999999999</v>
      </c>
      <c r="J54" s="166">
        <v>144.35769999999999</v>
      </c>
      <c r="K54" s="166">
        <v>397.57319999999999</v>
      </c>
      <c r="L54" s="166">
        <v>335.2647</v>
      </c>
      <c r="M54" s="166">
        <v>1021.5242</v>
      </c>
    </row>
    <row r="55" spans="1:13" ht="18" customHeight="1" x14ac:dyDescent="0.25">
      <c r="A55" s="161" t="s">
        <v>856</v>
      </c>
      <c r="B55" s="161" t="s">
        <v>69</v>
      </c>
      <c r="C55" s="169">
        <v>62.58</v>
      </c>
      <c r="D55" s="169">
        <v>62.58</v>
      </c>
      <c r="E55" s="169">
        <v>72.132400000000004</v>
      </c>
      <c r="F55" s="169">
        <v>0</v>
      </c>
      <c r="G55" s="169">
        <v>319.42790000000002</v>
      </c>
      <c r="H55" s="169">
        <v>516.72029999999995</v>
      </c>
      <c r="I55" s="169">
        <v>144.46899999999999</v>
      </c>
      <c r="J55" s="169">
        <v>143.55619999999999</v>
      </c>
      <c r="K55" s="169">
        <v>393.96769999999998</v>
      </c>
      <c r="L55" s="169">
        <v>333.74459999999999</v>
      </c>
      <c r="M55" s="169">
        <v>1015.7375</v>
      </c>
    </row>
    <row r="56" spans="1:13" x14ac:dyDescent="0.25">
      <c r="A56" s="233" t="s">
        <v>868</v>
      </c>
      <c r="B56" s="233"/>
      <c r="C56" s="171">
        <v>-20.74</v>
      </c>
      <c r="D56" s="171">
        <v>-20.74</v>
      </c>
      <c r="E56" s="171">
        <v>-60.192100000000003</v>
      </c>
      <c r="F56" s="171">
        <v>0</v>
      </c>
      <c r="G56" s="171">
        <v>-237.2884</v>
      </c>
      <c r="H56" s="171"/>
      <c r="I56" s="171">
        <v>214.50319999999999</v>
      </c>
      <c r="J56" s="171">
        <v>211.75810000000001</v>
      </c>
      <c r="K56" s="171">
        <v>493.50729999999999</v>
      </c>
      <c r="L56" s="171">
        <v>393.99560000000002</v>
      </c>
      <c r="M56" s="171"/>
    </row>
    <row r="57" spans="1:13" x14ac:dyDescent="0.25">
      <c r="A57" s="233" t="s">
        <v>869</v>
      </c>
      <c r="B57" s="233"/>
      <c r="C57" s="171">
        <v>-73.89</v>
      </c>
      <c r="D57" s="171">
        <v>-73.89</v>
      </c>
      <c r="E57" s="171">
        <v>-92.911199999999994</v>
      </c>
      <c r="F57" s="171">
        <v>0</v>
      </c>
      <c r="G57" s="171">
        <v>-439.23009999999999</v>
      </c>
      <c r="H57" s="171"/>
      <c r="I57" s="171">
        <v>107.7295</v>
      </c>
      <c r="J57" s="171">
        <v>108.2573</v>
      </c>
      <c r="K57" s="171">
        <v>-78.321700000000007</v>
      </c>
      <c r="L57" s="171">
        <v>-60.817799999999998</v>
      </c>
      <c r="M57" s="171"/>
    </row>
    <row r="58" spans="1:13" x14ac:dyDescent="0.25">
      <c r="A58" s="233" t="s">
        <v>870</v>
      </c>
      <c r="B58" s="233"/>
      <c r="C58" s="171">
        <v>-47.627916666666671</v>
      </c>
      <c r="D58" s="171">
        <v>-47.627916666666671</v>
      </c>
      <c r="E58" s="171">
        <v>-71.69905416666667</v>
      </c>
      <c r="F58" s="171">
        <v>0</v>
      </c>
      <c r="G58" s="171">
        <v>-341.63761458333335</v>
      </c>
      <c r="H58" s="171"/>
      <c r="I58" s="171">
        <v>140.20312708333333</v>
      </c>
      <c r="J58" s="171">
        <v>139.69503750000001</v>
      </c>
      <c r="K58" s="171">
        <v>268.3717125</v>
      </c>
      <c r="L58" s="171">
        <v>223.14496041666663</v>
      </c>
      <c r="M58" s="171"/>
    </row>
    <row r="59" spans="1:13" ht="27" customHeight="1" x14ac:dyDescent="0.25">
      <c r="A59" s="233" t="s">
        <v>3</v>
      </c>
      <c r="B59" s="233"/>
      <c r="C59" s="232" t="s">
        <v>215</v>
      </c>
      <c r="D59" s="232"/>
      <c r="E59" s="232" t="s">
        <v>42</v>
      </c>
      <c r="F59" s="232"/>
      <c r="G59" s="232" t="s">
        <v>520</v>
      </c>
      <c r="H59" s="232" t="s">
        <v>587</v>
      </c>
      <c r="I59" s="232" t="s">
        <v>520</v>
      </c>
      <c r="J59" s="232"/>
      <c r="K59" s="232"/>
      <c r="L59" s="232" t="s">
        <v>181</v>
      </c>
      <c r="M59" s="232" t="s">
        <v>587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4" t="s">
        <v>2715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20.100000000000001" hidden="1" customHeight="1" x14ac:dyDescent="0.25">
      <c r="A5" s="233" t="s">
        <v>1770</v>
      </c>
      <c r="B5" s="233"/>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3" t="s">
        <v>1771</v>
      </c>
      <c r="B6" s="233"/>
      <c r="C6" s="175" t="s">
        <v>2716</v>
      </c>
      <c r="D6" s="175" t="s">
        <v>2717</v>
      </c>
      <c r="E6" s="175" t="s">
        <v>2718</v>
      </c>
      <c r="F6" s="175" t="s">
        <v>2719</v>
      </c>
      <c r="G6" s="175" t="s">
        <v>2720</v>
      </c>
      <c r="H6" s="175" t="s">
        <v>2721</v>
      </c>
      <c r="I6" s="175" t="s">
        <v>2722</v>
      </c>
      <c r="J6" s="175" t="s">
        <v>2723</v>
      </c>
      <c r="K6" s="175" t="s">
        <v>2724</v>
      </c>
      <c r="L6" s="175" t="s">
        <v>2725</v>
      </c>
      <c r="M6" s="175" t="s">
        <v>2726</v>
      </c>
      <c r="N6" s="175" t="s">
        <v>2727</v>
      </c>
      <c r="O6" s="11" t="s">
        <v>2728</v>
      </c>
      <c r="P6" s="11" t="s">
        <v>2729</v>
      </c>
      <c r="Q6" s="11" t="s">
        <v>2730</v>
      </c>
      <c r="R6" s="11" t="s">
        <v>2731</v>
      </c>
      <c r="S6" s="11" t="s">
        <v>2732</v>
      </c>
      <c r="T6" s="11" t="s">
        <v>2733</v>
      </c>
      <c r="U6" s="11" t="s">
        <v>2734</v>
      </c>
      <c r="V6" s="11" t="s">
        <v>2735</v>
      </c>
      <c r="W6" s="11" t="s">
        <v>2736</v>
      </c>
      <c r="X6" s="176" t="s">
        <v>2737</v>
      </c>
      <c r="Y6" s="176" t="s">
        <v>2738</v>
      </c>
      <c r="Z6" s="176" t="s">
        <v>2739</v>
      </c>
      <c r="AA6" s="176" t="s">
        <v>2740</v>
      </c>
      <c r="AB6" s="176" t="s">
        <v>2741</v>
      </c>
      <c r="AC6" s="176" t="s">
        <v>2742</v>
      </c>
      <c r="AD6" s="176" t="s">
        <v>2743</v>
      </c>
      <c r="AE6" s="176" t="s">
        <v>2744</v>
      </c>
      <c r="AF6" s="176" t="s">
        <v>2745</v>
      </c>
    </row>
    <row r="7" spans="1:32" ht="27" customHeight="1" x14ac:dyDescent="0.25">
      <c r="A7" s="233" t="s">
        <v>26</v>
      </c>
      <c r="B7" s="233"/>
      <c r="C7" s="237" t="s">
        <v>2746</v>
      </c>
      <c r="D7" s="237" t="s">
        <v>2747</v>
      </c>
      <c r="E7" s="237" t="s">
        <v>2748</v>
      </c>
      <c r="F7" s="237" t="s">
        <v>529</v>
      </c>
      <c r="G7" s="237" t="s">
        <v>2749</v>
      </c>
      <c r="H7" s="237" t="s">
        <v>536</v>
      </c>
      <c r="I7" s="237" t="s">
        <v>201</v>
      </c>
      <c r="J7" s="237" t="s">
        <v>541</v>
      </c>
      <c r="K7" s="237" t="s">
        <v>196</v>
      </c>
      <c r="L7" s="237" t="s">
        <v>571</v>
      </c>
      <c r="M7" s="237" t="s">
        <v>2750</v>
      </c>
      <c r="N7" s="237" t="s">
        <v>2751</v>
      </c>
      <c r="O7" s="230" t="s">
        <v>493</v>
      </c>
      <c r="P7" s="230" t="s">
        <v>487</v>
      </c>
      <c r="Q7" s="230" t="s">
        <v>410</v>
      </c>
      <c r="R7" s="230" t="s">
        <v>2752</v>
      </c>
      <c r="S7" s="230" t="s">
        <v>733</v>
      </c>
      <c r="T7" s="230" t="s">
        <v>565</v>
      </c>
      <c r="U7" s="230" t="s">
        <v>2753</v>
      </c>
      <c r="V7" s="230" t="s">
        <v>2754</v>
      </c>
      <c r="W7" s="230" t="s">
        <v>2755</v>
      </c>
      <c r="X7" s="236" t="s">
        <v>2756</v>
      </c>
      <c r="Y7" s="236" t="s">
        <v>2757</v>
      </c>
      <c r="Z7" s="236" t="s">
        <v>2758</v>
      </c>
      <c r="AA7" s="236" t="s">
        <v>2759</v>
      </c>
      <c r="AB7" s="236" t="s">
        <v>2760</v>
      </c>
      <c r="AC7" s="236" t="s">
        <v>2761</v>
      </c>
      <c r="AD7" s="236" t="s">
        <v>2753</v>
      </c>
      <c r="AE7" s="236" t="s">
        <v>2762</v>
      </c>
      <c r="AF7" s="236" t="s">
        <v>2754</v>
      </c>
    </row>
    <row r="8" spans="1:32" x14ac:dyDescent="0.25">
      <c r="A8" s="233" t="s">
        <v>2763</v>
      </c>
      <c r="B8" s="233"/>
      <c r="C8" s="175" t="s">
        <v>2764</v>
      </c>
      <c r="D8" s="175" t="s">
        <v>2764</v>
      </c>
      <c r="E8" s="175" t="s">
        <v>2764</v>
      </c>
      <c r="F8" s="175" t="s">
        <v>2764</v>
      </c>
      <c r="G8" s="175" t="s">
        <v>2764</v>
      </c>
      <c r="H8" s="175" t="s">
        <v>2764</v>
      </c>
      <c r="I8" s="175" t="s">
        <v>2764</v>
      </c>
      <c r="J8" s="175" t="s">
        <v>2764</v>
      </c>
      <c r="K8" s="175" t="s">
        <v>2764</v>
      </c>
      <c r="L8" s="175" t="s">
        <v>2764</v>
      </c>
      <c r="M8" s="175" t="s">
        <v>2764</v>
      </c>
      <c r="N8" s="175" t="s">
        <v>2764</v>
      </c>
      <c r="O8" s="11" t="s">
        <v>2765</v>
      </c>
      <c r="P8" s="11" t="s">
        <v>2765</v>
      </c>
      <c r="Q8" s="11" t="s">
        <v>2765</v>
      </c>
      <c r="R8" s="11" t="s">
        <v>2765</v>
      </c>
      <c r="S8" s="11" t="s">
        <v>2765</v>
      </c>
      <c r="T8" s="11" t="s">
        <v>2765</v>
      </c>
      <c r="U8" s="11" t="s">
        <v>2765</v>
      </c>
      <c r="V8" s="11" t="s">
        <v>2765</v>
      </c>
      <c r="W8" s="11" t="s">
        <v>2765</v>
      </c>
      <c r="X8" s="176" t="s">
        <v>2766</v>
      </c>
      <c r="Y8" s="176" t="s">
        <v>2766</v>
      </c>
      <c r="Z8" s="176" t="s">
        <v>2766</v>
      </c>
      <c r="AA8" s="176" t="s">
        <v>2766</v>
      </c>
      <c r="AB8" s="176" t="s">
        <v>2766</v>
      </c>
      <c r="AC8" s="176" t="s">
        <v>2766</v>
      </c>
      <c r="AD8" s="176" t="s">
        <v>2766</v>
      </c>
      <c r="AE8" s="176" t="s">
        <v>2766</v>
      </c>
      <c r="AF8" s="176" t="s">
        <v>2766</v>
      </c>
    </row>
    <row r="9" spans="1:32" ht="27" customHeight="1" x14ac:dyDescent="0.25">
      <c r="A9" s="158" t="s">
        <v>64</v>
      </c>
      <c r="B9" s="158" t="s">
        <v>581</v>
      </c>
      <c r="C9" s="175" t="s">
        <v>2767</v>
      </c>
      <c r="D9" s="175" t="s">
        <v>2767</v>
      </c>
      <c r="E9" s="175" t="s">
        <v>2767</v>
      </c>
      <c r="F9" s="175" t="s">
        <v>2767</v>
      </c>
      <c r="G9" s="175" t="s">
        <v>2767</v>
      </c>
      <c r="H9" s="175" t="s">
        <v>2767</v>
      </c>
      <c r="I9" s="175" t="s">
        <v>2767</v>
      </c>
      <c r="J9" s="175" t="s">
        <v>2767</v>
      </c>
      <c r="K9" s="175" t="s">
        <v>2767</v>
      </c>
      <c r="L9" s="175" t="s">
        <v>2767</v>
      </c>
      <c r="M9" s="175" t="s">
        <v>2767</v>
      </c>
      <c r="N9" s="175" t="s">
        <v>2767</v>
      </c>
      <c r="O9" s="11" t="s">
        <v>2767</v>
      </c>
      <c r="P9" s="11" t="s">
        <v>2767</v>
      </c>
      <c r="Q9" s="11" t="s">
        <v>2767</v>
      </c>
      <c r="R9" s="11" t="s">
        <v>2767</v>
      </c>
      <c r="S9" s="11" t="s">
        <v>2767</v>
      </c>
      <c r="T9" s="11" t="s">
        <v>2767</v>
      </c>
      <c r="U9" s="11" t="s">
        <v>2767</v>
      </c>
      <c r="V9" s="11" t="s">
        <v>2767</v>
      </c>
      <c r="W9" s="11" t="s">
        <v>2767</v>
      </c>
      <c r="X9" s="176" t="s">
        <v>2767</v>
      </c>
      <c r="Y9" s="176" t="s">
        <v>2767</v>
      </c>
      <c r="Z9" s="176" t="s">
        <v>2767</v>
      </c>
      <c r="AA9" s="176" t="s">
        <v>2767</v>
      </c>
      <c r="AB9" s="176" t="s">
        <v>2767</v>
      </c>
      <c r="AC9" s="176" t="s">
        <v>2767</v>
      </c>
      <c r="AD9" s="176" t="s">
        <v>2767</v>
      </c>
      <c r="AE9" s="176" t="s">
        <v>2767</v>
      </c>
      <c r="AF9" s="176" t="s">
        <v>2767</v>
      </c>
    </row>
    <row r="10" spans="1:32" ht="18" customHeight="1" x14ac:dyDescent="0.25">
      <c r="A10" s="161" t="s">
        <v>68</v>
      </c>
      <c r="B10" s="161" t="s">
        <v>809</v>
      </c>
      <c r="C10" s="163">
        <v>500.85829999999999</v>
      </c>
      <c r="D10" s="163">
        <v>508.47469999999998</v>
      </c>
      <c r="E10" s="162">
        <v>503.7627</v>
      </c>
      <c r="F10" s="163">
        <v>517.15359999999998</v>
      </c>
      <c r="G10" s="163">
        <v>517.09739999999999</v>
      </c>
      <c r="H10" s="163">
        <v>518.27279999999996</v>
      </c>
      <c r="I10" s="162">
        <v>518.99329999999998</v>
      </c>
      <c r="J10" s="163">
        <v>506.04199999999997</v>
      </c>
      <c r="K10" s="163">
        <v>499.87520000000001</v>
      </c>
      <c r="L10" s="163">
        <v>479.90789999999998</v>
      </c>
      <c r="M10" s="163">
        <v>505.01389999999998</v>
      </c>
      <c r="N10" s="163">
        <v>489.77260000000001</v>
      </c>
      <c r="O10" s="163">
        <v>223.20339999999999</v>
      </c>
      <c r="P10" s="163">
        <v>225.84119999999999</v>
      </c>
      <c r="Q10" s="163">
        <v>226.63800000000001</v>
      </c>
      <c r="R10" s="163">
        <v>224.30510000000001</v>
      </c>
      <c r="S10" s="163">
        <v>222.92359999999999</v>
      </c>
      <c r="T10" s="163">
        <v>222.00280000000001</v>
      </c>
      <c r="U10" s="163">
        <v>224.9</v>
      </c>
      <c r="V10" s="162">
        <v>0</v>
      </c>
      <c r="W10" s="163">
        <v>225.2</v>
      </c>
      <c r="X10" s="163">
        <v>139.8587</v>
      </c>
      <c r="Y10" s="163">
        <v>140.05709999999999</v>
      </c>
      <c r="Z10" s="163">
        <v>139.5581</v>
      </c>
      <c r="AA10" s="163">
        <v>138.07409999999999</v>
      </c>
      <c r="AB10" s="163">
        <v>135.35040000000001</v>
      </c>
      <c r="AC10" s="162">
        <v>0</v>
      </c>
      <c r="AD10" s="163">
        <v>141.76589999999999</v>
      </c>
      <c r="AE10" s="163">
        <v>130.63910000000001</v>
      </c>
      <c r="AF10" s="163">
        <v>140.1251</v>
      </c>
    </row>
    <row r="11" spans="1:32" ht="18" customHeight="1" x14ac:dyDescent="0.25">
      <c r="A11" s="161" t="s">
        <v>68</v>
      </c>
      <c r="B11" s="161" t="s">
        <v>810</v>
      </c>
      <c r="C11" s="166">
        <v>499.23219999999998</v>
      </c>
      <c r="D11" s="166">
        <v>507.10930000000002</v>
      </c>
      <c r="E11" s="165">
        <v>503.7627</v>
      </c>
      <c r="F11" s="166">
        <v>516.87139999999999</v>
      </c>
      <c r="G11" s="166">
        <v>517.35329999999999</v>
      </c>
      <c r="H11" s="166">
        <v>518.23630000000003</v>
      </c>
      <c r="I11" s="165">
        <v>518.99329999999998</v>
      </c>
      <c r="J11" s="166">
        <v>506.05790000000002</v>
      </c>
      <c r="K11" s="166">
        <v>500.28660000000002</v>
      </c>
      <c r="L11" s="166">
        <v>480.79430000000002</v>
      </c>
      <c r="M11" s="166">
        <v>505.55130000000003</v>
      </c>
      <c r="N11" s="166">
        <v>490.03339999999997</v>
      </c>
      <c r="O11" s="166">
        <v>223.16</v>
      </c>
      <c r="P11" s="166">
        <v>225.53450000000001</v>
      </c>
      <c r="Q11" s="166">
        <v>226.98929999999999</v>
      </c>
      <c r="R11" s="166">
        <v>224.55699999999999</v>
      </c>
      <c r="S11" s="166">
        <v>223.0343</v>
      </c>
      <c r="T11" s="166">
        <v>222.10980000000001</v>
      </c>
      <c r="U11" s="166">
        <v>224.9</v>
      </c>
      <c r="V11" s="165">
        <v>0</v>
      </c>
      <c r="W11" s="166">
        <v>225.5</v>
      </c>
      <c r="X11" s="166">
        <v>139.89580000000001</v>
      </c>
      <c r="Y11" s="166">
        <v>140.45429999999999</v>
      </c>
      <c r="Z11" s="166">
        <v>139.66800000000001</v>
      </c>
      <c r="AA11" s="166">
        <v>138.26230000000001</v>
      </c>
      <c r="AB11" s="166">
        <v>135.7782</v>
      </c>
      <c r="AC11" s="165">
        <v>0</v>
      </c>
      <c r="AD11" s="166">
        <v>142.21969999999999</v>
      </c>
      <c r="AE11" s="166">
        <v>130.5043</v>
      </c>
      <c r="AF11" s="166">
        <v>139.81870000000001</v>
      </c>
    </row>
    <row r="12" spans="1:32" ht="18" customHeight="1" x14ac:dyDescent="0.25">
      <c r="A12" s="161" t="s">
        <v>68</v>
      </c>
      <c r="B12" s="161" t="s">
        <v>811</v>
      </c>
      <c r="C12" s="166">
        <v>501.38290000000001</v>
      </c>
      <c r="D12" s="166">
        <v>508.2122</v>
      </c>
      <c r="E12" s="165">
        <v>503.7627</v>
      </c>
      <c r="F12" s="166">
        <v>519.83749999999998</v>
      </c>
      <c r="G12" s="166">
        <v>520.01959999999997</v>
      </c>
      <c r="H12" s="166">
        <v>520.30870000000004</v>
      </c>
      <c r="I12" s="165">
        <v>518.99329999999998</v>
      </c>
      <c r="J12" s="166">
        <v>507.21550000000002</v>
      </c>
      <c r="K12" s="166">
        <v>500.8938</v>
      </c>
      <c r="L12" s="166">
        <v>482.10910000000001</v>
      </c>
      <c r="M12" s="166">
        <v>506.92759999999998</v>
      </c>
      <c r="N12" s="166">
        <v>491.41980000000001</v>
      </c>
      <c r="O12" s="166">
        <v>223.70660000000001</v>
      </c>
      <c r="P12" s="166">
        <v>226.21770000000001</v>
      </c>
      <c r="Q12" s="166">
        <v>227.27459999999999</v>
      </c>
      <c r="R12" s="166">
        <v>223.6207</v>
      </c>
      <c r="S12" s="166">
        <v>222.30340000000001</v>
      </c>
      <c r="T12" s="166">
        <v>221.9769</v>
      </c>
      <c r="U12" s="166">
        <v>224.9</v>
      </c>
      <c r="V12" s="165">
        <v>0</v>
      </c>
      <c r="W12" s="166">
        <v>225.5</v>
      </c>
      <c r="X12" s="166">
        <v>138.7099</v>
      </c>
      <c r="Y12" s="166">
        <v>140.59139999999999</v>
      </c>
      <c r="Z12" s="166">
        <v>139.63329999999999</v>
      </c>
      <c r="AA12" s="166">
        <v>137.7801</v>
      </c>
      <c r="AB12" s="166">
        <v>135.83340000000001</v>
      </c>
      <c r="AC12" s="165">
        <v>0</v>
      </c>
      <c r="AD12" s="166">
        <v>142.4246</v>
      </c>
      <c r="AE12" s="166">
        <v>130.98920000000001</v>
      </c>
      <c r="AF12" s="166">
        <v>139.32859999999999</v>
      </c>
    </row>
    <row r="13" spans="1:32" ht="18" customHeight="1" x14ac:dyDescent="0.25">
      <c r="A13" s="161" t="s">
        <v>68</v>
      </c>
      <c r="B13" s="161" t="s">
        <v>812</v>
      </c>
      <c r="C13" s="166">
        <v>501.17309999999998</v>
      </c>
      <c r="D13" s="166">
        <v>508.94740000000002</v>
      </c>
      <c r="E13" s="165">
        <v>503.7627</v>
      </c>
      <c r="F13" s="166">
        <v>518.03610000000003</v>
      </c>
      <c r="G13" s="166">
        <v>518.15049999999997</v>
      </c>
      <c r="H13" s="166">
        <v>518.54909999999995</v>
      </c>
      <c r="I13" s="165">
        <v>518.99329999999998</v>
      </c>
      <c r="J13" s="166">
        <v>505.04360000000003</v>
      </c>
      <c r="K13" s="166">
        <v>501.10199999999998</v>
      </c>
      <c r="L13" s="166">
        <v>480.76299999999998</v>
      </c>
      <c r="M13" s="166">
        <v>505.94959999999998</v>
      </c>
      <c r="N13" s="166">
        <v>491.84359999999998</v>
      </c>
      <c r="O13" s="166">
        <v>223.49690000000001</v>
      </c>
      <c r="P13" s="166">
        <v>225.99590000000001</v>
      </c>
      <c r="Q13" s="166">
        <v>227.6215</v>
      </c>
      <c r="R13" s="166">
        <v>222.9237</v>
      </c>
      <c r="S13" s="166">
        <v>220.4134</v>
      </c>
      <c r="T13" s="166">
        <v>222.16290000000001</v>
      </c>
      <c r="U13" s="166">
        <v>225.6</v>
      </c>
      <c r="V13" s="165">
        <v>0</v>
      </c>
      <c r="W13" s="166">
        <v>226.1</v>
      </c>
      <c r="X13" s="166">
        <v>139.51570000000001</v>
      </c>
      <c r="Y13" s="166">
        <v>141.13669999999999</v>
      </c>
      <c r="Z13" s="166">
        <v>139.827</v>
      </c>
      <c r="AA13" s="166">
        <v>137.9453</v>
      </c>
      <c r="AB13" s="166">
        <v>135.94380000000001</v>
      </c>
      <c r="AC13" s="165">
        <v>0</v>
      </c>
      <c r="AD13" s="166">
        <v>142.95160000000001</v>
      </c>
      <c r="AE13" s="166">
        <v>130.65440000000001</v>
      </c>
      <c r="AF13" s="166">
        <v>139.75749999999999</v>
      </c>
    </row>
    <row r="14" spans="1:32" ht="18" customHeight="1" x14ac:dyDescent="0.25">
      <c r="A14" s="161" t="s">
        <v>68</v>
      </c>
      <c r="B14" s="161" t="s">
        <v>813</v>
      </c>
      <c r="C14" s="166">
        <v>501.80259999999998</v>
      </c>
      <c r="D14" s="166">
        <v>505.90140000000002</v>
      </c>
      <c r="E14" s="165">
        <v>503.7627</v>
      </c>
      <c r="F14" s="166">
        <v>518.79129999999998</v>
      </c>
      <c r="G14" s="166">
        <v>519.13229999999999</v>
      </c>
      <c r="H14" s="166">
        <v>519.66650000000004</v>
      </c>
      <c r="I14" s="165">
        <v>518.99329999999998</v>
      </c>
      <c r="J14" s="166">
        <v>506.26130000000001</v>
      </c>
      <c r="K14" s="166">
        <v>500.82260000000002</v>
      </c>
      <c r="L14" s="166">
        <v>482.61930000000001</v>
      </c>
      <c r="M14" s="166">
        <v>506.66520000000003</v>
      </c>
      <c r="N14" s="166">
        <v>491.21660000000003</v>
      </c>
      <c r="O14" s="166">
        <v>223.78970000000001</v>
      </c>
      <c r="P14" s="166">
        <v>226.10830000000001</v>
      </c>
      <c r="Q14" s="166">
        <v>227.74860000000001</v>
      </c>
      <c r="R14" s="166">
        <v>223.37440000000001</v>
      </c>
      <c r="S14" s="166">
        <v>220.62020000000001</v>
      </c>
      <c r="T14" s="166">
        <v>222.06110000000001</v>
      </c>
      <c r="U14" s="166">
        <v>224.9</v>
      </c>
      <c r="V14" s="165">
        <v>0</v>
      </c>
      <c r="W14" s="166">
        <v>225.7</v>
      </c>
      <c r="X14" s="166">
        <v>138.10429999999999</v>
      </c>
      <c r="Y14" s="166">
        <v>140.7799</v>
      </c>
      <c r="Z14" s="166">
        <v>139.75210000000001</v>
      </c>
      <c r="AA14" s="166">
        <v>136.54349999999999</v>
      </c>
      <c r="AB14" s="166">
        <v>135.9162</v>
      </c>
      <c r="AC14" s="165">
        <v>0</v>
      </c>
      <c r="AD14" s="166">
        <v>142.4393</v>
      </c>
      <c r="AE14" s="166">
        <v>131.28149999999999</v>
      </c>
      <c r="AF14" s="166">
        <v>138.1645</v>
      </c>
    </row>
    <row r="15" spans="1:32" ht="18" customHeight="1" x14ac:dyDescent="0.25">
      <c r="A15" s="161" t="s">
        <v>68</v>
      </c>
      <c r="B15" s="161" t="s">
        <v>814</v>
      </c>
      <c r="C15" s="166">
        <v>500.54360000000003</v>
      </c>
      <c r="D15" s="166">
        <v>507.73950000000002</v>
      </c>
      <c r="E15" s="165">
        <v>503.7627</v>
      </c>
      <c r="F15" s="166">
        <v>516.87030000000004</v>
      </c>
      <c r="G15" s="166">
        <v>517.51490000000001</v>
      </c>
      <c r="H15" s="166">
        <v>518.0204</v>
      </c>
      <c r="I15" s="165">
        <v>518.99329999999998</v>
      </c>
      <c r="J15" s="166">
        <v>504.7561</v>
      </c>
      <c r="K15" s="166">
        <v>499.91899999999998</v>
      </c>
      <c r="L15" s="166">
        <v>481.68610000000001</v>
      </c>
      <c r="M15" s="166">
        <v>505.3057</v>
      </c>
      <c r="N15" s="166">
        <v>491.05470000000003</v>
      </c>
      <c r="O15" s="166">
        <v>224.2337</v>
      </c>
      <c r="P15" s="166">
        <v>225.15119999999999</v>
      </c>
      <c r="Q15" s="166">
        <v>227.54230000000001</v>
      </c>
      <c r="R15" s="166">
        <v>222.7809</v>
      </c>
      <c r="S15" s="166">
        <v>220.19929999999999</v>
      </c>
      <c r="T15" s="166">
        <v>221.9684</v>
      </c>
      <c r="U15" s="166">
        <v>224.9</v>
      </c>
      <c r="V15" s="165">
        <v>0</v>
      </c>
      <c r="W15" s="166">
        <v>225.6</v>
      </c>
      <c r="X15" s="166">
        <v>138.14850000000001</v>
      </c>
      <c r="Y15" s="166">
        <v>140.78880000000001</v>
      </c>
      <c r="Z15" s="166">
        <v>139.79339999999999</v>
      </c>
      <c r="AA15" s="166">
        <v>137.10390000000001</v>
      </c>
      <c r="AB15" s="166">
        <v>135.61259999999999</v>
      </c>
      <c r="AC15" s="165">
        <v>0</v>
      </c>
      <c r="AD15" s="166">
        <v>142.49780000000001</v>
      </c>
      <c r="AE15" s="166">
        <v>131.4203</v>
      </c>
      <c r="AF15" s="166">
        <v>138.14410000000001</v>
      </c>
    </row>
    <row r="16" spans="1:32" ht="18" customHeight="1" x14ac:dyDescent="0.25">
      <c r="A16" s="161" t="s">
        <v>68</v>
      </c>
      <c r="B16" s="161" t="s">
        <v>815</v>
      </c>
      <c r="C16" s="166">
        <v>502.48450000000003</v>
      </c>
      <c r="D16" s="166">
        <v>511.10059999999999</v>
      </c>
      <c r="E16" s="165">
        <v>503.7627</v>
      </c>
      <c r="F16" s="166">
        <v>517.73810000000003</v>
      </c>
      <c r="G16" s="166">
        <v>518.43799999999999</v>
      </c>
      <c r="H16" s="166">
        <v>519.18119999999999</v>
      </c>
      <c r="I16" s="165">
        <v>518.99329999999998</v>
      </c>
      <c r="J16" s="166">
        <v>505.70260000000002</v>
      </c>
      <c r="K16" s="166">
        <v>500.42110000000002</v>
      </c>
      <c r="L16" s="166">
        <v>480.21870000000001</v>
      </c>
      <c r="M16" s="166">
        <v>504.83920000000001</v>
      </c>
      <c r="N16" s="166">
        <v>491.05079999999998</v>
      </c>
      <c r="O16" s="166">
        <v>224.84710000000001</v>
      </c>
      <c r="P16" s="166">
        <v>227.22020000000001</v>
      </c>
      <c r="Q16" s="166">
        <v>228.49379999999999</v>
      </c>
      <c r="R16" s="166">
        <v>223.26339999999999</v>
      </c>
      <c r="S16" s="166">
        <v>220.16980000000001</v>
      </c>
      <c r="T16" s="166">
        <v>222.13990000000001</v>
      </c>
      <c r="U16" s="166">
        <v>224.9</v>
      </c>
      <c r="V16" s="165">
        <v>0</v>
      </c>
      <c r="W16" s="166">
        <v>225.9</v>
      </c>
      <c r="X16" s="166">
        <v>137.89009999999999</v>
      </c>
      <c r="Y16" s="166">
        <v>141.2021</v>
      </c>
      <c r="Z16" s="166">
        <v>139.85409999999999</v>
      </c>
      <c r="AA16" s="166">
        <v>136.3459</v>
      </c>
      <c r="AB16" s="166">
        <v>135.5436</v>
      </c>
      <c r="AC16" s="165">
        <v>0</v>
      </c>
      <c r="AD16" s="166">
        <v>142.67349999999999</v>
      </c>
      <c r="AE16" s="166">
        <v>131.18170000000001</v>
      </c>
      <c r="AF16" s="166">
        <v>138.12370000000001</v>
      </c>
    </row>
    <row r="17" spans="1:32" ht="18" customHeight="1" x14ac:dyDescent="0.25">
      <c r="A17" s="161" t="s">
        <v>68</v>
      </c>
      <c r="B17" s="161" t="s">
        <v>816</v>
      </c>
      <c r="C17" s="169">
        <v>503.11399999999998</v>
      </c>
      <c r="D17" s="169">
        <v>509.99770000000001</v>
      </c>
      <c r="E17" s="168">
        <v>503.7627</v>
      </c>
      <c r="F17" s="169">
        <v>517.80319999999995</v>
      </c>
      <c r="G17" s="169">
        <v>517.5643</v>
      </c>
      <c r="H17" s="169">
        <v>518.30060000000003</v>
      </c>
      <c r="I17" s="168">
        <v>518.99329999999998</v>
      </c>
      <c r="J17" s="169">
        <v>504.68939999999998</v>
      </c>
      <c r="K17" s="169">
        <v>499.12630000000001</v>
      </c>
      <c r="L17" s="169">
        <v>479.64569999999998</v>
      </c>
      <c r="M17" s="169">
        <v>505.30509999999998</v>
      </c>
      <c r="N17" s="169">
        <v>489.91079999999999</v>
      </c>
      <c r="O17" s="169">
        <v>224.84809999999999</v>
      </c>
      <c r="P17" s="169">
        <v>227.09309999999999</v>
      </c>
      <c r="Q17" s="169">
        <v>228.33410000000001</v>
      </c>
      <c r="R17" s="169">
        <v>222.9682</v>
      </c>
      <c r="S17" s="169">
        <v>220.6866</v>
      </c>
      <c r="T17" s="169">
        <v>221.81819999999999</v>
      </c>
      <c r="U17" s="169">
        <v>224.3</v>
      </c>
      <c r="V17" s="168">
        <v>0</v>
      </c>
      <c r="W17" s="169">
        <v>225.1</v>
      </c>
      <c r="X17" s="169">
        <v>137.3621</v>
      </c>
      <c r="Y17" s="169">
        <v>140.40350000000001</v>
      </c>
      <c r="Z17" s="169">
        <v>139.62379999999999</v>
      </c>
      <c r="AA17" s="169">
        <v>136.62430000000001</v>
      </c>
      <c r="AB17" s="169">
        <v>135.61259999999999</v>
      </c>
      <c r="AC17" s="168">
        <v>0</v>
      </c>
      <c r="AD17" s="169">
        <v>141.94159999999999</v>
      </c>
      <c r="AE17" s="169">
        <v>130.85659999999999</v>
      </c>
      <c r="AF17" s="169">
        <v>138.1645</v>
      </c>
    </row>
    <row r="18" spans="1:32" ht="18" customHeight="1" x14ac:dyDescent="0.25">
      <c r="A18" s="161" t="s">
        <v>68</v>
      </c>
      <c r="B18" s="161" t="s">
        <v>817</v>
      </c>
      <c r="C18" s="163">
        <v>502.2747</v>
      </c>
      <c r="D18" s="163">
        <v>511.04809999999998</v>
      </c>
      <c r="E18" s="162">
        <v>503.7627</v>
      </c>
      <c r="F18" s="163">
        <v>518.23050000000001</v>
      </c>
      <c r="G18" s="163">
        <v>518.60799999999995</v>
      </c>
      <c r="H18" s="163">
        <v>518.30539999999996</v>
      </c>
      <c r="I18" s="162">
        <v>518.99329999999998</v>
      </c>
      <c r="J18" s="163">
        <v>505.46420000000001</v>
      </c>
      <c r="K18" s="163">
        <v>499.53309999999999</v>
      </c>
      <c r="L18" s="163">
        <v>480.04390000000001</v>
      </c>
      <c r="M18" s="163">
        <v>504.85629999999998</v>
      </c>
      <c r="N18" s="163">
        <v>489.22890000000001</v>
      </c>
      <c r="O18" s="163">
        <v>224.99539999999999</v>
      </c>
      <c r="P18" s="163">
        <v>227.28530000000001</v>
      </c>
      <c r="Q18" s="163">
        <v>228.6386</v>
      </c>
      <c r="R18" s="163">
        <v>223.071</v>
      </c>
      <c r="S18" s="163">
        <v>221.38059999999999</v>
      </c>
      <c r="T18" s="163">
        <v>221.57300000000001</v>
      </c>
      <c r="U18" s="163">
        <v>224.3</v>
      </c>
      <c r="V18" s="162">
        <v>0</v>
      </c>
      <c r="W18" s="163">
        <v>224.6</v>
      </c>
      <c r="X18" s="163">
        <v>137.72200000000001</v>
      </c>
      <c r="Y18" s="163">
        <v>140.0027</v>
      </c>
      <c r="Z18" s="163">
        <v>139.74539999999999</v>
      </c>
      <c r="AA18" s="163">
        <v>136.7115</v>
      </c>
      <c r="AB18" s="163">
        <v>135.64019999999999</v>
      </c>
      <c r="AC18" s="162">
        <v>0</v>
      </c>
      <c r="AD18" s="163">
        <v>141.8099</v>
      </c>
      <c r="AE18" s="163">
        <v>130.89160000000001</v>
      </c>
      <c r="AF18" s="163">
        <v>137.83770000000001</v>
      </c>
    </row>
    <row r="19" spans="1:32" ht="18" customHeight="1" x14ac:dyDescent="0.25">
      <c r="A19" s="161" t="s">
        <v>68</v>
      </c>
      <c r="B19" s="161" t="s">
        <v>818</v>
      </c>
      <c r="C19" s="166">
        <v>503.32380000000001</v>
      </c>
      <c r="D19" s="166">
        <v>510.62799999999999</v>
      </c>
      <c r="E19" s="165">
        <v>503.7627</v>
      </c>
      <c r="F19" s="166">
        <v>518.01179999999999</v>
      </c>
      <c r="G19" s="166">
        <v>518.82219999999995</v>
      </c>
      <c r="H19" s="166">
        <v>518.49429999999995</v>
      </c>
      <c r="I19" s="165">
        <v>518.99329999999998</v>
      </c>
      <c r="J19" s="166">
        <v>503.7869</v>
      </c>
      <c r="K19" s="166">
        <v>498.59989999999999</v>
      </c>
      <c r="L19" s="166">
        <v>479.00369999999998</v>
      </c>
      <c r="M19" s="166">
        <v>504.24119999999999</v>
      </c>
      <c r="N19" s="166">
        <v>487.97289999999998</v>
      </c>
      <c r="O19" s="166">
        <v>224.4786</v>
      </c>
      <c r="P19" s="166">
        <v>226.9204</v>
      </c>
      <c r="Q19" s="166">
        <v>228.24090000000001</v>
      </c>
      <c r="R19" s="166">
        <v>223.37569999999999</v>
      </c>
      <c r="S19" s="166">
        <v>220.97450000000001</v>
      </c>
      <c r="T19" s="166">
        <v>220.7714</v>
      </c>
      <c r="U19" s="166">
        <v>223</v>
      </c>
      <c r="V19" s="165">
        <v>0</v>
      </c>
      <c r="W19" s="166">
        <v>224.4</v>
      </c>
      <c r="X19" s="166">
        <v>137.88140000000001</v>
      </c>
      <c r="Y19" s="166">
        <v>139.74770000000001</v>
      </c>
      <c r="Z19" s="166">
        <v>139.19030000000001</v>
      </c>
      <c r="AA19" s="166">
        <v>136.67160000000001</v>
      </c>
      <c r="AB19" s="166">
        <v>136.75800000000001</v>
      </c>
      <c r="AC19" s="165">
        <v>0</v>
      </c>
      <c r="AD19" s="166">
        <v>141.42930000000001</v>
      </c>
      <c r="AE19" s="166">
        <v>131.42590000000001</v>
      </c>
      <c r="AF19" s="166">
        <v>138.10319999999999</v>
      </c>
    </row>
    <row r="20" spans="1:32" ht="18" customHeight="1" x14ac:dyDescent="0.25">
      <c r="A20" s="161" t="s">
        <v>68</v>
      </c>
      <c r="B20" s="161" t="s">
        <v>819</v>
      </c>
      <c r="C20" s="166">
        <v>501.64519999999999</v>
      </c>
      <c r="D20" s="166">
        <v>510.26029999999997</v>
      </c>
      <c r="E20" s="165">
        <v>503.7627</v>
      </c>
      <c r="F20" s="166">
        <v>517.22239999999999</v>
      </c>
      <c r="G20" s="166">
        <v>517.21320000000003</v>
      </c>
      <c r="H20" s="166">
        <v>516.83960000000002</v>
      </c>
      <c r="I20" s="165">
        <v>518.99329999999998</v>
      </c>
      <c r="J20" s="166">
        <v>503.45609999999999</v>
      </c>
      <c r="K20" s="166">
        <v>497.49770000000001</v>
      </c>
      <c r="L20" s="166">
        <v>478.40010000000001</v>
      </c>
      <c r="M20" s="166">
        <v>502.1429</v>
      </c>
      <c r="N20" s="166">
        <v>487.18130000000002</v>
      </c>
      <c r="O20" s="166">
        <v>224.69919999999999</v>
      </c>
      <c r="P20" s="166">
        <v>226.65360000000001</v>
      </c>
      <c r="Q20" s="166">
        <v>228.393</v>
      </c>
      <c r="R20" s="166">
        <v>223.1343</v>
      </c>
      <c r="S20" s="166">
        <v>219.9188</v>
      </c>
      <c r="T20" s="166">
        <v>219.994</v>
      </c>
      <c r="U20" s="166">
        <v>223.7</v>
      </c>
      <c r="V20" s="165">
        <v>0</v>
      </c>
      <c r="W20" s="166">
        <v>223.6</v>
      </c>
      <c r="X20" s="166">
        <v>137.8202</v>
      </c>
      <c r="Y20" s="166">
        <v>139.28129999999999</v>
      </c>
      <c r="Z20" s="166">
        <v>139.02799999999999</v>
      </c>
      <c r="AA20" s="166">
        <v>136.64850000000001</v>
      </c>
      <c r="AB20" s="166">
        <v>136.52340000000001</v>
      </c>
      <c r="AC20" s="165">
        <v>0</v>
      </c>
      <c r="AD20" s="166">
        <v>141.26830000000001</v>
      </c>
      <c r="AE20" s="166">
        <v>131.6431</v>
      </c>
      <c r="AF20" s="166">
        <v>137.83770000000001</v>
      </c>
    </row>
    <row r="21" spans="1:32" ht="18" customHeight="1" x14ac:dyDescent="0.25">
      <c r="A21" s="161" t="s">
        <v>68</v>
      </c>
      <c r="B21" s="161" t="s">
        <v>820</v>
      </c>
      <c r="C21" s="166">
        <v>502.2747</v>
      </c>
      <c r="D21" s="166">
        <v>511.9409</v>
      </c>
      <c r="E21" s="165">
        <v>503.7627</v>
      </c>
      <c r="F21" s="166">
        <v>518.11890000000005</v>
      </c>
      <c r="G21" s="166">
        <v>518.84780000000001</v>
      </c>
      <c r="H21" s="166">
        <v>518.87459999999999</v>
      </c>
      <c r="I21" s="165">
        <v>518.99329999999998</v>
      </c>
      <c r="J21" s="166">
        <v>504.9828</v>
      </c>
      <c r="K21" s="166">
        <v>497.65809999999999</v>
      </c>
      <c r="L21" s="166">
        <v>478.72629999999998</v>
      </c>
      <c r="M21" s="166">
        <v>503.45249999999999</v>
      </c>
      <c r="N21" s="166">
        <v>488.21339999999998</v>
      </c>
      <c r="O21" s="166">
        <v>224.71610000000001</v>
      </c>
      <c r="P21" s="166">
        <v>227.46940000000001</v>
      </c>
      <c r="Q21" s="166">
        <v>228.79130000000001</v>
      </c>
      <c r="R21" s="166">
        <v>223.4597</v>
      </c>
      <c r="S21" s="166">
        <v>220.87119999999999</v>
      </c>
      <c r="T21" s="166">
        <v>220.76329999999999</v>
      </c>
      <c r="U21" s="166">
        <v>223.7</v>
      </c>
      <c r="V21" s="165">
        <v>0</v>
      </c>
      <c r="W21" s="166">
        <v>224.2</v>
      </c>
      <c r="X21" s="166">
        <v>137.92529999999999</v>
      </c>
      <c r="Y21" s="166">
        <v>139.5958</v>
      </c>
      <c r="Z21" s="166">
        <v>139.32140000000001</v>
      </c>
      <c r="AA21" s="166">
        <v>136.9597</v>
      </c>
      <c r="AB21" s="166">
        <v>136.74420000000001</v>
      </c>
      <c r="AC21" s="165">
        <v>0</v>
      </c>
      <c r="AD21" s="166">
        <v>141.64879999999999</v>
      </c>
      <c r="AE21" s="166">
        <v>132.36600000000001</v>
      </c>
      <c r="AF21" s="166">
        <v>138.3279</v>
      </c>
    </row>
    <row r="22" spans="1:32" ht="18" customHeight="1" x14ac:dyDescent="0.25">
      <c r="A22" s="161" t="s">
        <v>68</v>
      </c>
      <c r="B22" s="161" t="s">
        <v>821</v>
      </c>
      <c r="C22" s="166">
        <v>502.53699999999998</v>
      </c>
      <c r="D22" s="166">
        <v>513.09630000000004</v>
      </c>
      <c r="E22" s="165">
        <v>503.7627</v>
      </c>
      <c r="F22" s="166">
        <v>520.96010000000001</v>
      </c>
      <c r="G22" s="166">
        <v>521.51739999999995</v>
      </c>
      <c r="H22" s="166">
        <v>520.53970000000004</v>
      </c>
      <c r="I22" s="165">
        <v>518.99329999999998</v>
      </c>
      <c r="J22" s="166">
        <v>506.75909999999999</v>
      </c>
      <c r="K22" s="166">
        <v>501.38929999999999</v>
      </c>
      <c r="L22" s="166">
        <v>482.54079999999999</v>
      </c>
      <c r="M22" s="166">
        <v>505.9425</v>
      </c>
      <c r="N22" s="166">
        <v>490.53050000000002</v>
      </c>
      <c r="O22" s="166">
        <v>224.90190000000001</v>
      </c>
      <c r="P22" s="166">
        <v>228.0307</v>
      </c>
      <c r="Q22" s="166">
        <v>229.13050000000001</v>
      </c>
      <c r="R22" s="166">
        <v>224.71610000000001</v>
      </c>
      <c r="S22" s="166">
        <v>221.8236</v>
      </c>
      <c r="T22" s="166">
        <v>222.18889999999999</v>
      </c>
      <c r="U22" s="166">
        <v>224.9</v>
      </c>
      <c r="V22" s="165">
        <v>0</v>
      </c>
      <c r="W22" s="166">
        <v>225</v>
      </c>
      <c r="X22" s="166">
        <v>138.64920000000001</v>
      </c>
      <c r="Y22" s="166">
        <v>140.36089999999999</v>
      </c>
      <c r="Z22" s="166">
        <v>139.9186</v>
      </c>
      <c r="AA22" s="166">
        <v>138.10990000000001</v>
      </c>
      <c r="AB22" s="166">
        <v>137.22720000000001</v>
      </c>
      <c r="AC22" s="165">
        <v>0</v>
      </c>
      <c r="AD22" s="166">
        <v>142.38069999999999</v>
      </c>
      <c r="AE22" s="166">
        <v>133.39920000000001</v>
      </c>
      <c r="AF22" s="166">
        <v>138.94059999999999</v>
      </c>
    </row>
    <row r="23" spans="1:32" ht="18" customHeight="1" x14ac:dyDescent="0.25">
      <c r="A23" s="161" t="s">
        <v>68</v>
      </c>
      <c r="B23" s="161" t="s">
        <v>822</v>
      </c>
      <c r="C23" s="166">
        <v>503.53359999999998</v>
      </c>
      <c r="D23" s="166">
        <v>517.45529999999997</v>
      </c>
      <c r="E23" s="165">
        <v>503.7627</v>
      </c>
      <c r="F23" s="166">
        <v>525.3723</v>
      </c>
      <c r="G23" s="166">
        <v>525.37450000000001</v>
      </c>
      <c r="H23" s="166">
        <v>524.65470000000005</v>
      </c>
      <c r="I23" s="165">
        <v>518.99329999999998</v>
      </c>
      <c r="J23" s="166">
        <v>510.88510000000002</v>
      </c>
      <c r="K23" s="166">
        <v>504.14499999999998</v>
      </c>
      <c r="L23" s="166">
        <v>485.74400000000003</v>
      </c>
      <c r="M23" s="166">
        <v>509.70179999999999</v>
      </c>
      <c r="N23" s="166">
        <v>494.87990000000002</v>
      </c>
      <c r="O23" s="166">
        <v>224.94300000000001</v>
      </c>
      <c r="P23" s="166">
        <v>223.99029999999999</v>
      </c>
      <c r="Q23" s="166">
        <v>228.33799999999999</v>
      </c>
      <c r="R23" s="166">
        <v>224.68170000000001</v>
      </c>
      <c r="S23" s="166">
        <v>223.13030000000001</v>
      </c>
      <c r="T23" s="166">
        <v>223.85329999999999</v>
      </c>
      <c r="U23" s="166">
        <v>226.9</v>
      </c>
      <c r="V23" s="165">
        <v>0</v>
      </c>
      <c r="W23" s="166">
        <v>227.1</v>
      </c>
      <c r="X23" s="166">
        <v>141.0103</v>
      </c>
      <c r="Y23" s="166">
        <v>140.44579999999999</v>
      </c>
      <c r="Z23" s="166">
        <v>137.0626</v>
      </c>
      <c r="AA23" s="166">
        <v>139.72069999999999</v>
      </c>
      <c r="AB23" s="166">
        <v>137.69640000000001</v>
      </c>
      <c r="AC23" s="165">
        <v>0</v>
      </c>
      <c r="AD23" s="166">
        <v>141.91229999999999</v>
      </c>
      <c r="AE23" s="166">
        <v>134.78829999999999</v>
      </c>
      <c r="AF23" s="166">
        <v>141.6772</v>
      </c>
    </row>
    <row r="24" spans="1:32" ht="18" customHeight="1" x14ac:dyDescent="0.25">
      <c r="A24" s="161" t="s">
        <v>68</v>
      </c>
      <c r="B24" s="161" t="s">
        <v>823</v>
      </c>
      <c r="C24" s="166">
        <v>501.9599</v>
      </c>
      <c r="D24" s="166">
        <v>515.51210000000003</v>
      </c>
      <c r="E24" s="165">
        <v>503.7627</v>
      </c>
      <c r="F24" s="166">
        <v>525.54629999999997</v>
      </c>
      <c r="G24" s="166">
        <v>526.49649999999997</v>
      </c>
      <c r="H24" s="166">
        <v>524.5498</v>
      </c>
      <c r="I24" s="165">
        <v>518.99329999999998</v>
      </c>
      <c r="J24" s="166">
        <v>519.48580000000004</v>
      </c>
      <c r="K24" s="166">
        <v>501.95119999999997</v>
      </c>
      <c r="L24" s="166">
        <v>483.6361</v>
      </c>
      <c r="M24" s="166">
        <v>507.1746</v>
      </c>
      <c r="N24" s="166">
        <v>492.71730000000002</v>
      </c>
      <c r="O24" s="166">
        <v>224.25030000000001</v>
      </c>
      <c r="P24" s="166">
        <v>224.5317</v>
      </c>
      <c r="Q24" s="166">
        <v>226.63589999999999</v>
      </c>
      <c r="R24" s="166">
        <v>223.58260000000001</v>
      </c>
      <c r="S24" s="166">
        <v>221.83090000000001</v>
      </c>
      <c r="T24" s="166">
        <v>222.33080000000001</v>
      </c>
      <c r="U24" s="166">
        <v>226.2</v>
      </c>
      <c r="V24" s="165">
        <v>0</v>
      </c>
      <c r="W24" s="166">
        <v>226</v>
      </c>
      <c r="X24" s="166">
        <v>140.8871</v>
      </c>
      <c r="Y24" s="166">
        <v>139.84440000000001</v>
      </c>
      <c r="Z24" s="166">
        <v>136.68629999999999</v>
      </c>
      <c r="AA24" s="166">
        <v>138.3158</v>
      </c>
      <c r="AB24" s="166">
        <v>137.13059999999999</v>
      </c>
      <c r="AC24" s="165">
        <v>0</v>
      </c>
      <c r="AD24" s="166">
        <v>141.3415</v>
      </c>
      <c r="AE24" s="166">
        <v>130.1405</v>
      </c>
      <c r="AF24" s="166">
        <v>141.20750000000001</v>
      </c>
    </row>
    <row r="25" spans="1:32" ht="18" customHeight="1" x14ac:dyDescent="0.25">
      <c r="A25" s="161" t="s">
        <v>68</v>
      </c>
      <c r="B25" s="161" t="s">
        <v>824</v>
      </c>
      <c r="C25" s="169">
        <v>501.80259999999998</v>
      </c>
      <c r="D25" s="169">
        <v>515.72220000000004</v>
      </c>
      <c r="E25" s="168">
        <v>503.7627</v>
      </c>
      <c r="F25" s="169">
        <v>522.43510000000003</v>
      </c>
      <c r="G25" s="169">
        <v>523.11159999999995</v>
      </c>
      <c r="H25" s="169">
        <v>521.34609999999998</v>
      </c>
      <c r="I25" s="168">
        <v>518.99329999999998</v>
      </c>
      <c r="J25" s="169">
        <v>516.94770000000005</v>
      </c>
      <c r="K25" s="169">
        <v>499.1026</v>
      </c>
      <c r="L25" s="169">
        <v>480.2013</v>
      </c>
      <c r="M25" s="169">
        <v>506.16640000000001</v>
      </c>
      <c r="N25" s="169">
        <v>490.90010000000001</v>
      </c>
      <c r="O25" s="169">
        <v>224.1568</v>
      </c>
      <c r="P25" s="169">
        <v>225.0949</v>
      </c>
      <c r="Q25" s="169">
        <v>226.32830000000001</v>
      </c>
      <c r="R25" s="169">
        <v>222.48519999999999</v>
      </c>
      <c r="S25" s="169">
        <v>221.16650000000001</v>
      </c>
      <c r="T25" s="169">
        <v>221.63210000000001</v>
      </c>
      <c r="U25" s="169">
        <v>224.9</v>
      </c>
      <c r="V25" s="168">
        <v>0</v>
      </c>
      <c r="W25" s="169">
        <v>225.2</v>
      </c>
      <c r="X25" s="169">
        <v>138.77109999999999</v>
      </c>
      <c r="Y25" s="169">
        <v>139.84010000000001</v>
      </c>
      <c r="Z25" s="169">
        <v>136.0949</v>
      </c>
      <c r="AA25" s="169">
        <v>136.6566</v>
      </c>
      <c r="AB25" s="169">
        <v>136.20599999999999</v>
      </c>
      <c r="AC25" s="168">
        <v>0</v>
      </c>
      <c r="AD25" s="169">
        <v>140.9023</v>
      </c>
      <c r="AE25" s="169">
        <v>130.6609</v>
      </c>
      <c r="AF25" s="169">
        <v>138.98140000000001</v>
      </c>
    </row>
    <row r="26" spans="1:32" ht="18" customHeight="1" x14ac:dyDescent="0.25">
      <c r="A26" s="161" t="s">
        <v>68</v>
      </c>
      <c r="B26" s="161" t="s">
        <v>825</v>
      </c>
      <c r="C26" s="163">
        <v>501.75009999999997</v>
      </c>
      <c r="D26" s="163">
        <v>513.88400000000001</v>
      </c>
      <c r="E26" s="162">
        <v>503.7627</v>
      </c>
      <c r="F26" s="163">
        <v>521.09050000000002</v>
      </c>
      <c r="G26" s="163">
        <v>521.66679999999997</v>
      </c>
      <c r="H26" s="163">
        <v>519.56449999999995</v>
      </c>
      <c r="I26" s="162">
        <v>518.99329999999998</v>
      </c>
      <c r="J26" s="163">
        <v>516.45579999999995</v>
      </c>
      <c r="K26" s="163">
        <v>498.0745</v>
      </c>
      <c r="L26" s="163">
        <v>479.74299999999999</v>
      </c>
      <c r="M26" s="163">
        <v>504.78699999999998</v>
      </c>
      <c r="N26" s="163">
        <v>489.3374</v>
      </c>
      <c r="O26" s="163">
        <v>224.31710000000001</v>
      </c>
      <c r="P26" s="163">
        <v>224.22640000000001</v>
      </c>
      <c r="Q26" s="163">
        <v>225.55889999999999</v>
      </c>
      <c r="R26" s="163">
        <v>221.70189999999999</v>
      </c>
      <c r="S26" s="163">
        <v>219.42410000000001</v>
      </c>
      <c r="T26" s="163">
        <v>221.5496</v>
      </c>
      <c r="U26" s="163">
        <v>224.3</v>
      </c>
      <c r="V26" s="162">
        <v>0</v>
      </c>
      <c r="W26" s="163">
        <v>224.1</v>
      </c>
      <c r="X26" s="163">
        <v>138.07640000000001</v>
      </c>
      <c r="Y26" s="163">
        <v>140.36420000000001</v>
      </c>
      <c r="Z26" s="163">
        <v>135.78639999999999</v>
      </c>
      <c r="AA26" s="163">
        <v>136.23949999999999</v>
      </c>
      <c r="AB26" s="163">
        <v>135.87479999999999</v>
      </c>
      <c r="AC26" s="162">
        <v>0</v>
      </c>
      <c r="AD26" s="163">
        <v>142.08799999999999</v>
      </c>
      <c r="AE26" s="163">
        <v>130.53039999999999</v>
      </c>
      <c r="AF26" s="163">
        <v>138.1849</v>
      </c>
    </row>
    <row r="27" spans="1:32" ht="18" customHeight="1" x14ac:dyDescent="0.25">
      <c r="A27" s="161" t="s">
        <v>68</v>
      </c>
      <c r="B27" s="161" t="s">
        <v>826</v>
      </c>
      <c r="C27" s="166">
        <v>501.80259999999998</v>
      </c>
      <c r="D27" s="166">
        <v>514.82929999999999</v>
      </c>
      <c r="E27" s="165">
        <v>503.7627</v>
      </c>
      <c r="F27" s="166">
        <v>524.03309999999999</v>
      </c>
      <c r="G27" s="166">
        <v>517.76160000000004</v>
      </c>
      <c r="H27" s="166">
        <v>518.67100000000005</v>
      </c>
      <c r="I27" s="165">
        <v>518.99329999999998</v>
      </c>
      <c r="J27" s="166">
        <v>515.59680000000003</v>
      </c>
      <c r="K27" s="166">
        <v>499.7242</v>
      </c>
      <c r="L27" s="166">
        <v>481.48009999999999</v>
      </c>
      <c r="M27" s="166">
        <v>507.70690000000002</v>
      </c>
      <c r="N27" s="166">
        <v>491.2919</v>
      </c>
      <c r="O27" s="166">
        <v>224.07650000000001</v>
      </c>
      <c r="P27" s="166">
        <v>224.65049999999999</v>
      </c>
      <c r="Q27" s="166">
        <v>225.35990000000001</v>
      </c>
      <c r="R27" s="166">
        <v>221.37389999999999</v>
      </c>
      <c r="S27" s="166">
        <v>218.804</v>
      </c>
      <c r="T27" s="166">
        <v>221.9256</v>
      </c>
      <c r="U27" s="166">
        <v>224.9</v>
      </c>
      <c r="V27" s="165">
        <v>0</v>
      </c>
      <c r="W27" s="166">
        <v>224.6</v>
      </c>
      <c r="X27" s="166">
        <v>138.3091</v>
      </c>
      <c r="Y27" s="166">
        <v>140.78800000000001</v>
      </c>
      <c r="Z27" s="166">
        <v>136.0538</v>
      </c>
      <c r="AA27" s="166">
        <v>136.79910000000001</v>
      </c>
      <c r="AB27" s="166">
        <v>136.4682</v>
      </c>
      <c r="AC27" s="165">
        <v>0</v>
      </c>
      <c r="AD27" s="166">
        <v>142.35149999999999</v>
      </c>
      <c r="AE27" s="166">
        <v>129.57230000000001</v>
      </c>
      <c r="AF27" s="166">
        <v>138.96100000000001</v>
      </c>
    </row>
    <row r="28" spans="1:32" ht="18" customHeight="1" x14ac:dyDescent="0.25">
      <c r="A28" s="161" t="s">
        <v>68</v>
      </c>
      <c r="B28" s="161" t="s">
        <v>827</v>
      </c>
      <c r="C28" s="166">
        <v>499.07479999999998</v>
      </c>
      <c r="D28" s="166">
        <v>507.73950000000002</v>
      </c>
      <c r="E28" s="165">
        <v>503.7627</v>
      </c>
      <c r="F28" s="166">
        <v>521.70730000000003</v>
      </c>
      <c r="G28" s="166">
        <v>516.43870000000004</v>
      </c>
      <c r="H28" s="166">
        <v>517.04629999999997</v>
      </c>
      <c r="I28" s="165">
        <v>518.99329999999998</v>
      </c>
      <c r="J28" s="166">
        <v>515.66030000000001</v>
      </c>
      <c r="K28" s="166">
        <v>498.71510000000001</v>
      </c>
      <c r="L28" s="166">
        <v>480.38350000000003</v>
      </c>
      <c r="M28" s="166">
        <v>506.58969999999999</v>
      </c>
      <c r="N28" s="166">
        <v>491.46010000000001</v>
      </c>
      <c r="O28" s="166">
        <v>222.69399999999999</v>
      </c>
      <c r="P28" s="166">
        <v>220.5095</v>
      </c>
      <c r="Q28" s="166">
        <v>223.61600000000001</v>
      </c>
      <c r="R28" s="166">
        <v>220.95269999999999</v>
      </c>
      <c r="S28" s="166">
        <v>218.39789999999999</v>
      </c>
      <c r="T28" s="166">
        <v>221.89930000000001</v>
      </c>
      <c r="U28" s="166">
        <v>224.9</v>
      </c>
      <c r="V28" s="165">
        <v>0</v>
      </c>
      <c r="W28" s="166">
        <v>224.2</v>
      </c>
      <c r="X28" s="166">
        <v>138.03139999999999</v>
      </c>
      <c r="Y28" s="166">
        <v>140.4228</v>
      </c>
      <c r="Z28" s="166">
        <v>135.79689999999999</v>
      </c>
      <c r="AA28" s="166">
        <v>136.40369999999999</v>
      </c>
      <c r="AB28" s="166">
        <v>136.05420000000001</v>
      </c>
      <c r="AC28" s="165">
        <v>0</v>
      </c>
      <c r="AD28" s="166">
        <v>141.88300000000001</v>
      </c>
      <c r="AE28" s="166">
        <v>129.4385</v>
      </c>
      <c r="AF28" s="166">
        <v>138.1645</v>
      </c>
    </row>
    <row r="29" spans="1:32" ht="18" customHeight="1" x14ac:dyDescent="0.25">
      <c r="A29" s="161" t="s">
        <v>68</v>
      </c>
      <c r="B29" s="161" t="s">
        <v>828</v>
      </c>
      <c r="C29" s="166">
        <v>499.96660000000003</v>
      </c>
      <c r="D29" s="166">
        <v>507.73950000000002</v>
      </c>
      <c r="E29" s="165">
        <v>503.7627</v>
      </c>
      <c r="F29" s="166">
        <v>519.08029999999997</v>
      </c>
      <c r="G29" s="166">
        <v>516.00980000000004</v>
      </c>
      <c r="H29" s="166">
        <v>516.69780000000003</v>
      </c>
      <c r="I29" s="165">
        <v>518.99329999999998</v>
      </c>
      <c r="J29" s="166">
        <v>515.27440000000001</v>
      </c>
      <c r="K29" s="166">
        <v>497.88889999999998</v>
      </c>
      <c r="L29" s="166">
        <v>480.55110000000002</v>
      </c>
      <c r="M29" s="166">
        <v>505.56810000000002</v>
      </c>
      <c r="N29" s="166">
        <v>490.40809999999999</v>
      </c>
      <c r="O29" s="166">
        <v>226.1876</v>
      </c>
      <c r="P29" s="166">
        <v>224.7346</v>
      </c>
      <c r="Q29" s="166">
        <v>225.2303</v>
      </c>
      <c r="R29" s="166">
        <v>220.1474</v>
      </c>
      <c r="S29" s="166">
        <v>217.6301</v>
      </c>
      <c r="T29" s="166">
        <v>222.10730000000001</v>
      </c>
      <c r="U29" s="166">
        <v>224.3</v>
      </c>
      <c r="V29" s="165">
        <v>0</v>
      </c>
      <c r="W29" s="166">
        <v>223.8</v>
      </c>
      <c r="X29" s="166">
        <v>137.92070000000001</v>
      </c>
      <c r="Y29" s="166">
        <v>140.5547</v>
      </c>
      <c r="Z29" s="166">
        <v>137.0333</v>
      </c>
      <c r="AA29" s="166">
        <v>136.9136</v>
      </c>
      <c r="AB29" s="166">
        <v>136.2336</v>
      </c>
      <c r="AC29" s="165">
        <v>0</v>
      </c>
      <c r="AD29" s="166">
        <v>141.86840000000001</v>
      </c>
      <c r="AE29" s="166">
        <v>129.65940000000001</v>
      </c>
      <c r="AF29" s="166">
        <v>138.55250000000001</v>
      </c>
    </row>
    <row r="30" spans="1:32" ht="18" customHeight="1" x14ac:dyDescent="0.25">
      <c r="A30" s="161" t="s">
        <v>68</v>
      </c>
      <c r="B30" s="161" t="s">
        <v>829</v>
      </c>
      <c r="C30" s="166">
        <v>499.33710000000002</v>
      </c>
      <c r="D30" s="166">
        <v>508.15960000000001</v>
      </c>
      <c r="E30" s="165">
        <v>503.7627</v>
      </c>
      <c r="F30" s="166">
        <v>519.7867</v>
      </c>
      <c r="G30" s="166">
        <v>515.81640000000004</v>
      </c>
      <c r="H30" s="166">
        <v>516.80520000000001</v>
      </c>
      <c r="I30" s="165">
        <v>518.99329999999998</v>
      </c>
      <c r="J30" s="166">
        <v>515.05550000000005</v>
      </c>
      <c r="K30" s="166">
        <v>498.64319999999998</v>
      </c>
      <c r="L30" s="166">
        <v>480.01760000000002</v>
      </c>
      <c r="M30" s="166">
        <v>507.43849999999998</v>
      </c>
      <c r="N30" s="166">
        <v>490.16699999999997</v>
      </c>
      <c r="O30" s="166">
        <v>224.7551</v>
      </c>
      <c r="P30" s="166">
        <v>225.458</v>
      </c>
      <c r="Q30" s="166">
        <v>224.5102</v>
      </c>
      <c r="R30" s="166">
        <v>219.90049999999999</v>
      </c>
      <c r="S30" s="166">
        <v>218.0214</v>
      </c>
      <c r="T30" s="166">
        <v>221.81270000000001</v>
      </c>
      <c r="U30" s="166">
        <v>224.3</v>
      </c>
      <c r="V30" s="165">
        <v>0</v>
      </c>
      <c r="W30" s="166">
        <v>224</v>
      </c>
      <c r="X30" s="166">
        <v>137.97059999999999</v>
      </c>
      <c r="Y30" s="166">
        <v>140.9873</v>
      </c>
      <c r="Z30" s="166">
        <v>136.98249999999999</v>
      </c>
      <c r="AA30" s="166">
        <v>137.19200000000001</v>
      </c>
      <c r="AB30" s="166">
        <v>136.2612</v>
      </c>
      <c r="AC30" s="165">
        <v>0</v>
      </c>
      <c r="AD30" s="166">
        <v>142.249</v>
      </c>
      <c r="AE30" s="166">
        <v>128.76329999999999</v>
      </c>
      <c r="AF30" s="166">
        <v>138.36869999999999</v>
      </c>
    </row>
    <row r="31" spans="1:32" ht="18" customHeight="1" x14ac:dyDescent="0.25">
      <c r="A31" s="161" t="s">
        <v>68</v>
      </c>
      <c r="B31" s="161" t="s">
        <v>830</v>
      </c>
      <c r="C31" s="166">
        <v>500.12389999999999</v>
      </c>
      <c r="D31" s="166">
        <v>505.53379999999999</v>
      </c>
      <c r="E31" s="165">
        <v>503.7627</v>
      </c>
      <c r="F31" s="166">
        <v>517.84360000000004</v>
      </c>
      <c r="G31" s="166">
        <v>514.82569999999998</v>
      </c>
      <c r="H31" s="166">
        <v>514.52229999999997</v>
      </c>
      <c r="I31" s="165">
        <v>518.99329999999998</v>
      </c>
      <c r="J31" s="166">
        <v>514.32979999999998</v>
      </c>
      <c r="K31" s="166">
        <v>498.41660000000002</v>
      </c>
      <c r="L31" s="166">
        <v>480.56270000000001</v>
      </c>
      <c r="M31" s="166">
        <v>506.22300000000001</v>
      </c>
      <c r="N31" s="166">
        <v>491.02260000000001</v>
      </c>
      <c r="O31" s="166">
        <v>224.3389</v>
      </c>
      <c r="P31" s="166">
        <v>224.25120000000001</v>
      </c>
      <c r="Q31" s="166">
        <v>223.33340000000001</v>
      </c>
      <c r="R31" s="166">
        <v>219.53790000000001</v>
      </c>
      <c r="S31" s="166">
        <v>217.11330000000001</v>
      </c>
      <c r="T31" s="166">
        <v>222.25020000000001</v>
      </c>
      <c r="U31" s="166">
        <v>225</v>
      </c>
      <c r="V31" s="165">
        <v>0</v>
      </c>
      <c r="W31" s="166">
        <v>224</v>
      </c>
      <c r="X31" s="166">
        <v>139.2252</v>
      </c>
      <c r="Y31" s="166">
        <v>140.68770000000001</v>
      </c>
      <c r="Z31" s="166">
        <v>137.02379999999999</v>
      </c>
      <c r="AA31" s="166">
        <v>138.21690000000001</v>
      </c>
      <c r="AB31" s="166">
        <v>136.53720000000001</v>
      </c>
      <c r="AC31" s="165">
        <v>0</v>
      </c>
      <c r="AD31" s="166">
        <v>142.20509999999999</v>
      </c>
      <c r="AE31" s="166">
        <v>128.59530000000001</v>
      </c>
      <c r="AF31" s="166">
        <v>139.73699999999999</v>
      </c>
    </row>
    <row r="32" spans="1:32" ht="18" customHeight="1" x14ac:dyDescent="0.25">
      <c r="A32" s="161" t="s">
        <v>68</v>
      </c>
      <c r="B32" s="161" t="s">
        <v>831</v>
      </c>
      <c r="C32" s="166">
        <v>499.80919999999998</v>
      </c>
      <c r="D32" s="166">
        <v>507.21429999999998</v>
      </c>
      <c r="E32" s="165">
        <v>503.7627</v>
      </c>
      <c r="F32" s="166">
        <v>518.47260000000006</v>
      </c>
      <c r="G32" s="166">
        <v>515.11500000000001</v>
      </c>
      <c r="H32" s="166">
        <v>515.50429999999994</v>
      </c>
      <c r="I32" s="165">
        <v>518.99329999999998</v>
      </c>
      <c r="J32" s="166">
        <v>515.0942</v>
      </c>
      <c r="K32" s="166">
        <v>498.67399999999998</v>
      </c>
      <c r="L32" s="166">
        <v>481.10449999999997</v>
      </c>
      <c r="M32" s="166">
        <v>506.31889999999999</v>
      </c>
      <c r="N32" s="166">
        <v>491.56950000000001</v>
      </c>
      <c r="O32" s="166">
        <v>224.10120000000001</v>
      </c>
      <c r="P32" s="166">
        <v>224.93969999999999</v>
      </c>
      <c r="Q32" s="166">
        <v>223.6003</v>
      </c>
      <c r="R32" s="166">
        <v>219.48429999999999</v>
      </c>
      <c r="S32" s="166">
        <v>217.15020000000001</v>
      </c>
      <c r="T32" s="166">
        <v>222.05170000000001</v>
      </c>
      <c r="U32" s="166">
        <v>224.8</v>
      </c>
      <c r="V32" s="165">
        <v>0</v>
      </c>
      <c r="W32" s="166">
        <v>223.8</v>
      </c>
      <c r="X32" s="166">
        <v>139.37569999999999</v>
      </c>
      <c r="Y32" s="166">
        <v>140.7578</v>
      </c>
      <c r="Z32" s="166">
        <v>136.8888</v>
      </c>
      <c r="AA32" s="166">
        <v>138.96199999999999</v>
      </c>
      <c r="AB32" s="166">
        <v>136.28880000000001</v>
      </c>
      <c r="AC32" s="165">
        <v>0</v>
      </c>
      <c r="AD32" s="166">
        <v>142.1319</v>
      </c>
      <c r="AE32" s="166">
        <v>129.16900000000001</v>
      </c>
      <c r="AF32" s="166">
        <v>139.34899999999999</v>
      </c>
    </row>
    <row r="33" spans="1:32" ht="18" customHeight="1" x14ac:dyDescent="0.25">
      <c r="A33" s="161" t="s">
        <v>68</v>
      </c>
      <c r="B33" s="161" t="s">
        <v>832</v>
      </c>
      <c r="C33" s="169">
        <v>499.65190000000001</v>
      </c>
      <c r="D33" s="169">
        <v>503.27550000000002</v>
      </c>
      <c r="E33" s="168">
        <v>503.7627</v>
      </c>
      <c r="F33" s="169">
        <v>515.90409999999997</v>
      </c>
      <c r="G33" s="169">
        <v>513.13699999999994</v>
      </c>
      <c r="H33" s="169">
        <v>514.22140000000002</v>
      </c>
      <c r="I33" s="168">
        <v>518.99329999999998</v>
      </c>
      <c r="J33" s="169">
        <v>513.19740000000002</v>
      </c>
      <c r="K33" s="169">
        <v>499.15499999999997</v>
      </c>
      <c r="L33" s="169">
        <v>480.32659999999998</v>
      </c>
      <c r="M33" s="169">
        <v>506.07810000000001</v>
      </c>
      <c r="N33" s="169">
        <v>490.74369999999999</v>
      </c>
      <c r="O33" s="169">
        <v>223.7372</v>
      </c>
      <c r="P33" s="169">
        <v>223.11940000000001</v>
      </c>
      <c r="Q33" s="169">
        <v>222.79169999999999</v>
      </c>
      <c r="R33" s="169">
        <v>218.64840000000001</v>
      </c>
      <c r="S33" s="169">
        <v>216.0797</v>
      </c>
      <c r="T33" s="169">
        <v>221.95310000000001</v>
      </c>
      <c r="U33" s="169">
        <v>224.9</v>
      </c>
      <c r="V33" s="168">
        <v>0</v>
      </c>
      <c r="W33" s="169">
        <v>224</v>
      </c>
      <c r="X33" s="169">
        <v>139.1927</v>
      </c>
      <c r="Y33" s="169">
        <v>140.9759</v>
      </c>
      <c r="Z33" s="169">
        <v>137.01249999999999</v>
      </c>
      <c r="AA33" s="169">
        <v>138.49379999999999</v>
      </c>
      <c r="AB33" s="169">
        <v>135.98519999999999</v>
      </c>
      <c r="AC33" s="168">
        <v>0</v>
      </c>
      <c r="AD33" s="169">
        <v>142.2783</v>
      </c>
      <c r="AE33" s="169">
        <v>129.5461</v>
      </c>
      <c r="AF33" s="169">
        <v>139.73699999999999</v>
      </c>
    </row>
    <row r="34" spans="1:32" ht="18" customHeight="1" x14ac:dyDescent="0.25">
      <c r="A34" s="161" t="s">
        <v>68</v>
      </c>
      <c r="B34" s="161" t="s">
        <v>833</v>
      </c>
      <c r="C34" s="163">
        <v>499.70429999999999</v>
      </c>
      <c r="D34" s="163">
        <v>506.32150000000001</v>
      </c>
      <c r="E34" s="162">
        <v>503.7627</v>
      </c>
      <c r="F34" s="163">
        <v>518.0421</v>
      </c>
      <c r="G34" s="163">
        <v>514.09699999999998</v>
      </c>
      <c r="H34" s="163">
        <v>514.76440000000002</v>
      </c>
      <c r="I34" s="162">
        <v>518.99329999999998</v>
      </c>
      <c r="J34" s="163">
        <v>515.154</v>
      </c>
      <c r="K34" s="163">
        <v>500.09660000000002</v>
      </c>
      <c r="L34" s="163">
        <v>480.8809</v>
      </c>
      <c r="M34" s="163">
        <v>505.3852</v>
      </c>
      <c r="N34" s="163">
        <v>491.53930000000003</v>
      </c>
      <c r="O34" s="163">
        <v>223.82040000000001</v>
      </c>
      <c r="P34" s="163">
        <v>224.76400000000001</v>
      </c>
      <c r="Q34" s="163">
        <v>223.67699999999999</v>
      </c>
      <c r="R34" s="163">
        <v>219.0334</v>
      </c>
      <c r="S34" s="163">
        <v>216.69990000000001</v>
      </c>
      <c r="T34" s="163">
        <v>221.81180000000001</v>
      </c>
      <c r="U34" s="163">
        <v>224.9</v>
      </c>
      <c r="V34" s="162">
        <v>0</v>
      </c>
      <c r="W34" s="163">
        <v>224.3</v>
      </c>
      <c r="X34" s="163">
        <v>140.14920000000001</v>
      </c>
      <c r="Y34" s="163">
        <v>141.20490000000001</v>
      </c>
      <c r="Z34" s="163">
        <v>137.1756</v>
      </c>
      <c r="AA34" s="163">
        <v>139.3683</v>
      </c>
      <c r="AB34" s="163">
        <v>136.08179999999999</v>
      </c>
      <c r="AC34" s="162">
        <v>0</v>
      </c>
      <c r="AD34" s="163">
        <v>142.54169999999999</v>
      </c>
      <c r="AE34" s="163">
        <v>129.779</v>
      </c>
      <c r="AF34" s="163">
        <v>140.94200000000001</v>
      </c>
    </row>
    <row r="35" spans="1:32" ht="18" customHeight="1" x14ac:dyDescent="0.25">
      <c r="A35" s="161" t="s">
        <v>68</v>
      </c>
      <c r="B35" s="161" t="s">
        <v>834</v>
      </c>
      <c r="C35" s="166">
        <v>499.17970000000003</v>
      </c>
      <c r="D35" s="166">
        <v>505.58629999999999</v>
      </c>
      <c r="E35" s="165">
        <v>503.7627</v>
      </c>
      <c r="F35" s="166">
        <v>515.86980000000005</v>
      </c>
      <c r="G35" s="166">
        <v>510.53890000000001</v>
      </c>
      <c r="H35" s="166">
        <v>512.59</v>
      </c>
      <c r="I35" s="165">
        <v>518.99329999999998</v>
      </c>
      <c r="J35" s="166">
        <v>509.517</v>
      </c>
      <c r="K35" s="166">
        <v>497.76929999999999</v>
      </c>
      <c r="L35" s="166">
        <v>479.62509999999997</v>
      </c>
      <c r="M35" s="166">
        <v>505.85289999999998</v>
      </c>
      <c r="N35" s="166">
        <v>490.69159999999999</v>
      </c>
      <c r="O35" s="166">
        <v>223.45419999999999</v>
      </c>
      <c r="P35" s="166">
        <v>224.09280000000001</v>
      </c>
      <c r="Q35" s="166">
        <v>223.04580000000001</v>
      </c>
      <c r="R35" s="166">
        <v>218.03540000000001</v>
      </c>
      <c r="S35" s="166">
        <v>215.88040000000001</v>
      </c>
      <c r="T35" s="166">
        <v>221.78299999999999</v>
      </c>
      <c r="U35" s="166">
        <v>224.7</v>
      </c>
      <c r="V35" s="165">
        <v>0</v>
      </c>
      <c r="W35" s="166">
        <v>224.2</v>
      </c>
      <c r="X35" s="166">
        <v>140.10249999999999</v>
      </c>
      <c r="Y35" s="166">
        <v>140.80869999999999</v>
      </c>
      <c r="Z35" s="166">
        <v>136.96889999999999</v>
      </c>
      <c r="AA35" s="166">
        <v>138.7885</v>
      </c>
      <c r="AB35" s="166">
        <v>135.50219999999999</v>
      </c>
      <c r="AC35" s="165">
        <v>0</v>
      </c>
      <c r="AD35" s="166">
        <v>142.36609999999999</v>
      </c>
      <c r="AE35" s="166">
        <v>130.0247</v>
      </c>
      <c r="AF35" s="166">
        <v>140.5335</v>
      </c>
    </row>
    <row r="36" spans="1:32" ht="18" customHeight="1" x14ac:dyDescent="0.25">
      <c r="A36" s="161" t="s">
        <v>68</v>
      </c>
      <c r="B36" s="161" t="s">
        <v>835</v>
      </c>
      <c r="C36" s="166">
        <v>499.70429999999999</v>
      </c>
      <c r="D36" s="166">
        <v>506.63659999999999</v>
      </c>
      <c r="E36" s="165">
        <v>503.7627</v>
      </c>
      <c r="F36" s="166">
        <v>516.70450000000005</v>
      </c>
      <c r="G36" s="166">
        <v>513.3329</v>
      </c>
      <c r="H36" s="166">
        <v>513.99890000000005</v>
      </c>
      <c r="I36" s="165">
        <v>518.99329999999998</v>
      </c>
      <c r="J36" s="166">
        <v>512.94010000000003</v>
      </c>
      <c r="K36" s="166">
        <v>498.3965</v>
      </c>
      <c r="L36" s="166">
        <v>480.02910000000003</v>
      </c>
      <c r="M36" s="166">
        <v>506.92509999999999</v>
      </c>
      <c r="N36" s="166">
        <v>490.79480000000001</v>
      </c>
      <c r="O36" s="166">
        <v>223.32210000000001</v>
      </c>
      <c r="P36" s="166">
        <v>224.6943</v>
      </c>
      <c r="Q36" s="166">
        <v>223.4034</v>
      </c>
      <c r="R36" s="166">
        <v>218.96379999999999</v>
      </c>
      <c r="S36" s="166">
        <v>216.5153</v>
      </c>
      <c r="T36" s="166">
        <v>221.75450000000001</v>
      </c>
      <c r="U36" s="166">
        <v>225.5</v>
      </c>
      <c r="V36" s="165">
        <v>0</v>
      </c>
      <c r="W36" s="166">
        <v>224.4</v>
      </c>
      <c r="X36" s="166">
        <v>140.00729999999999</v>
      </c>
      <c r="Y36" s="166">
        <v>141.16659999999999</v>
      </c>
      <c r="Z36" s="166">
        <v>137.0275</v>
      </c>
      <c r="AA36" s="166">
        <v>138.89230000000001</v>
      </c>
      <c r="AB36" s="166">
        <v>136.20599999999999</v>
      </c>
      <c r="AC36" s="165">
        <v>0</v>
      </c>
      <c r="AD36" s="166">
        <v>142.6003</v>
      </c>
      <c r="AE36" s="166">
        <v>130.0909</v>
      </c>
      <c r="AF36" s="166">
        <v>140.92160000000001</v>
      </c>
    </row>
    <row r="37" spans="1:32" ht="18" customHeight="1" x14ac:dyDescent="0.25">
      <c r="A37" s="161" t="s">
        <v>68</v>
      </c>
      <c r="B37" s="161" t="s">
        <v>836</v>
      </c>
      <c r="C37" s="166">
        <v>500.01900000000001</v>
      </c>
      <c r="D37" s="166">
        <v>507.52940000000001</v>
      </c>
      <c r="E37" s="165">
        <v>503.7627</v>
      </c>
      <c r="F37" s="166">
        <v>516.50519999999995</v>
      </c>
      <c r="G37" s="166">
        <v>512.48140000000001</v>
      </c>
      <c r="H37" s="166">
        <v>513.81629999999996</v>
      </c>
      <c r="I37" s="165">
        <v>518.99329999999998</v>
      </c>
      <c r="J37" s="166">
        <v>511.52210000000002</v>
      </c>
      <c r="K37" s="166">
        <v>497.44749999999999</v>
      </c>
      <c r="L37" s="166">
        <v>478.85570000000001</v>
      </c>
      <c r="M37" s="166">
        <v>504.84980000000002</v>
      </c>
      <c r="N37" s="166">
        <v>489.63830000000002</v>
      </c>
      <c r="O37" s="166">
        <v>223.6129</v>
      </c>
      <c r="P37" s="166">
        <v>224.94800000000001</v>
      </c>
      <c r="Q37" s="166">
        <v>223.92060000000001</v>
      </c>
      <c r="R37" s="166">
        <v>218.8784</v>
      </c>
      <c r="S37" s="166">
        <v>216.38980000000001</v>
      </c>
      <c r="T37" s="166">
        <v>221.76390000000001</v>
      </c>
      <c r="U37" s="166">
        <v>224.3</v>
      </c>
      <c r="V37" s="165">
        <v>0</v>
      </c>
      <c r="W37" s="166">
        <v>223.5</v>
      </c>
      <c r="X37" s="166">
        <v>139.59530000000001</v>
      </c>
      <c r="Y37" s="166">
        <v>140.04560000000001</v>
      </c>
      <c r="Z37" s="166">
        <v>137.0558</v>
      </c>
      <c r="AA37" s="166">
        <v>138.9674</v>
      </c>
      <c r="AB37" s="166">
        <v>136.2612</v>
      </c>
      <c r="AC37" s="165">
        <v>0</v>
      </c>
      <c r="AD37" s="166">
        <v>141.72200000000001</v>
      </c>
      <c r="AE37" s="166">
        <v>129.69069999999999</v>
      </c>
      <c r="AF37" s="166">
        <v>139.75749999999999</v>
      </c>
    </row>
    <row r="38" spans="1:32" ht="18" customHeight="1" x14ac:dyDescent="0.25">
      <c r="A38" s="161" t="s">
        <v>68</v>
      </c>
      <c r="B38" s="161" t="s">
        <v>837</v>
      </c>
      <c r="C38" s="166">
        <v>500.12389999999999</v>
      </c>
      <c r="D38" s="166">
        <v>507.58190000000002</v>
      </c>
      <c r="E38" s="165">
        <v>503.7627</v>
      </c>
      <c r="F38" s="166">
        <v>516.91089999999997</v>
      </c>
      <c r="G38" s="166">
        <v>512.50419999999997</v>
      </c>
      <c r="H38" s="166">
        <v>513.3578</v>
      </c>
      <c r="I38" s="165">
        <v>518.99329999999998</v>
      </c>
      <c r="J38" s="166">
        <v>511.84899999999999</v>
      </c>
      <c r="K38" s="166">
        <v>497.14400000000001</v>
      </c>
      <c r="L38" s="166">
        <v>478.23200000000003</v>
      </c>
      <c r="M38" s="166">
        <v>504.52199999999999</v>
      </c>
      <c r="N38" s="166">
        <v>490.20549999999997</v>
      </c>
      <c r="O38" s="166">
        <v>224.27930000000001</v>
      </c>
      <c r="P38" s="166">
        <v>225.10599999999999</v>
      </c>
      <c r="Q38" s="166">
        <v>224.1086</v>
      </c>
      <c r="R38" s="166">
        <v>219.02680000000001</v>
      </c>
      <c r="S38" s="166">
        <v>216.41929999999999</v>
      </c>
      <c r="T38" s="166">
        <v>221.58529999999999</v>
      </c>
      <c r="U38" s="166">
        <v>224.4</v>
      </c>
      <c r="V38" s="165">
        <v>0</v>
      </c>
      <c r="W38" s="166">
        <v>224.1</v>
      </c>
      <c r="X38" s="166">
        <v>139.9932</v>
      </c>
      <c r="Y38" s="166">
        <v>140.45689999999999</v>
      </c>
      <c r="Z38" s="166">
        <v>137.0368</v>
      </c>
      <c r="AA38" s="166">
        <v>139.02539999999999</v>
      </c>
      <c r="AB38" s="166">
        <v>135.93</v>
      </c>
      <c r="AC38" s="165">
        <v>0</v>
      </c>
      <c r="AD38" s="166">
        <v>142.1319</v>
      </c>
      <c r="AE38" s="166">
        <v>129.58510000000001</v>
      </c>
      <c r="AF38" s="166">
        <v>140.5335</v>
      </c>
    </row>
    <row r="39" spans="1:32" ht="18" customHeight="1" x14ac:dyDescent="0.25">
      <c r="A39" s="161" t="s">
        <v>68</v>
      </c>
      <c r="B39" s="161" t="s">
        <v>838</v>
      </c>
      <c r="C39" s="166">
        <v>500.1764</v>
      </c>
      <c r="D39" s="166">
        <v>508.31720000000001</v>
      </c>
      <c r="E39" s="165">
        <v>503.7627</v>
      </c>
      <c r="F39" s="166">
        <v>517.89250000000004</v>
      </c>
      <c r="G39" s="166">
        <v>513.0181</v>
      </c>
      <c r="H39" s="166">
        <v>514.05709999999999</v>
      </c>
      <c r="I39" s="165">
        <v>518.99329999999998</v>
      </c>
      <c r="J39" s="166">
        <v>512.08309999999994</v>
      </c>
      <c r="K39" s="166">
        <v>494.56830000000002</v>
      </c>
      <c r="L39" s="166">
        <v>475.91669999999999</v>
      </c>
      <c r="M39" s="166">
        <v>502.72640000000001</v>
      </c>
      <c r="N39" s="166">
        <v>487.14670000000001</v>
      </c>
      <c r="O39" s="166">
        <v>224.10159999999999</v>
      </c>
      <c r="P39" s="166">
        <v>225.43719999999999</v>
      </c>
      <c r="Q39" s="166">
        <v>224.63910000000001</v>
      </c>
      <c r="R39" s="166">
        <v>219.2647</v>
      </c>
      <c r="S39" s="166">
        <v>216.64080000000001</v>
      </c>
      <c r="T39" s="166">
        <v>220.953</v>
      </c>
      <c r="U39" s="166">
        <v>223</v>
      </c>
      <c r="V39" s="165">
        <v>0</v>
      </c>
      <c r="W39" s="166">
        <v>222.8</v>
      </c>
      <c r="X39" s="166">
        <v>138.852</v>
      </c>
      <c r="Y39" s="166">
        <v>139.86949999999999</v>
      </c>
      <c r="Z39" s="166">
        <v>136.79220000000001</v>
      </c>
      <c r="AA39" s="166">
        <v>138.22929999999999</v>
      </c>
      <c r="AB39" s="166">
        <v>135.29519999999999</v>
      </c>
      <c r="AC39" s="165">
        <v>0</v>
      </c>
      <c r="AD39" s="166">
        <v>141.28290000000001</v>
      </c>
      <c r="AE39" s="166">
        <v>128.68029999999999</v>
      </c>
      <c r="AF39" s="166">
        <v>139.75749999999999</v>
      </c>
    </row>
    <row r="40" spans="1:32" ht="18" customHeight="1" x14ac:dyDescent="0.25">
      <c r="A40" s="161" t="s">
        <v>68</v>
      </c>
      <c r="B40" s="161" t="s">
        <v>839</v>
      </c>
      <c r="C40" s="166">
        <v>499.70429999999999</v>
      </c>
      <c r="D40" s="166">
        <v>505.69130000000001</v>
      </c>
      <c r="E40" s="165">
        <v>503.7627</v>
      </c>
      <c r="F40" s="166">
        <v>517.3098</v>
      </c>
      <c r="G40" s="166">
        <v>513.09119999999996</v>
      </c>
      <c r="H40" s="166">
        <v>514.42169999999999</v>
      </c>
      <c r="I40" s="165">
        <v>518.99329999999998</v>
      </c>
      <c r="J40" s="166">
        <v>511.50889999999998</v>
      </c>
      <c r="K40" s="166">
        <v>497.41770000000002</v>
      </c>
      <c r="L40" s="166">
        <v>483.25119999999998</v>
      </c>
      <c r="M40" s="166">
        <v>504.78559999999999</v>
      </c>
      <c r="N40" s="166">
        <v>490.92520000000002</v>
      </c>
      <c r="O40" s="166">
        <v>223.66079999999999</v>
      </c>
      <c r="P40" s="166">
        <v>224.55330000000001</v>
      </c>
      <c r="Q40" s="166">
        <v>224.15819999999999</v>
      </c>
      <c r="R40" s="166">
        <v>219.01609999999999</v>
      </c>
      <c r="S40" s="166">
        <v>216.27170000000001</v>
      </c>
      <c r="T40" s="166">
        <v>221.46190000000001</v>
      </c>
      <c r="U40" s="166">
        <v>224.3</v>
      </c>
      <c r="V40" s="165">
        <v>0</v>
      </c>
      <c r="W40" s="166">
        <v>223.8</v>
      </c>
      <c r="X40" s="166">
        <v>138.90979999999999</v>
      </c>
      <c r="Y40" s="166">
        <v>140.10919999999999</v>
      </c>
      <c r="Z40" s="166">
        <v>136.90639999999999</v>
      </c>
      <c r="AA40" s="166">
        <v>138.2338</v>
      </c>
      <c r="AB40" s="166">
        <v>135.0744</v>
      </c>
      <c r="AC40" s="165">
        <v>0</v>
      </c>
      <c r="AD40" s="166">
        <v>141.94159999999999</v>
      </c>
      <c r="AE40" s="166">
        <v>128.6738</v>
      </c>
      <c r="AF40" s="166">
        <v>139.75749999999999</v>
      </c>
    </row>
    <row r="41" spans="1:32" ht="18" customHeight="1" x14ac:dyDescent="0.25">
      <c r="A41" s="161" t="s">
        <v>68</v>
      </c>
      <c r="B41" s="161" t="s">
        <v>840</v>
      </c>
      <c r="C41" s="169">
        <v>500.70089999999999</v>
      </c>
      <c r="D41" s="169">
        <v>510.36540000000002</v>
      </c>
      <c r="E41" s="168">
        <v>503.7627</v>
      </c>
      <c r="F41" s="169">
        <v>520.76829999999995</v>
      </c>
      <c r="G41" s="169">
        <v>515.72450000000003</v>
      </c>
      <c r="H41" s="169">
        <v>518.17169999999999</v>
      </c>
      <c r="I41" s="168">
        <v>518.99329999999998</v>
      </c>
      <c r="J41" s="169">
        <v>505.41969999999998</v>
      </c>
      <c r="K41" s="169">
        <v>501.0752</v>
      </c>
      <c r="L41" s="169">
        <v>486.50839999999999</v>
      </c>
      <c r="M41" s="169">
        <v>508.62450000000001</v>
      </c>
      <c r="N41" s="169">
        <v>494.47329999999999</v>
      </c>
      <c r="O41" s="169">
        <v>224.26320000000001</v>
      </c>
      <c r="P41" s="169">
        <v>226.2586</v>
      </c>
      <c r="Q41" s="169">
        <v>225.2004</v>
      </c>
      <c r="R41" s="169">
        <v>220.37020000000001</v>
      </c>
      <c r="S41" s="169">
        <v>217.57839999999999</v>
      </c>
      <c r="T41" s="169">
        <v>222.38149999999999</v>
      </c>
      <c r="U41" s="169">
        <v>225.6</v>
      </c>
      <c r="V41" s="168">
        <v>0</v>
      </c>
      <c r="W41" s="169">
        <v>225.3</v>
      </c>
      <c r="X41" s="168">
        <v>138.90979999999999</v>
      </c>
      <c r="Y41" s="169">
        <v>140.67140000000001</v>
      </c>
      <c r="Z41" s="169">
        <v>137.44980000000001</v>
      </c>
      <c r="AA41" s="169">
        <v>139.41</v>
      </c>
      <c r="AB41" s="169">
        <v>136.09559999999999</v>
      </c>
      <c r="AC41" s="168">
        <v>0</v>
      </c>
      <c r="AD41" s="169">
        <v>142.67349999999999</v>
      </c>
      <c r="AE41" s="169">
        <v>128.7774</v>
      </c>
      <c r="AF41" s="169">
        <v>140.94200000000001</v>
      </c>
    </row>
    <row r="42" spans="1:32" ht="18" customHeight="1" x14ac:dyDescent="0.25">
      <c r="A42" s="161" t="s">
        <v>68</v>
      </c>
      <c r="B42" s="161" t="s">
        <v>841</v>
      </c>
      <c r="C42" s="163">
        <v>500.91079999999999</v>
      </c>
      <c r="D42" s="163">
        <v>511.04809999999998</v>
      </c>
      <c r="E42" s="162">
        <v>503.7627</v>
      </c>
      <c r="F42" s="163">
        <v>521.52980000000002</v>
      </c>
      <c r="G42" s="163">
        <v>514.63810000000001</v>
      </c>
      <c r="H42" s="163">
        <v>516.83249999999998</v>
      </c>
      <c r="I42" s="162">
        <v>518.99329999999998</v>
      </c>
      <c r="J42" s="163">
        <v>504.5215</v>
      </c>
      <c r="K42" s="163">
        <v>500.99900000000002</v>
      </c>
      <c r="L42" s="163">
        <v>486.19450000000001</v>
      </c>
      <c r="M42" s="163">
        <v>508.24160000000001</v>
      </c>
      <c r="N42" s="163">
        <v>492.2296</v>
      </c>
      <c r="O42" s="163">
        <v>224.53880000000001</v>
      </c>
      <c r="P42" s="163">
        <v>226.71260000000001</v>
      </c>
      <c r="Q42" s="163">
        <v>225.83850000000001</v>
      </c>
      <c r="R42" s="163">
        <v>220.1541</v>
      </c>
      <c r="S42" s="163">
        <v>217.1207</v>
      </c>
      <c r="T42" s="163">
        <v>222.33420000000001</v>
      </c>
      <c r="U42" s="163">
        <v>225.6</v>
      </c>
      <c r="V42" s="162">
        <v>0</v>
      </c>
      <c r="W42" s="163">
        <v>225.1</v>
      </c>
      <c r="X42" s="162">
        <v>138.90979999999999</v>
      </c>
      <c r="Y42" s="163">
        <v>140.56700000000001</v>
      </c>
      <c r="Z42" s="163">
        <v>137.26560000000001</v>
      </c>
      <c r="AA42" s="163">
        <v>139.31989999999999</v>
      </c>
      <c r="AB42" s="163">
        <v>135.95760000000001</v>
      </c>
      <c r="AC42" s="162">
        <v>0</v>
      </c>
      <c r="AD42" s="163">
        <v>142.36609999999999</v>
      </c>
      <c r="AE42" s="163">
        <v>129.0462</v>
      </c>
      <c r="AF42" s="163">
        <v>140.92160000000001</v>
      </c>
    </row>
    <row r="43" spans="1:32" ht="18" customHeight="1" x14ac:dyDescent="0.25">
      <c r="A43" s="161" t="s">
        <v>68</v>
      </c>
      <c r="B43" s="161" t="s">
        <v>842</v>
      </c>
      <c r="C43" s="166">
        <v>501.01569999999998</v>
      </c>
      <c r="D43" s="166">
        <v>509.05250000000001</v>
      </c>
      <c r="E43" s="165">
        <v>503.7627</v>
      </c>
      <c r="F43" s="166">
        <v>518.98580000000004</v>
      </c>
      <c r="G43" s="166">
        <v>519.34090000000003</v>
      </c>
      <c r="H43" s="166">
        <v>519.63530000000003</v>
      </c>
      <c r="I43" s="165">
        <v>518.99329999999998</v>
      </c>
      <c r="J43" s="166">
        <v>506.36</v>
      </c>
      <c r="K43" s="166">
        <v>501.43610000000001</v>
      </c>
      <c r="L43" s="166">
        <v>486.41120000000001</v>
      </c>
      <c r="M43" s="166">
        <v>508.2099</v>
      </c>
      <c r="N43" s="166">
        <v>493.32659999999998</v>
      </c>
      <c r="O43" s="166">
        <v>225.1591</v>
      </c>
      <c r="P43" s="166">
        <v>225.53630000000001</v>
      </c>
      <c r="Q43" s="166">
        <v>226.38460000000001</v>
      </c>
      <c r="R43" s="166">
        <v>220.65610000000001</v>
      </c>
      <c r="S43" s="166">
        <v>218.1174</v>
      </c>
      <c r="T43" s="166">
        <v>223.1174</v>
      </c>
      <c r="U43" s="166">
        <v>225.6</v>
      </c>
      <c r="V43" s="165">
        <v>0</v>
      </c>
      <c r="W43" s="166">
        <v>225.2</v>
      </c>
      <c r="X43" s="165">
        <v>138.90979999999999</v>
      </c>
      <c r="Y43" s="166">
        <v>140.6524</v>
      </c>
      <c r="Z43" s="166">
        <v>137.4264</v>
      </c>
      <c r="AA43" s="166">
        <v>139.31639999999999</v>
      </c>
      <c r="AB43" s="166">
        <v>136.57859999999999</v>
      </c>
      <c r="AC43" s="165">
        <v>0</v>
      </c>
      <c r="AD43" s="166">
        <v>142.4539</v>
      </c>
      <c r="AE43" s="166">
        <v>128.4254</v>
      </c>
      <c r="AF43" s="166">
        <v>140.554</v>
      </c>
    </row>
    <row r="44" spans="1:32" ht="18" customHeight="1" x14ac:dyDescent="0.25">
      <c r="A44" s="161" t="s">
        <v>68</v>
      </c>
      <c r="B44" s="161" t="s">
        <v>843</v>
      </c>
      <c r="C44" s="166">
        <v>502.85169999999999</v>
      </c>
      <c r="D44" s="166">
        <v>510.733</v>
      </c>
      <c r="E44" s="165">
        <v>503.7627</v>
      </c>
      <c r="F44" s="166">
        <v>519.56650000000002</v>
      </c>
      <c r="G44" s="166">
        <v>520.65319999999997</v>
      </c>
      <c r="H44" s="166">
        <v>519.78449999999998</v>
      </c>
      <c r="I44" s="165">
        <v>518.99329999999998</v>
      </c>
      <c r="J44" s="166">
        <v>506.71980000000002</v>
      </c>
      <c r="K44" s="166">
        <v>501.31670000000003</v>
      </c>
      <c r="L44" s="166">
        <v>486.52629999999999</v>
      </c>
      <c r="M44" s="166">
        <v>508.50450000000001</v>
      </c>
      <c r="N44" s="166">
        <v>493.00130000000001</v>
      </c>
      <c r="O44" s="166">
        <v>226.4246</v>
      </c>
      <c r="P44" s="166">
        <v>226.69970000000001</v>
      </c>
      <c r="Q44" s="166">
        <v>227.30619999999999</v>
      </c>
      <c r="R44" s="166">
        <v>221.1591</v>
      </c>
      <c r="S44" s="166">
        <v>219.44630000000001</v>
      </c>
      <c r="T44" s="166">
        <v>222.58179999999999</v>
      </c>
      <c r="U44" s="166">
        <v>226.2</v>
      </c>
      <c r="V44" s="165">
        <v>0</v>
      </c>
      <c r="W44" s="166">
        <v>225.8</v>
      </c>
      <c r="X44" s="165">
        <v>138.90979999999999</v>
      </c>
      <c r="Y44" s="166">
        <v>141.01410000000001</v>
      </c>
      <c r="Z44" s="166">
        <v>137.4194</v>
      </c>
      <c r="AA44" s="166">
        <v>139.8974</v>
      </c>
      <c r="AB44" s="166">
        <v>136.4682</v>
      </c>
      <c r="AC44" s="165">
        <v>0</v>
      </c>
      <c r="AD44" s="166">
        <v>142.77590000000001</v>
      </c>
      <c r="AE44" s="166">
        <v>127.81140000000001</v>
      </c>
      <c r="AF44" s="166">
        <v>140.94200000000001</v>
      </c>
    </row>
    <row r="45" spans="1:32" ht="18" customHeight="1" x14ac:dyDescent="0.25">
      <c r="A45" s="161" t="s">
        <v>68</v>
      </c>
      <c r="B45" s="161" t="s">
        <v>844</v>
      </c>
      <c r="C45" s="166">
        <v>503.37630000000001</v>
      </c>
      <c r="D45" s="166">
        <v>513.67399999999998</v>
      </c>
      <c r="E45" s="165">
        <v>503.7627</v>
      </c>
      <c r="F45" s="166">
        <v>520.38490000000002</v>
      </c>
      <c r="G45" s="166">
        <v>521.08770000000004</v>
      </c>
      <c r="H45" s="166">
        <v>521.37559999999996</v>
      </c>
      <c r="I45" s="165">
        <v>518.99329999999998</v>
      </c>
      <c r="J45" s="166">
        <v>505.79590000000002</v>
      </c>
      <c r="K45" s="166">
        <v>500.46969999999999</v>
      </c>
      <c r="L45" s="166">
        <v>485.90649999999999</v>
      </c>
      <c r="M45" s="166">
        <v>505.69690000000003</v>
      </c>
      <c r="N45" s="166">
        <v>491.81729999999999</v>
      </c>
      <c r="O45" s="166">
        <v>226.64009999999999</v>
      </c>
      <c r="P45" s="166">
        <v>227.42009999999999</v>
      </c>
      <c r="Q45" s="166">
        <v>228.33580000000001</v>
      </c>
      <c r="R45" s="166">
        <v>221.511</v>
      </c>
      <c r="S45" s="166">
        <v>219.4315</v>
      </c>
      <c r="T45" s="166">
        <v>222.43129999999999</v>
      </c>
      <c r="U45" s="166">
        <v>225.6</v>
      </c>
      <c r="V45" s="165">
        <v>0</v>
      </c>
      <c r="W45" s="166">
        <v>225.3</v>
      </c>
      <c r="X45" s="165">
        <v>138.90979999999999</v>
      </c>
      <c r="Y45" s="166">
        <v>140.30600000000001</v>
      </c>
      <c r="Z45" s="166">
        <v>137.35400000000001</v>
      </c>
      <c r="AA45" s="166">
        <v>139.40350000000001</v>
      </c>
      <c r="AB45" s="166">
        <v>136.3854</v>
      </c>
      <c r="AC45" s="165">
        <v>0</v>
      </c>
      <c r="AD45" s="166">
        <v>142.1319</v>
      </c>
      <c r="AE45" s="166">
        <v>127.8616</v>
      </c>
      <c r="AF45" s="166">
        <v>140.88069999999999</v>
      </c>
    </row>
    <row r="46" spans="1:32" ht="18" customHeight="1" x14ac:dyDescent="0.25">
      <c r="A46" s="161" t="s">
        <v>68</v>
      </c>
      <c r="B46" s="161" t="s">
        <v>845</v>
      </c>
      <c r="C46" s="166">
        <v>501.01569999999998</v>
      </c>
      <c r="D46" s="166">
        <v>506.79419999999999</v>
      </c>
      <c r="E46" s="165">
        <v>503.7627</v>
      </c>
      <c r="F46" s="166">
        <v>517.99850000000004</v>
      </c>
      <c r="G46" s="166">
        <v>518.3809</v>
      </c>
      <c r="H46" s="166">
        <v>518.40539999999999</v>
      </c>
      <c r="I46" s="165">
        <v>518.99329999999998</v>
      </c>
      <c r="J46" s="166">
        <v>504.7525</v>
      </c>
      <c r="K46" s="166">
        <v>498.5573</v>
      </c>
      <c r="L46" s="166">
        <v>483.72019999999998</v>
      </c>
      <c r="M46" s="166">
        <v>505.95240000000001</v>
      </c>
      <c r="N46" s="166">
        <v>490.3965</v>
      </c>
      <c r="O46" s="166">
        <v>226.0557</v>
      </c>
      <c r="P46" s="166">
        <v>224.85720000000001</v>
      </c>
      <c r="Q46" s="166">
        <v>226.0676</v>
      </c>
      <c r="R46" s="166">
        <v>220.81049999999999</v>
      </c>
      <c r="S46" s="166">
        <v>219.17310000000001</v>
      </c>
      <c r="T46" s="166">
        <v>222.4281</v>
      </c>
      <c r="U46" s="166">
        <v>224.9</v>
      </c>
      <c r="V46" s="165">
        <v>0</v>
      </c>
      <c r="W46" s="166">
        <v>224.8</v>
      </c>
      <c r="X46" s="165">
        <v>138.90979999999999</v>
      </c>
      <c r="Y46" s="166">
        <v>140.45930000000001</v>
      </c>
      <c r="Z46" s="166">
        <v>136.95490000000001</v>
      </c>
      <c r="AA46" s="166">
        <v>139.5497</v>
      </c>
      <c r="AB46" s="166">
        <v>135.29519999999999</v>
      </c>
      <c r="AC46" s="165">
        <v>0</v>
      </c>
      <c r="AD46" s="166">
        <v>141.94159999999999</v>
      </c>
      <c r="AE46" s="166">
        <v>127.6589</v>
      </c>
      <c r="AF46" s="166">
        <v>140.1455</v>
      </c>
    </row>
    <row r="47" spans="1:32" ht="18" customHeight="1" x14ac:dyDescent="0.25">
      <c r="A47" s="161" t="s">
        <v>68</v>
      </c>
      <c r="B47" s="161" t="s">
        <v>846</v>
      </c>
      <c r="C47" s="166">
        <v>500.01900000000001</v>
      </c>
      <c r="D47" s="166">
        <v>503.0129</v>
      </c>
      <c r="E47" s="165">
        <v>503.7627</v>
      </c>
      <c r="F47" s="166">
        <v>513.7559</v>
      </c>
      <c r="G47" s="166">
        <v>515.27660000000003</v>
      </c>
      <c r="H47" s="166">
        <v>514.55190000000005</v>
      </c>
      <c r="I47" s="165">
        <v>518.99329999999998</v>
      </c>
      <c r="J47" s="166">
        <v>502.81939999999997</v>
      </c>
      <c r="K47" s="166">
        <v>499.88130000000001</v>
      </c>
      <c r="L47" s="166">
        <v>483.68060000000003</v>
      </c>
      <c r="M47" s="166">
        <v>506.5181</v>
      </c>
      <c r="N47" s="166">
        <v>490.83030000000002</v>
      </c>
      <c r="O47" s="166">
        <v>225.3058</v>
      </c>
      <c r="P47" s="166">
        <v>222.66659999999999</v>
      </c>
      <c r="Q47" s="166">
        <v>224.16210000000001</v>
      </c>
      <c r="R47" s="166">
        <v>218.87880000000001</v>
      </c>
      <c r="S47" s="166">
        <v>217.1798</v>
      </c>
      <c r="T47" s="166">
        <v>222.35239999999999</v>
      </c>
      <c r="U47" s="166">
        <v>225.2</v>
      </c>
      <c r="V47" s="165">
        <v>0</v>
      </c>
      <c r="W47" s="166">
        <v>225.1</v>
      </c>
      <c r="X47" s="165">
        <v>138.90979999999999</v>
      </c>
      <c r="Y47" s="166">
        <v>140.88399999999999</v>
      </c>
      <c r="Z47" s="166">
        <v>137.1378</v>
      </c>
      <c r="AA47" s="166">
        <v>139.86269999999999</v>
      </c>
      <c r="AB47" s="166">
        <v>135.309</v>
      </c>
      <c r="AC47" s="165">
        <v>0</v>
      </c>
      <c r="AD47" s="166">
        <v>142.4246</v>
      </c>
      <c r="AE47" s="166">
        <v>127.7098</v>
      </c>
      <c r="AF47" s="166">
        <v>140.51310000000001</v>
      </c>
    </row>
    <row r="48" spans="1:32" ht="18" customHeight="1" x14ac:dyDescent="0.25">
      <c r="A48" s="161" t="s">
        <v>68</v>
      </c>
      <c r="B48" s="161" t="s">
        <v>847</v>
      </c>
      <c r="C48" s="166">
        <v>499.0224</v>
      </c>
      <c r="D48" s="166">
        <v>499.33670000000001</v>
      </c>
      <c r="E48" s="165">
        <v>503.7627</v>
      </c>
      <c r="F48" s="166">
        <v>512.91110000000003</v>
      </c>
      <c r="G48" s="166">
        <v>513.05759999999998</v>
      </c>
      <c r="H48" s="166">
        <v>514.58749999999998</v>
      </c>
      <c r="I48" s="165">
        <v>518.99329999999998</v>
      </c>
      <c r="J48" s="166">
        <v>502.4624</v>
      </c>
      <c r="K48" s="166">
        <v>501.54629999999997</v>
      </c>
      <c r="L48" s="166">
        <v>485.47449999999998</v>
      </c>
      <c r="M48" s="166">
        <v>507.25380000000001</v>
      </c>
      <c r="N48" s="166">
        <v>492.91759999999999</v>
      </c>
      <c r="O48" s="166">
        <v>224.7431</v>
      </c>
      <c r="P48" s="166">
        <v>220.9008</v>
      </c>
      <c r="Q48" s="166">
        <v>223.09059999999999</v>
      </c>
      <c r="R48" s="166">
        <v>218.42099999999999</v>
      </c>
      <c r="S48" s="166">
        <v>216.6113</v>
      </c>
      <c r="T48" s="166">
        <v>222.2919</v>
      </c>
      <c r="U48" s="166">
        <v>225.7</v>
      </c>
      <c r="V48" s="165">
        <v>0</v>
      </c>
      <c r="W48" s="166">
        <v>225.5</v>
      </c>
      <c r="X48" s="165">
        <v>138.90979999999999</v>
      </c>
      <c r="Y48" s="166">
        <v>140.13910000000001</v>
      </c>
      <c r="Z48" s="166">
        <v>137.12360000000001</v>
      </c>
      <c r="AA48" s="166">
        <v>138.76859999999999</v>
      </c>
      <c r="AB48" s="166">
        <v>135.1986</v>
      </c>
      <c r="AC48" s="165">
        <v>0</v>
      </c>
      <c r="AD48" s="166">
        <v>141.3707</v>
      </c>
      <c r="AE48" s="166">
        <v>126.97329999999999</v>
      </c>
      <c r="AF48" s="166">
        <v>140.1455</v>
      </c>
    </row>
    <row r="49" spans="1:32" ht="18" customHeight="1" x14ac:dyDescent="0.25">
      <c r="A49" s="161" t="s">
        <v>68</v>
      </c>
      <c r="B49" s="161" t="s">
        <v>848</v>
      </c>
      <c r="C49" s="169">
        <v>498.91739999999999</v>
      </c>
      <c r="D49" s="169">
        <v>499.2842</v>
      </c>
      <c r="E49" s="168">
        <v>503.7627</v>
      </c>
      <c r="F49" s="169">
        <v>512.74459999999999</v>
      </c>
      <c r="G49" s="169">
        <v>514.00930000000005</v>
      </c>
      <c r="H49" s="169">
        <v>514.19839999999999</v>
      </c>
      <c r="I49" s="168">
        <v>518.99329999999998</v>
      </c>
      <c r="J49" s="169">
        <v>503.24180000000001</v>
      </c>
      <c r="K49" s="169">
        <v>501.68150000000003</v>
      </c>
      <c r="L49" s="169">
        <v>485.8621</v>
      </c>
      <c r="M49" s="169">
        <v>506.9649</v>
      </c>
      <c r="N49" s="169">
        <v>492.7568</v>
      </c>
      <c r="O49" s="169">
        <v>225.08840000000001</v>
      </c>
      <c r="P49" s="169">
        <v>220.87809999999999</v>
      </c>
      <c r="Q49" s="169">
        <v>222.81110000000001</v>
      </c>
      <c r="R49" s="169">
        <v>218.6942</v>
      </c>
      <c r="S49" s="169">
        <v>217.01730000000001</v>
      </c>
      <c r="T49" s="169">
        <v>222.3853</v>
      </c>
      <c r="U49" s="169">
        <v>225.7</v>
      </c>
      <c r="V49" s="168">
        <v>0</v>
      </c>
      <c r="W49" s="169">
        <v>225.9</v>
      </c>
      <c r="X49" s="168">
        <v>138.90979999999999</v>
      </c>
      <c r="Y49" s="169">
        <v>140.68299999999999</v>
      </c>
      <c r="Z49" s="169">
        <v>136.8622</v>
      </c>
      <c r="AA49" s="169">
        <v>137.99289999999999</v>
      </c>
      <c r="AB49" s="169">
        <v>135.0744</v>
      </c>
      <c r="AC49" s="168">
        <v>0</v>
      </c>
      <c r="AD49" s="169">
        <v>141.6635</v>
      </c>
      <c r="AE49" s="169">
        <v>126.43259999999999</v>
      </c>
      <c r="AF49" s="169">
        <v>138.55250000000001</v>
      </c>
    </row>
    <row r="50" spans="1:32" ht="18" customHeight="1" x14ac:dyDescent="0.25">
      <c r="A50" s="161" t="s">
        <v>68</v>
      </c>
      <c r="B50" s="161" t="s">
        <v>849</v>
      </c>
      <c r="C50" s="163">
        <v>499.28460000000001</v>
      </c>
      <c r="D50" s="163">
        <v>500.12439999999998</v>
      </c>
      <c r="E50" s="162">
        <v>503.7627</v>
      </c>
      <c r="F50" s="163">
        <v>512.86040000000003</v>
      </c>
      <c r="G50" s="163">
        <v>514.82600000000002</v>
      </c>
      <c r="H50" s="163">
        <v>514.80769999999995</v>
      </c>
      <c r="I50" s="162">
        <v>518.99329999999998</v>
      </c>
      <c r="J50" s="163">
        <v>503.33190000000002</v>
      </c>
      <c r="K50" s="163">
        <v>501.87580000000003</v>
      </c>
      <c r="L50" s="163">
        <v>486.24799999999999</v>
      </c>
      <c r="M50" s="163">
        <v>507.36439999999999</v>
      </c>
      <c r="N50" s="163">
        <v>492.87509999999997</v>
      </c>
      <c r="O50" s="163">
        <v>225.60769999999999</v>
      </c>
      <c r="P50" s="163">
        <v>220.86410000000001</v>
      </c>
      <c r="Q50" s="163">
        <v>223.5942</v>
      </c>
      <c r="R50" s="163">
        <v>218.77010000000001</v>
      </c>
      <c r="S50" s="163">
        <v>216.9657</v>
      </c>
      <c r="T50" s="163">
        <v>222.52029999999999</v>
      </c>
      <c r="U50" s="163">
        <v>226.1</v>
      </c>
      <c r="V50" s="162">
        <v>0</v>
      </c>
      <c r="W50" s="163">
        <v>225.9</v>
      </c>
      <c r="X50" s="162">
        <v>138.90979999999999</v>
      </c>
      <c r="Y50" s="163">
        <v>140.56209999999999</v>
      </c>
      <c r="Z50" s="163">
        <v>137.0273</v>
      </c>
      <c r="AA50" s="163">
        <v>138.04249999999999</v>
      </c>
      <c r="AB50" s="163">
        <v>135.3366</v>
      </c>
      <c r="AC50" s="162">
        <v>0</v>
      </c>
      <c r="AD50" s="163">
        <v>141.78059999999999</v>
      </c>
      <c r="AE50" s="163">
        <v>126.1354</v>
      </c>
      <c r="AF50" s="163">
        <v>138.63419999999999</v>
      </c>
    </row>
    <row r="51" spans="1:32" ht="18" customHeight="1" x14ac:dyDescent="0.25">
      <c r="A51" s="161" t="s">
        <v>68</v>
      </c>
      <c r="B51" s="161" t="s">
        <v>850</v>
      </c>
      <c r="C51" s="166">
        <v>500.28129999999999</v>
      </c>
      <c r="D51" s="166">
        <v>504.53590000000003</v>
      </c>
      <c r="E51" s="165">
        <v>503.7627</v>
      </c>
      <c r="F51" s="166">
        <v>514.66800000000001</v>
      </c>
      <c r="G51" s="166">
        <v>516.02880000000005</v>
      </c>
      <c r="H51" s="166">
        <v>516.35940000000005</v>
      </c>
      <c r="I51" s="165">
        <v>518.99329999999998</v>
      </c>
      <c r="J51" s="166">
        <v>504.63850000000002</v>
      </c>
      <c r="K51" s="166">
        <v>502.67959999999999</v>
      </c>
      <c r="L51" s="166">
        <v>486.94889999999998</v>
      </c>
      <c r="M51" s="166">
        <v>508.05099999999999</v>
      </c>
      <c r="N51" s="166">
        <v>494.1823</v>
      </c>
      <c r="O51" s="166">
        <v>225.84569999999999</v>
      </c>
      <c r="P51" s="166">
        <v>222.81880000000001</v>
      </c>
      <c r="Q51" s="166">
        <v>224.12350000000001</v>
      </c>
      <c r="R51" s="166">
        <v>219.41249999999999</v>
      </c>
      <c r="S51" s="166">
        <v>217.9254</v>
      </c>
      <c r="T51" s="166">
        <v>222.7227</v>
      </c>
      <c r="U51" s="166">
        <v>226.2</v>
      </c>
      <c r="V51" s="165">
        <v>0</v>
      </c>
      <c r="W51" s="166">
        <v>226.1</v>
      </c>
      <c r="X51" s="165">
        <v>138.90979999999999</v>
      </c>
      <c r="Y51" s="166">
        <v>140.3057</v>
      </c>
      <c r="Z51" s="166">
        <v>137.28280000000001</v>
      </c>
      <c r="AA51" s="166">
        <v>137.9495</v>
      </c>
      <c r="AB51" s="166">
        <v>135.76439999999999</v>
      </c>
      <c r="AC51" s="165">
        <v>0</v>
      </c>
      <c r="AD51" s="166">
        <v>141.64879999999999</v>
      </c>
      <c r="AE51" s="166">
        <v>126.1105</v>
      </c>
      <c r="AF51" s="166">
        <v>138.55250000000001</v>
      </c>
    </row>
    <row r="52" spans="1:32" ht="18" customHeight="1" x14ac:dyDescent="0.25">
      <c r="A52" s="161" t="s">
        <v>68</v>
      </c>
      <c r="B52" s="161" t="s">
        <v>851</v>
      </c>
      <c r="C52" s="166">
        <v>499.23219999999998</v>
      </c>
      <c r="D52" s="166">
        <v>500.07190000000003</v>
      </c>
      <c r="E52" s="165">
        <v>503.7627</v>
      </c>
      <c r="F52" s="166">
        <v>511.52109999999999</v>
      </c>
      <c r="G52" s="166">
        <v>513.52779999999996</v>
      </c>
      <c r="H52" s="166">
        <v>514.06380000000001</v>
      </c>
      <c r="I52" s="165">
        <v>518.99329999999998</v>
      </c>
      <c r="J52" s="166">
        <v>501.9907</v>
      </c>
      <c r="K52" s="166">
        <v>500.03149999999999</v>
      </c>
      <c r="L52" s="166">
        <v>484.327</v>
      </c>
      <c r="M52" s="166">
        <v>505.1764</v>
      </c>
      <c r="N52" s="166">
        <v>490.77870000000001</v>
      </c>
      <c r="O52" s="166">
        <v>225.87219999999999</v>
      </c>
      <c r="P52" s="166">
        <v>220.88290000000001</v>
      </c>
      <c r="Q52" s="166">
        <v>224.095</v>
      </c>
      <c r="R52" s="166">
        <v>218.11089999999999</v>
      </c>
      <c r="S52" s="166">
        <v>216.58179999999999</v>
      </c>
      <c r="T52" s="166">
        <v>222.35489999999999</v>
      </c>
      <c r="U52" s="166">
        <v>224.9</v>
      </c>
      <c r="V52" s="165">
        <v>0</v>
      </c>
      <c r="W52" s="166">
        <v>225.2</v>
      </c>
      <c r="X52" s="166">
        <v>137.595</v>
      </c>
      <c r="Y52" s="166">
        <v>139.09819999999999</v>
      </c>
      <c r="Z52" s="166">
        <v>137.13560000000001</v>
      </c>
      <c r="AA52" s="166">
        <v>137.87190000000001</v>
      </c>
      <c r="AB52" s="166">
        <v>135.76439999999999</v>
      </c>
      <c r="AC52" s="165">
        <v>0</v>
      </c>
      <c r="AD52" s="166">
        <v>140.63890000000001</v>
      </c>
      <c r="AE52" s="166">
        <v>125.72020000000001</v>
      </c>
      <c r="AF52" s="166">
        <v>138.14410000000001</v>
      </c>
    </row>
    <row r="53" spans="1:32" ht="18" customHeight="1" x14ac:dyDescent="0.25">
      <c r="A53" s="161" t="s">
        <v>68</v>
      </c>
      <c r="B53" s="161" t="s">
        <v>852</v>
      </c>
      <c r="C53" s="166">
        <v>500.07150000000001</v>
      </c>
      <c r="D53" s="166">
        <v>502.22519999999997</v>
      </c>
      <c r="E53" s="165">
        <v>503.7627</v>
      </c>
      <c r="F53" s="166">
        <v>513.77549999999997</v>
      </c>
      <c r="G53" s="166">
        <v>515.39580000000001</v>
      </c>
      <c r="H53" s="166">
        <v>515.18799999999999</v>
      </c>
      <c r="I53" s="165">
        <v>518.99329999999998</v>
      </c>
      <c r="J53" s="166">
        <v>502.19510000000002</v>
      </c>
      <c r="K53" s="166">
        <v>500.6585</v>
      </c>
      <c r="L53" s="166">
        <v>485.73</v>
      </c>
      <c r="M53" s="166">
        <v>506.06659999999999</v>
      </c>
      <c r="N53" s="166">
        <v>491.62119999999999</v>
      </c>
      <c r="O53" s="166">
        <v>226.6251</v>
      </c>
      <c r="P53" s="166">
        <v>221.7526</v>
      </c>
      <c r="Q53" s="166">
        <v>225.43700000000001</v>
      </c>
      <c r="R53" s="166">
        <v>219.11779999999999</v>
      </c>
      <c r="S53" s="166">
        <v>217.61539999999999</v>
      </c>
      <c r="T53" s="166">
        <v>222.03399999999999</v>
      </c>
      <c r="U53" s="166">
        <v>225</v>
      </c>
      <c r="V53" s="165">
        <v>0</v>
      </c>
      <c r="W53" s="166">
        <v>225.9</v>
      </c>
      <c r="X53" s="166">
        <v>137.63560000000001</v>
      </c>
      <c r="Y53" s="166">
        <v>139.65469999999999</v>
      </c>
      <c r="Z53" s="166">
        <v>137.29130000000001</v>
      </c>
      <c r="AA53" s="166">
        <v>138.1397</v>
      </c>
      <c r="AB53" s="166">
        <v>135.86099999999999</v>
      </c>
      <c r="AC53" s="165">
        <v>0</v>
      </c>
      <c r="AD53" s="166">
        <v>140.96090000000001</v>
      </c>
      <c r="AE53" s="166">
        <v>125.8896</v>
      </c>
      <c r="AF53" s="166">
        <v>138.94059999999999</v>
      </c>
    </row>
    <row r="54" spans="1:32" ht="18" customHeight="1" x14ac:dyDescent="0.25">
      <c r="A54" s="161" t="s">
        <v>68</v>
      </c>
      <c r="B54" s="161" t="s">
        <v>853</v>
      </c>
      <c r="C54" s="166">
        <v>501.90750000000003</v>
      </c>
      <c r="D54" s="166">
        <v>507.68700000000001</v>
      </c>
      <c r="E54" s="165">
        <v>503.7627</v>
      </c>
      <c r="F54" s="166">
        <v>517.07429999999999</v>
      </c>
      <c r="G54" s="166">
        <v>517.98329999999999</v>
      </c>
      <c r="H54" s="166">
        <v>517.66179999999997</v>
      </c>
      <c r="I54" s="165">
        <v>518.99329999999998</v>
      </c>
      <c r="J54" s="166">
        <v>504.74599999999998</v>
      </c>
      <c r="K54" s="166">
        <v>501.97320000000002</v>
      </c>
      <c r="L54" s="166">
        <v>486.7407</v>
      </c>
      <c r="M54" s="166">
        <v>507.11279999999999</v>
      </c>
      <c r="N54" s="166">
        <v>493.62389999999999</v>
      </c>
      <c r="O54" s="166">
        <v>226.898</v>
      </c>
      <c r="P54" s="166">
        <v>224.98060000000001</v>
      </c>
      <c r="Q54" s="166">
        <v>227.27940000000001</v>
      </c>
      <c r="R54" s="166">
        <v>220.39349999999999</v>
      </c>
      <c r="S54" s="166">
        <v>219.0181</v>
      </c>
      <c r="T54" s="166">
        <v>222.44450000000001</v>
      </c>
      <c r="U54" s="166">
        <v>226.2</v>
      </c>
      <c r="V54" s="165">
        <v>0</v>
      </c>
      <c r="W54" s="166">
        <v>226.8</v>
      </c>
      <c r="X54" s="166">
        <v>138.3741</v>
      </c>
      <c r="Y54" s="166">
        <v>140.14789999999999</v>
      </c>
      <c r="Z54" s="166">
        <v>137.2353</v>
      </c>
      <c r="AA54" s="166">
        <v>138.2818</v>
      </c>
      <c r="AB54" s="166">
        <v>136.33019999999999</v>
      </c>
      <c r="AC54" s="165">
        <v>0</v>
      </c>
      <c r="AD54" s="166">
        <v>141.45859999999999</v>
      </c>
      <c r="AE54" s="166">
        <v>126.3539</v>
      </c>
      <c r="AF54" s="166">
        <v>138.94059999999999</v>
      </c>
    </row>
    <row r="55" spans="1:32" ht="18" customHeight="1" x14ac:dyDescent="0.25">
      <c r="A55" s="161" t="s">
        <v>68</v>
      </c>
      <c r="B55" s="161" t="s">
        <v>854</v>
      </c>
      <c r="C55" s="166">
        <v>502.64179999999999</v>
      </c>
      <c r="D55" s="166">
        <v>510.733</v>
      </c>
      <c r="E55" s="165">
        <v>507.75409999999999</v>
      </c>
      <c r="F55" s="166">
        <v>520.1499</v>
      </c>
      <c r="G55" s="166">
        <v>521.17570000000001</v>
      </c>
      <c r="H55" s="166">
        <v>519.59860000000003</v>
      </c>
      <c r="I55" s="165">
        <v>518.99329999999998</v>
      </c>
      <c r="J55" s="166">
        <v>507.21339999999998</v>
      </c>
      <c r="K55" s="166">
        <v>502.7595</v>
      </c>
      <c r="L55" s="166">
        <v>488.03559999999999</v>
      </c>
      <c r="M55" s="166">
        <v>508.14690000000002</v>
      </c>
      <c r="N55" s="166">
        <v>493.81150000000002</v>
      </c>
      <c r="O55" s="166">
        <v>227.61429999999999</v>
      </c>
      <c r="P55" s="166">
        <v>226.54329999999999</v>
      </c>
      <c r="Q55" s="166">
        <v>228.57</v>
      </c>
      <c r="R55" s="166">
        <v>221.74469999999999</v>
      </c>
      <c r="S55" s="166">
        <v>220.63489999999999</v>
      </c>
      <c r="T55" s="166">
        <v>222.5745</v>
      </c>
      <c r="U55" s="166">
        <v>226.2</v>
      </c>
      <c r="V55" s="165">
        <v>0</v>
      </c>
      <c r="W55" s="166">
        <v>227</v>
      </c>
      <c r="X55" s="166">
        <v>138.5471</v>
      </c>
      <c r="Y55" s="166">
        <v>139.84350000000001</v>
      </c>
      <c r="Z55" s="166">
        <v>137.30950000000001</v>
      </c>
      <c r="AA55" s="166">
        <v>138.3313</v>
      </c>
      <c r="AB55" s="166">
        <v>136.89599999999999</v>
      </c>
      <c r="AC55" s="165">
        <v>0</v>
      </c>
      <c r="AD55" s="166">
        <v>141.42930000000001</v>
      </c>
      <c r="AE55" s="166">
        <v>126.9515</v>
      </c>
      <c r="AF55" s="166">
        <v>139.22649999999999</v>
      </c>
    </row>
    <row r="56" spans="1:32" ht="18" customHeight="1" x14ac:dyDescent="0.25">
      <c r="A56" s="161" t="s">
        <v>68</v>
      </c>
      <c r="B56" s="161" t="s">
        <v>855</v>
      </c>
      <c r="C56" s="166">
        <v>502.90410000000003</v>
      </c>
      <c r="D56" s="166">
        <v>507.58190000000002</v>
      </c>
      <c r="E56" s="165">
        <v>507.12389999999999</v>
      </c>
      <c r="F56" s="166">
        <v>519.30269999999996</v>
      </c>
      <c r="G56" s="166">
        <v>520.54049999999995</v>
      </c>
      <c r="H56" s="166">
        <v>519.52239999999995</v>
      </c>
      <c r="I56" s="165">
        <v>516.84609999999998</v>
      </c>
      <c r="J56" s="166">
        <v>506.38119999999998</v>
      </c>
      <c r="K56" s="166">
        <v>503.15359999999998</v>
      </c>
      <c r="L56" s="166">
        <v>486.73689999999999</v>
      </c>
      <c r="M56" s="166">
        <v>507.762</v>
      </c>
      <c r="N56" s="166">
        <v>492.82589999999999</v>
      </c>
      <c r="O56" s="166">
        <v>226.99850000000001</v>
      </c>
      <c r="P56" s="166">
        <v>224.94290000000001</v>
      </c>
      <c r="Q56" s="166">
        <v>226.06399999999999</v>
      </c>
      <c r="R56" s="166">
        <v>221.286</v>
      </c>
      <c r="S56" s="166">
        <v>220.59059999999999</v>
      </c>
      <c r="T56" s="166">
        <v>222.4957</v>
      </c>
      <c r="U56" s="166">
        <v>225.6</v>
      </c>
      <c r="V56" s="165">
        <v>0</v>
      </c>
      <c r="W56" s="166">
        <v>226.7</v>
      </c>
      <c r="X56" s="166">
        <v>137.89769999999999</v>
      </c>
      <c r="Y56" s="166">
        <v>139.59289999999999</v>
      </c>
      <c r="Z56" s="166">
        <v>137.5487</v>
      </c>
      <c r="AA56" s="166">
        <v>138.37860000000001</v>
      </c>
      <c r="AB56" s="166">
        <v>137.0478</v>
      </c>
      <c r="AC56" s="165">
        <v>0</v>
      </c>
      <c r="AD56" s="166">
        <v>141.13650000000001</v>
      </c>
      <c r="AE56" s="166">
        <v>126.7908</v>
      </c>
      <c r="AF56" s="166">
        <v>138.94059999999999</v>
      </c>
    </row>
    <row r="57" spans="1:32" ht="18" customHeight="1" x14ac:dyDescent="0.25">
      <c r="A57" s="161" t="s">
        <v>856</v>
      </c>
      <c r="B57" s="161" t="s">
        <v>69</v>
      </c>
      <c r="C57" s="169">
        <v>504.42540000000002</v>
      </c>
      <c r="D57" s="169">
        <v>512.20349999999996</v>
      </c>
      <c r="E57" s="168">
        <v>510.64269999999999</v>
      </c>
      <c r="F57" s="169">
        <v>521.80330000000004</v>
      </c>
      <c r="G57" s="169">
        <v>522.72040000000004</v>
      </c>
      <c r="H57" s="169">
        <v>521.26980000000003</v>
      </c>
      <c r="I57" s="168">
        <v>518.49869999999999</v>
      </c>
      <c r="J57" s="169">
        <v>508.19510000000002</v>
      </c>
      <c r="K57" s="169">
        <v>503.9905</v>
      </c>
      <c r="L57" s="169">
        <v>488.8913</v>
      </c>
      <c r="M57" s="169">
        <v>508.90980000000002</v>
      </c>
      <c r="N57" s="169">
        <v>494.98160000000001</v>
      </c>
      <c r="O57" s="169">
        <v>227.5812</v>
      </c>
      <c r="P57" s="169">
        <v>226.94200000000001</v>
      </c>
      <c r="Q57" s="169">
        <v>227.50040000000001</v>
      </c>
      <c r="R57" s="169">
        <v>222.71449999999999</v>
      </c>
      <c r="S57" s="169">
        <v>221.38059999999999</v>
      </c>
      <c r="T57" s="169">
        <v>222.82599999999999</v>
      </c>
      <c r="U57" s="169">
        <v>226.2</v>
      </c>
      <c r="V57" s="168">
        <v>0</v>
      </c>
      <c r="W57" s="169">
        <v>227.8</v>
      </c>
      <c r="X57" s="169">
        <v>138.20840000000001</v>
      </c>
      <c r="Y57" s="169">
        <v>140.5172</v>
      </c>
      <c r="Z57" s="169">
        <v>137.58199999999999</v>
      </c>
      <c r="AA57" s="169">
        <v>138.70590000000001</v>
      </c>
      <c r="AB57" s="169">
        <v>137.24100000000001</v>
      </c>
      <c r="AC57" s="168">
        <v>0</v>
      </c>
      <c r="AD57" s="169">
        <v>141.8099</v>
      </c>
      <c r="AE57" s="169">
        <v>126.9512</v>
      </c>
      <c r="AF57" s="169">
        <v>139.32859999999999</v>
      </c>
    </row>
    <row r="58" spans="1:32" x14ac:dyDescent="0.25">
      <c r="A58" s="233" t="s">
        <v>868</v>
      </c>
      <c r="B58" s="233"/>
      <c r="C58" s="171">
        <v>504.42540000000002</v>
      </c>
      <c r="D58" s="171">
        <v>517.45529999999997</v>
      </c>
      <c r="E58" s="171">
        <v>510.64269999999999</v>
      </c>
      <c r="F58" s="171">
        <v>525.54629999999997</v>
      </c>
      <c r="G58" s="171">
        <v>526.49649999999997</v>
      </c>
      <c r="H58" s="171">
        <v>524.65470000000005</v>
      </c>
      <c r="I58" s="171">
        <v>518.99329999999998</v>
      </c>
      <c r="J58" s="171">
        <v>519.48580000000004</v>
      </c>
      <c r="K58" s="171">
        <v>504.14499999999998</v>
      </c>
      <c r="L58" s="171">
        <v>488.8913</v>
      </c>
      <c r="M58" s="171">
        <v>509.70179999999999</v>
      </c>
      <c r="N58" s="171">
        <v>494.98160000000001</v>
      </c>
      <c r="O58" s="171">
        <v>227.61429999999999</v>
      </c>
      <c r="P58" s="171">
        <v>228.0307</v>
      </c>
      <c r="Q58" s="171">
        <v>229.13050000000001</v>
      </c>
      <c r="R58" s="171">
        <v>224.71610000000001</v>
      </c>
      <c r="S58" s="171">
        <v>223.13030000000001</v>
      </c>
      <c r="T58" s="171">
        <v>223.85329999999999</v>
      </c>
      <c r="U58" s="171">
        <v>226.9</v>
      </c>
      <c r="V58" s="171">
        <v>0</v>
      </c>
      <c r="W58" s="171">
        <v>227.8</v>
      </c>
      <c r="X58" s="171">
        <v>141.0103</v>
      </c>
      <c r="Y58" s="171">
        <v>141.20490000000001</v>
      </c>
      <c r="Z58" s="171">
        <v>139.9186</v>
      </c>
      <c r="AA58" s="171">
        <v>139.8974</v>
      </c>
      <c r="AB58" s="171">
        <v>137.69640000000001</v>
      </c>
      <c r="AC58" s="171">
        <v>0</v>
      </c>
      <c r="AD58" s="171">
        <v>142.95160000000001</v>
      </c>
      <c r="AE58" s="171">
        <v>134.78829999999999</v>
      </c>
      <c r="AF58" s="171">
        <v>141.6772</v>
      </c>
    </row>
    <row r="59" spans="1:32" x14ac:dyDescent="0.25">
      <c r="A59" s="233" t="s">
        <v>869</v>
      </c>
      <c r="B59" s="233"/>
      <c r="C59" s="171">
        <v>498.91739999999999</v>
      </c>
      <c r="D59" s="171">
        <v>499.2842</v>
      </c>
      <c r="E59" s="171">
        <v>503.7627</v>
      </c>
      <c r="F59" s="171">
        <v>511.52109999999999</v>
      </c>
      <c r="G59" s="171">
        <v>510.53890000000001</v>
      </c>
      <c r="H59" s="171">
        <v>512.59</v>
      </c>
      <c r="I59" s="171">
        <v>516.84609999999998</v>
      </c>
      <c r="J59" s="171">
        <v>501.9907</v>
      </c>
      <c r="K59" s="171">
        <v>494.56830000000002</v>
      </c>
      <c r="L59" s="171">
        <v>475.91669999999999</v>
      </c>
      <c r="M59" s="171">
        <v>502.1429</v>
      </c>
      <c r="N59" s="171">
        <v>487.14670000000001</v>
      </c>
      <c r="O59" s="171">
        <v>222.69399999999999</v>
      </c>
      <c r="P59" s="171">
        <v>220.5095</v>
      </c>
      <c r="Q59" s="171">
        <v>222.79169999999999</v>
      </c>
      <c r="R59" s="171">
        <v>218.03540000000001</v>
      </c>
      <c r="S59" s="171">
        <v>215.88040000000001</v>
      </c>
      <c r="T59" s="171">
        <v>219.994</v>
      </c>
      <c r="U59" s="171">
        <v>223</v>
      </c>
      <c r="V59" s="171">
        <v>0</v>
      </c>
      <c r="W59" s="171">
        <v>222.8</v>
      </c>
      <c r="X59" s="171">
        <v>137.3621</v>
      </c>
      <c r="Y59" s="171">
        <v>139.09819999999999</v>
      </c>
      <c r="Z59" s="171">
        <v>135.78639999999999</v>
      </c>
      <c r="AA59" s="171">
        <v>136.23949999999999</v>
      </c>
      <c r="AB59" s="171">
        <v>135.0744</v>
      </c>
      <c r="AC59" s="171">
        <v>0</v>
      </c>
      <c r="AD59" s="171">
        <v>140.63890000000001</v>
      </c>
      <c r="AE59" s="171">
        <v>125.72020000000001</v>
      </c>
      <c r="AF59" s="171">
        <v>137.83770000000001</v>
      </c>
    </row>
    <row r="60" spans="1:32" x14ac:dyDescent="0.25">
      <c r="A60" s="233" t="s">
        <v>870</v>
      </c>
      <c r="B60" s="233"/>
      <c r="C60" s="171">
        <v>501.01352291666666</v>
      </c>
      <c r="D60" s="171">
        <v>508.28436458333329</v>
      </c>
      <c r="E60" s="171">
        <v>504.0592125</v>
      </c>
      <c r="F60" s="171">
        <v>518.24901041666669</v>
      </c>
      <c r="G60" s="171">
        <v>517.28048541666669</v>
      </c>
      <c r="H60" s="171">
        <v>517.50402291666671</v>
      </c>
      <c r="I60" s="171">
        <v>518.93826249999995</v>
      </c>
      <c r="J60" s="171">
        <v>508.4074875</v>
      </c>
      <c r="K60" s="171">
        <v>499.96958749999999</v>
      </c>
      <c r="L60" s="171">
        <v>482.51964166666664</v>
      </c>
      <c r="M60" s="171">
        <v>506.2406145833333</v>
      </c>
      <c r="N60" s="171">
        <v>491.27745416666664</v>
      </c>
      <c r="O60" s="171">
        <v>224.79473333333331</v>
      </c>
      <c r="P60" s="171">
        <v>224.92251041666665</v>
      </c>
      <c r="Q60" s="171">
        <v>225.87401041666664</v>
      </c>
      <c r="R60" s="171">
        <v>221.09313125</v>
      </c>
      <c r="S60" s="171">
        <v>218.98485833333331</v>
      </c>
      <c r="T60" s="171">
        <v>222.04762916666667</v>
      </c>
      <c r="U60" s="171">
        <v>225.03958333333333</v>
      </c>
      <c r="V60" s="171">
        <v>0</v>
      </c>
      <c r="W60" s="171">
        <v>225.07708333333332</v>
      </c>
      <c r="X60" s="171">
        <v>138.79434375</v>
      </c>
      <c r="Y60" s="171">
        <v>140.39230833333332</v>
      </c>
      <c r="Z60" s="171">
        <v>137.70218125</v>
      </c>
      <c r="AA60" s="171">
        <v>138.09211666666667</v>
      </c>
      <c r="AB60" s="171">
        <v>136.086975</v>
      </c>
      <c r="AC60" s="171">
        <v>0</v>
      </c>
      <c r="AD60" s="171">
        <v>141.95654166666665</v>
      </c>
      <c r="AE60" s="171">
        <v>129.29668958333332</v>
      </c>
      <c r="AF60" s="171">
        <v>139.41879583333335</v>
      </c>
    </row>
    <row r="61" spans="1:32" x14ac:dyDescent="0.25">
      <c r="A61" s="233" t="s">
        <v>2397</v>
      </c>
      <c r="B61" s="233"/>
      <c r="C61" s="159" t="s">
        <v>189</v>
      </c>
      <c r="D61" s="159" t="s">
        <v>189</v>
      </c>
      <c r="E61" s="159" t="s">
        <v>189</v>
      </c>
      <c r="F61" s="159" t="s">
        <v>2398</v>
      </c>
      <c r="G61" s="159" t="s">
        <v>2398</v>
      </c>
      <c r="H61" s="159" t="s">
        <v>2398</v>
      </c>
      <c r="I61" s="159" t="s">
        <v>2399</v>
      </c>
      <c r="J61" s="159" t="s">
        <v>2399</v>
      </c>
      <c r="K61" s="159" t="s">
        <v>2399</v>
      </c>
      <c r="L61" s="159" t="s">
        <v>2399</v>
      </c>
      <c r="M61" s="159" t="s">
        <v>2399</v>
      </c>
      <c r="N61" s="159" t="s">
        <v>2399</v>
      </c>
      <c r="O61" s="159" t="s">
        <v>189</v>
      </c>
      <c r="P61" s="159" t="s">
        <v>189</v>
      </c>
      <c r="Q61" s="159" t="s">
        <v>189</v>
      </c>
      <c r="R61" s="159" t="s">
        <v>2398</v>
      </c>
      <c r="S61" s="159" t="s">
        <v>2398</v>
      </c>
      <c r="T61" s="159" t="s">
        <v>2399</v>
      </c>
      <c r="U61" s="159" t="s">
        <v>2399</v>
      </c>
      <c r="V61" s="159" t="s">
        <v>2399</v>
      </c>
      <c r="W61" s="159" t="s">
        <v>2399</v>
      </c>
      <c r="X61" s="159" t="s">
        <v>2399</v>
      </c>
      <c r="Y61" s="159" t="s">
        <v>2399</v>
      </c>
      <c r="Z61" s="159" t="s">
        <v>2399</v>
      </c>
      <c r="AA61" s="159" t="s">
        <v>2399</v>
      </c>
      <c r="AB61" s="159" t="s">
        <v>2399</v>
      </c>
      <c r="AC61" s="159" t="s">
        <v>2399</v>
      </c>
      <c r="AD61" s="159" t="s">
        <v>2399</v>
      </c>
      <c r="AE61" s="159" t="s">
        <v>2399</v>
      </c>
      <c r="AF61" s="159" t="s">
        <v>2399</v>
      </c>
    </row>
    <row r="62" spans="1:32" ht="27" customHeight="1" x14ac:dyDescent="0.25">
      <c r="A62" s="233" t="s">
        <v>3</v>
      </c>
      <c r="B62" s="233"/>
      <c r="C62" s="232" t="s">
        <v>520</v>
      </c>
      <c r="D62" s="232"/>
      <c r="E62" s="232"/>
      <c r="F62" s="232"/>
      <c r="G62" s="232"/>
      <c r="H62" s="232"/>
      <c r="I62" s="232" t="s">
        <v>181</v>
      </c>
      <c r="J62" s="232" t="s">
        <v>520</v>
      </c>
      <c r="K62" s="232" t="s">
        <v>181</v>
      </c>
      <c r="L62" s="232" t="s">
        <v>520</v>
      </c>
      <c r="M62" s="232" t="s">
        <v>373</v>
      </c>
      <c r="N62" s="232" t="s">
        <v>181</v>
      </c>
      <c r="O62" s="232" t="s">
        <v>42</v>
      </c>
      <c r="P62" s="232"/>
      <c r="Q62" s="232"/>
      <c r="R62" s="232"/>
      <c r="S62" s="232"/>
      <c r="T62" s="232" t="s">
        <v>520</v>
      </c>
      <c r="U62" s="232" t="s">
        <v>2407</v>
      </c>
      <c r="V62" s="232"/>
      <c r="W62" s="232"/>
      <c r="X62" s="232" t="s">
        <v>42</v>
      </c>
      <c r="Y62" s="232" t="s">
        <v>944</v>
      </c>
      <c r="Z62" s="232" t="s">
        <v>42</v>
      </c>
      <c r="AA62" s="232" t="s">
        <v>2408</v>
      </c>
      <c r="AB62" s="232" t="s">
        <v>240</v>
      </c>
      <c r="AC62" s="232" t="s">
        <v>42</v>
      </c>
      <c r="AD62" s="232" t="s">
        <v>90</v>
      </c>
      <c r="AE62" s="232" t="s">
        <v>42</v>
      </c>
      <c r="AF62" s="23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2768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2411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2412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30" customHeight="1" x14ac:dyDescent="0.35">
      <c r="A5" s="1"/>
      <c r="B5" s="22" t="s">
        <v>2769</v>
      </c>
      <c r="C5" s="1"/>
      <c r="D5" s="1"/>
      <c r="E5" s="1"/>
      <c r="F5" s="1"/>
      <c r="G5" s="1"/>
    </row>
    <row r="6" spans="1:7" ht="35.1" customHeight="1" x14ac:dyDescent="0.25">
      <c r="A6" s="1"/>
      <c r="B6" s="3" t="s">
        <v>3</v>
      </c>
      <c r="C6" s="3" t="s">
        <v>4</v>
      </c>
      <c r="D6" s="3" t="s">
        <v>6</v>
      </c>
      <c r="E6" s="3" t="s">
        <v>7</v>
      </c>
      <c r="F6" s="3" t="s">
        <v>8</v>
      </c>
      <c r="G6" s="3" t="s">
        <v>2770</v>
      </c>
    </row>
    <row r="7" spans="1:7" x14ac:dyDescent="0.25">
      <c r="A7" s="1"/>
      <c r="B7" s="6" t="s">
        <v>348</v>
      </c>
      <c r="C7" s="6" t="s">
        <v>2771</v>
      </c>
      <c r="D7" s="86" t="s">
        <v>2772</v>
      </c>
      <c r="E7" s="86" t="s">
        <v>2773</v>
      </c>
      <c r="F7" s="86" t="s">
        <v>1250</v>
      </c>
      <c r="G7" s="6" t="s">
        <v>2774</v>
      </c>
    </row>
    <row r="8" spans="1:7" x14ac:dyDescent="0.25">
      <c r="A8" s="1"/>
      <c r="B8" s="6" t="s">
        <v>42</v>
      </c>
      <c r="C8" s="6" t="s">
        <v>2775</v>
      </c>
      <c r="D8" s="86" t="s">
        <v>424</v>
      </c>
      <c r="E8" s="86" t="s">
        <v>1288</v>
      </c>
      <c r="F8" s="86" t="s">
        <v>2776</v>
      </c>
      <c r="G8" s="6" t="s">
        <v>2777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35">
      <c r="A5" s="1"/>
      <c r="B5" s="22" t="s">
        <v>2778</v>
      </c>
      <c r="C5" s="1"/>
      <c r="D5" s="1"/>
      <c r="E5" s="1"/>
      <c r="F5" s="1"/>
      <c r="G5" s="1"/>
      <c r="H5" s="1"/>
      <c r="I5" s="1"/>
    </row>
    <row r="6" spans="1:9" ht="35.1" customHeight="1" x14ac:dyDescent="0.25">
      <c r="A6" s="1"/>
      <c r="B6" s="3" t="s">
        <v>4</v>
      </c>
      <c r="C6" s="3" t="s">
        <v>2779</v>
      </c>
      <c r="D6" s="3" t="s">
        <v>2780</v>
      </c>
      <c r="E6" s="3" t="s">
        <v>7</v>
      </c>
      <c r="F6" s="3" t="s">
        <v>8</v>
      </c>
      <c r="G6" s="3" t="s">
        <v>2781</v>
      </c>
      <c r="H6" s="3" t="s">
        <v>2770</v>
      </c>
      <c r="I6" s="3" t="s">
        <v>2782</v>
      </c>
    </row>
    <row r="7" spans="1:9" ht="38.25" x14ac:dyDescent="0.25">
      <c r="A7" s="1"/>
      <c r="B7" s="6" t="s">
        <v>2783</v>
      </c>
      <c r="C7" s="6" t="s">
        <v>601</v>
      </c>
      <c r="D7" s="86" t="s">
        <v>74</v>
      </c>
      <c r="E7" s="86" t="s">
        <v>1280</v>
      </c>
      <c r="F7" s="86" t="s">
        <v>1284</v>
      </c>
      <c r="G7" s="6" t="s">
        <v>587</v>
      </c>
      <c r="H7" s="6" t="s">
        <v>2784</v>
      </c>
      <c r="I7" s="6" t="s">
        <v>2785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18" x14ac:dyDescent="0.25">
      <c r="A5" s="1"/>
      <c r="B5" s="2" t="s">
        <v>2786</v>
      </c>
      <c r="C5" s="1"/>
      <c r="D5" s="1"/>
      <c r="E5" s="1"/>
      <c r="F5" s="1"/>
      <c r="G5" s="1"/>
      <c r="H5" s="1"/>
      <c r="I5" s="1"/>
    </row>
    <row r="6" spans="1:9" ht="30" customHeight="1" x14ac:dyDescent="0.25">
      <c r="A6" s="1"/>
      <c r="B6" s="205" t="s">
        <v>2787</v>
      </c>
      <c r="C6" s="205"/>
      <c r="D6" s="205"/>
      <c r="E6" s="205"/>
      <c r="F6" s="205"/>
      <c r="G6" s="205"/>
      <c r="H6" s="205"/>
      <c r="I6" s="205"/>
    </row>
    <row r="7" spans="1:9" ht="20.100000000000001" customHeight="1" x14ac:dyDescent="0.25">
      <c r="A7" s="1"/>
      <c r="B7" s="205" t="s">
        <v>2788</v>
      </c>
      <c r="C7" s="205" t="s">
        <v>2789</v>
      </c>
      <c r="D7" s="205"/>
      <c r="E7" s="205" t="s">
        <v>2790</v>
      </c>
      <c r="F7" s="205"/>
      <c r="G7" s="205" t="s">
        <v>2791</v>
      </c>
      <c r="H7" s="205"/>
      <c r="I7" s="205"/>
    </row>
    <row r="8" spans="1:9" ht="20.100000000000001" customHeight="1" x14ac:dyDescent="0.25">
      <c r="A8" s="1"/>
      <c r="B8" s="205"/>
      <c r="C8" s="3" t="s">
        <v>2792</v>
      </c>
      <c r="D8" s="3" t="s">
        <v>2793</v>
      </c>
      <c r="E8" s="3" t="s">
        <v>2792</v>
      </c>
      <c r="F8" s="3" t="s">
        <v>2793</v>
      </c>
      <c r="G8" s="3" t="s">
        <v>2792</v>
      </c>
      <c r="H8" s="3" t="s">
        <v>2793</v>
      </c>
      <c r="I8" s="3" t="s">
        <v>2794</v>
      </c>
    </row>
    <row r="9" spans="1:9" ht="25.5" x14ac:dyDescent="0.25">
      <c r="A9" s="1"/>
      <c r="B9" s="86" t="s">
        <v>2795</v>
      </c>
      <c r="C9" s="86" t="s">
        <v>2796</v>
      </c>
      <c r="D9" s="86" t="s">
        <v>2796</v>
      </c>
      <c r="E9" s="86" t="s">
        <v>2796</v>
      </c>
      <c r="F9" s="86" t="s">
        <v>2796</v>
      </c>
      <c r="G9" s="86" t="s">
        <v>2796</v>
      </c>
      <c r="H9" s="86" t="s">
        <v>2796</v>
      </c>
      <c r="I9" s="86" t="s">
        <v>2797</v>
      </c>
    </row>
    <row r="10" spans="1:9" ht="25.5" x14ac:dyDescent="0.25">
      <c r="A10" s="1"/>
      <c r="B10" s="86" t="s">
        <v>2798</v>
      </c>
      <c r="C10" s="86" t="s">
        <v>2796</v>
      </c>
      <c r="D10" s="86" t="s">
        <v>2796</v>
      </c>
      <c r="E10" s="86" t="s">
        <v>2796</v>
      </c>
      <c r="F10" s="86" t="s">
        <v>2796</v>
      </c>
      <c r="G10" s="86" t="s">
        <v>2796</v>
      </c>
      <c r="H10" s="86" t="s">
        <v>2796</v>
      </c>
      <c r="I10" s="86" t="s">
        <v>2797</v>
      </c>
    </row>
    <row r="11" spans="1:9" ht="25.5" x14ac:dyDescent="0.25">
      <c r="A11" s="1"/>
      <c r="B11" s="86" t="s">
        <v>2799</v>
      </c>
      <c r="C11" s="86" t="s">
        <v>2800</v>
      </c>
      <c r="D11" s="86" t="s">
        <v>2801</v>
      </c>
      <c r="E11" s="86" t="s">
        <v>2802</v>
      </c>
      <c r="F11" s="86" t="s">
        <v>2803</v>
      </c>
      <c r="G11" s="86" t="s">
        <v>587</v>
      </c>
      <c r="H11" s="86" t="s">
        <v>587</v>
      </c>
      <c r="I11" s="86" t="s">
        <v>587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5" t="s">
        <v>2804</v>
      </c>
      <c r="C14" s="205"/>
      <c r="D14" s="205"/>
      <c r="E14" s="205"/>
      <c r="F14" s="205"/>
      <c r="G14" s="205"/>
      <c r="H14" s="205"/>
      <c r="I14" s="205"/>
    </row>
    <row r="15" spans="1:9" ht="20.100000000000001" customHeight="1" x14ac:dyDescent="0.25">
      <c r="A15" s="1"/>
      <c r="B15" s="205" t="s">
        <v>2788</v>
      </c>
      <c r="C15" s="205" t="s">
        <v>2789</v>
      </c>
      <c r="D15" s="205"/>
      <c r="E15" s="205" t="s">
        <v>2790</v>
      </c>
      <c r="F15" s="205"/>
      <c r="G15" s="205" t="s">
        <v>2791</v>
      </c>
      <c r="H15" s="205"/>
      <c r="I15" s="205"/>
    </row>
    <row r="16" spans="1:9" ht="20.100000000000001" customHeight="1" x14ac:dyDescent="0.25">
      <c r="A16" s="1"/>
      <c r="B16" s="205"/>
      <c r="C16" s="3" t="s">
        <v>2792</v>
      </c>
      <c r="D16" s="3" t="s">
        <v>2793</v>
      </c>
      <c r="E16" s="3" t="s">
        <v>2792</v>
      </c>
      <c r="F16" s="3" t="s">
        <v>2793</v>
      </c>
      <c r="G16" s="3" t="s">
        <v>2792</v>
      </c>
      <c r="H16" s="3" t="s">
        <v>2793</v>
      </c>
      <c r="I16" s="3" t="s">
        <v>2794</v>
      </c>
    </row>
    <row r="17" spans="1:9" ht="25.5" x14ac:dyDescent="0.25">
      <c r="A17" s="1"/>
      <c r="B17" s="86" t="s">
        <v>2795</v>
      </c>
      <c r="C17" s="86" t="s">
        <v>2796</v>
      </c>
      <c r="D17" s="86" t="s">
        <v>2796</v>
      </c>
      <c r="E17" s="86" t="s">
        <v>2796</v>
      </c>
      <c r="F17" s="86" t="s">
        <v>2796</v>
      </c>
      <c r="G17" s="86" t="s">
        <v>2796</v>
      </c>
      <c r="H17" s="86" t="s">
        <v>2796</v>
      </c>
      <c r="I17" s="86" t="s">
        <v>2797</v>
      </c>
    </row>
    <row r="18" spans="1:9" ht="25.5" x14ac:dyDescent="0.25">
      <c r="A18" s="1"/>
      <c r="B18" s="86" t="s">
        <v>2798</v>
      </c>
      <c r="C18" s="86" t="s">
        <v>2796</v>
      </c>
      <c r="D18" s="86" t="s">
        <v>2796</v>
      </c>
      <c r="E18" s="86" t="s">
        <v>2796</v>
      </c>
      <c r="F18" s="86" t="s">
        <v>2796</v>
      </c>
      <c r="G18" s="86" t="s">
        <v>2796</v>
      </c>
      <c r="H18" s="86" t="s">
        <v>2796</v>
      </c>
      <c r="I18" s="86" t="s">
        <v>2797</v>
      </c>
    </row>
    <row r="19" spans="1:9" ht="25.5" x14ac:dyDescent="0.25">
      <c r="A19" s="1"/>
      <c r="B19" s="86" t="s">
        <v>2799</v>
      </c>
      <c r="C19" s="86" t="s">
        <v>2800</v>
      </c>
      <c r="D19" s="86" t="s">
        <v>2801</v>
      </c>
      <c r="E19" s="86" t="s">
        <v>2802</v>
      </c>
      <c r="F19" s="86" t="s">
        <v>2805</v>
      </c>
      <c r="G19" s="86" t="s">
        <v>587</v>
      </c>
      <c r="H19" s="86" t="s">
        <v>587</v>
      </c>
      <c r="I19" s="86" t="s">
        <v>587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5" t="s">
        <v>795</v>
      </c>
      <c r="C22" s="205"/>
      <c r="D22" s="205"/>
      <c r="E22" s="205"/>
      <c r="F22" s="205"/>
      <c r="G22" s="205"/>
      <c r="H22" s="205"/>
      <c r="I22" s="205"/>
    </row>
    <row r="23" spans="1:9" ht="20.100000000000001" customHeight="1" x14ac:dyDescent="0.25">
      <c r="A23" s="1"/>
      <c r="B23" s="205" t="s">
        <v>2788</v>
      </c>
      <c r="C23" s="205" t="s">
        <v>2789</v>
      </c>
      <c r="D23" s="205"/>
      <c r="E23" s="205" t="s">
        <v>2790</v>
      </c>
      <c r="F23" s="205"/>
      <c r="G23" s="205" t="s">
        <v>2791</v>
      </c>
      <c r="H23" s="205"/>
      <c r="I23" s="205"/>
    </row>
    <row r="24" spans="1:9" ht="20.100000000000001" customHeight="1" x14ac:dyDescent="0.25">
      <c r="A24" s="1"/>
      <c r="B24" s="205"/>
      <c r="C24" s="3" t="s">
        <v>2792</v>
      </c>
      <c r="D24" s="3" t="s">
        <v>2793</v>
      </c>
      <c r="E24" s="3" t="s">
        <v>2792</v>
      </c>
      <c r="F24" s="3" t="s">
        <v>2793</v>
      </c>
      <c r="G24" s="3" t="s">
        <v>2792</v>
      </c>
      <c r="H24" s="3" t="s">
        <v>2793</v>
      </c>
      <c r="I24" s="3" t="s">
        <v>2794</v>
      </c>
    </row>
    <row r="25" spans="1:9" ht="25.5" x14ac:dyDescent="0.25">
      <c r="A25" s="1"/>
      <c r="B25" s="86" t="s">
        <v>2795</v>
      </c>
      <c r="C25" s="86" t="s">
        <v>2796</v>
      </c>
      <c r="D25" s="86" t="s">
        <v>2796</v>
      </c>
      <c r="E25" s="86" t="s">
        <v>2796</v>
      </c>
      <c r="F25" s="86" t="s">
        <v>2796</v>
      </c>
      <c r="G25" s="86" t="s">
        <v>2796</v>
      </c>
      <c r="H25" s="86" t="s">
        <v>2796</v>
      </c>
      <c r="I25" s="86" t="s">
        <v>2797</v>
      </c>
    </row>
    <row r="26" spans="1:9" ht="25.5" x14ac:dyDescent="0.25">
      <c r="A26" s="1"/>
      <c r="B26" s="86" t="s">
        <v>2798</v>
      </c>
      <c r="C26" s="86" t="s">
        <v>2796</v>
      </c>
      <c r="D26" s="86" t="s">
        <v>2796</v>
      </c>
      <c r="E26" s="86" t="s">
        <v>2796</v>
      </c>
      <c r="F26" s="86" t="s">
        <v>2796</v>
      </c>
      <c r="G26" s="86" t="s">
        <v>2796</v>
      </c>
      <c r="H26" s="86" t="s">
        <v>2796</v>
      </c>
      <c r="I26" s="86" t="s">
        <v>2797</v>
      </c>
    </row>
    <row r="27" spans="1:9" ht="38.25" x14ac:dyDescent="0.25">
      <c r="A27" s="1"/>
      <c r="B27" s="86" t="s">
        <v>2799</v>
      </c>
      <c r="C27" s="86" t="s">
        <v>2806</v>
      </c>
      <c r="D27" s="86" t="s">
        <v>2807</v>
      </c>
      <c r="E27" s="86" t="s">
        <v>2808</v>
      </c>
      <c r="F27" s="86" t="s">
        <v>2809</v>
      </c>
      <c r="G27" s="86" t="s">
        <v>587</v>
      </c>
      <c r="H27" s="86" t="s">
        <v>587</v>
      </c>
      <c r="I27" s="86" t="s">
        <v>587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5" t="s">
        <v>2810</v>
      </c>
      <c r="C30" s="205"/>
      <c r="D30" s="205"/>
      <c r="E30" s="205"/>
      <c r="F30" s="205"/>
      <c r="G30" s="205"/>
      <c r="H30" s="205"/>
      <c r="I30" s="205"/>
    </row>
    <row r="31" spans="1:9" ht="20.100000000000001" customHeight="1" x14ac:dyDescent="0.25">
      <c r="A31" s="1"/>
      <c r="B31" s="205" t="s">
        <v>2788</v>
      </c>
      <c r="C31" s="205" t="s">
        <v>2789</v>
      </c>
      <c r="D31" s="205"/>
      <c r="E31" s="205" t="s">
        <v>2790</v>
      </c>
      <c r="F31" s="205"/>
      <c r="G31" s="205" t="s">
        <v>2791</v>
      </c>
      <c r="H31" s="205"/>
      <c r="I31" s="205"/>
    </row>
    <row r="32" spans="1:9" ht="20.100000000000001" customHeight="1" x14ac:dyDescent="0.25">
      <c r="A32" s="1"/>
      <c r="B32" s="205"/>
      <c r="C32" s="3" t="s">
        <v>2792</v>
      </c>
      <c r="D32" s="3" t="s">
        <v>2793</v>
      </c>
      <c r="E32" s="3" t="s">
        <v>2792</v>
      </c>
      <c r="F32" s="3" t="s">
        <v>2793</v>
      </c>
      <c r="G32" s="3" t="s">
        <v>2792</v>
      </c>
      <c r="H32" s="3" t="s">
        <v>2793</v>
      </c>
      <c r="I32" s="3" t="s">
        <v>2794</v>
      </c>
    </row>
    <row r="33" spans="1:9" ht="25.5" x14ac:dyDescent="0.25">
      <c r="A33" s="1"/>
      <c r="B33" s="86" t="s">
        <v>2795</v>
      </c>
      <c r="C33" s="86" t="s">
        <v>2796</v>
      </c>
      <c r="D33" s="86" t="s">
        <v>2796</v>
      </c>
      <c r="E33" s="86" t="s">
        <v>2796</v>
      </c>
      <c r="F33" s="86" t="s">
        <v>2796</v>
      </c>
      <c r="G33" s="86" t="s">
        <v>2796</v>
      </c>
      <c r="H33" s="86" t="s">
        <v>2796</v>
      </c>
      <c r="I33" s="86" t="s">
        <v>2797</v>
      </c>
    </row>
    <row r="34" spans="1:9" ht="25.5" x14ac:dyDescent="0.25">
      <c r="A34" s="1"/>
      <c r="B34" s="86" t="s">
        <v>2798</v>
      </c>
      <c r="C34" s="86" t="s">
        <v>2796</v>
      </c>
      <c r="D34" s="86" t="s">
        <v>2796</v>
      </c>
      <c r="E34" s="86" t="s">
        <v>2796</v>
      </c>
      <c r="F34" s="86" t="s">
        <v>2796</v>
      </c>
      <c r="G34" s="86" t="s">
        <v>2796</v>
      </c>
      <c r="H34" s="86" t="s">
        <v>2796</v>
      </c>
      <c r="I34" s="86" t="s">
        <v>2797</v>
      </c>
    </row>
    <row r="35" spans="1:9" ht="25.5" x14ac:dyDescent="0.25">
      <c r="A35" s="1"/>
      <c r="B35" s="86" t="s">
        <v>2799</v>
      </c>
      <c r="C35" s="86" t="s">
        <v>2800</v>
      </c>
      <c r="D35" s="86" t="s">
        <v>2801</v>
      </c>
      <c r="E35" s="86" t="s">
        <v>2802</v>
      </c>
      <c r="F35" s="86" t="s">
        <v>2803</v>
      </c>
      <c r="G35" s="86" t="s">
        <v>587</v>
      </c>
      <c r="H35" s="86" t="s">
        <v>587</v>
      </c>
      <c r="I35" s="86" t="s">
        <v>587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5" t="s">
        <v>2754</v>
      </c>
      <c r="C38" s="205"/>
      <c r="D38" s="205"/>
      <c r="E38" s="205"/>
      <c r="F38" s="205"/>
      <c r="G38" s="205"/>
      <c r="H38" s="205"/>
      <c r="I38" s="205"/>
    </row>
    <row r="39" spans="1:9" ht="20.100000000000001" customHeight="1" x14ac:dyDescent="0.25">
      <c r="A39" s="1"/>
      <c r="B39" s="205" t="s">
        <v>2788</v>
      </c>
      <c r="C39" s="205" t="s">
        <v>2789</v>
      </c>
      <c r="D39" s="205"/>
      <c r="E39" s="205" t="s">
        <v>2790</v>
      </c>
      <c r="F39" s="205"/>
      <c r="G39" s="205" t="s">
        <v>2791</v>
      </c>
      <c r="H39" s="205"/>
      <c r="I39" s="205"/>
    </row>
    <row r="40" spans="1:9" ht="20.100000000000001" customHeight="1" x14ac:dyDescent="0.25">
      <c r="A40" s="1"/>
      <c r="B40" s="205"/>
      <c r="C40" s="3" t="s">
        <v>2792</v>
      </c>
      <c r="D40" s="3" t="s">
        <v>2793</v>
      </c>
      <c r="E40" s="3" t="s">
        <v>2792</v>
      </c>
      <c r="F40" s="3" t="s">
        <v>2793</v>
      </c>
      <c r="G40" s="3" t="s">
        <v>2792</v>
      </c>
      <c r="H40" s="3" t="s">
        <v>2793</v>
      </c>
      <c r="I40" s="3" t="s">
        <v>2794</v>
      </c>
    </row>
    <row r="41" spans="1:9" ht="25.5" x14ac:dyDescent="0.25">
      <c r="A41" s="1"/>
      <c r="B41" s="86" t="s">
        <v>2795</v>
      </c>
      <c r="C41" s="86" t="s">
        <v>2796</v>
      </c>
      <c r="D41" s="86" t="s">
        <v>2796</v>
      </c>
      <c r="E41" s="86" t="s">
        <v>2796</v>
      </c>
      <c r="F41" s="86" t="s">
        <v>2796</v>
      </c>
      <c r="G41" s="86" t="s">
        <v>2796</v>
      </c>
      <c r="H41" s="86" t="s">
        <v>2796</v>
      </c>
      <c r="I41" s="86" t="s">
        <v>2797</v>
      </c>
    </row>
    <row r="42" spans="1:9" ht="25.5" x14ac:dyDescent="0.25">
      <c r="A42" s="1"/>
      <c r="B42" s="86" t="s">
        <v>2798</v>
      </c>
      <c r="C42" s="86" t="s">
        <v>2796</v>
      </c>
      <c r="D42" s="86" t="s">
        <v>2796</v>
      </c>
      <c r="E42" s="86" t="s">
        <v>2796</v>
      </c>
      <c r="F42" s="86" t="s">
        <v>2796</v>
      </c>
      <c r="G42" s="86" t="s">
        <v>2796</v>
      </c>
      <c r="H42" s="86" t="s">
        <v>2796</v>
      </c>
      <c r="I42" s="86" t="s">
        <v>2797</v>
      </c>
    </row>
    <row r="43" spans="1:9" ht="25.5" x14ac:dyDescent="0.25">
      <c r="A43" s="1"/>
      <c r="B43" s="86" t="s">
        <v>2799</v>
      </c>
      <c r="C43" s="86" t="s">
        <v>2800</v>
      </c>
      <c r="D43" s="86" t="s">
        <v>2811</v>
      </c>
      <c r="E43" s="86" t="s">
        <v>2802</v>
      </c>
      <c r="F43" s="86" t="s">
        <v>2812</v>
      </c>
      <c r="G43" s="86" t="s">
        <v>587</v>
      </c>
      <c r="H43" s="86" t="s">
        <v>587</v>
      </c>
      <c r="I43" s="86" t="s">
        <v>587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5" t="s">
        <v>2813</v>
      </c>
      <c r="C46" s="205"/>
      <c r="D46" s="205"/>
      <c r="E46" s="205"/>
      <c r="F46" s="205"/>
      <c r="G46" s="205"/>
      <c r="H46" s="205"/>
      <c r="I46" s="205"/>
    </row>
    <row r="47" spans="1:9" ht="20.100000000000001" customHeight="1" x14ac:dyDescent="0.25">
      <c r="A47" s="1"/>
      <c r="B47" s="205" t="s">
        <v>2788</v>
      </c>
      <c r="C47" s="205" t="s">
        <v>2789</v>
      </c>
      <c r="D47" s="205"/>
      <c r="E47" s="205" t="s">
        <v>2790</v>
      </c>
      <c r="F47" s="205"/>
      <c r="G47" s="205" t="s">
        <v>2791</v>
      </c>
      <c r="H47" s="205"/>
      <c r="I47" s="205"/>
    </row>
    <row r="48" spans="1:9" ht="20.100000000000001" customHeight="1" x14ac:dyDescent="0.25">
      <c r="A48" s="1"/>
      <c r="B48" s="205"/>
      <c r="C48" s="3" t="s">
        <v>2792</v>
      </c>
      <c r="D48" s="3" t="s">
        <v>2793</v>
      </c>
      <c r="E48" s="3" t="s">
        <v>2792</v>
      </c>
      <c r="F48" s="3" t="s">
        <v>2793</v>
      </c>
      <c r="G48" s="3" t="s">
        <v>2792</v>
      </c>
      <c r="H48" s="3" t="s">
        <v>2793</v>
      </c>
      <c r="I48" s="3" t="s">
        <v>2794</v>
      </c>
    </row>
    <row r="49" spans="1:9" ht="25.5" x14ac:dyDescent="0.25">
      <c r="A49" s="1"/>
      <c r="B49" s="86" t="s">
        <v>2795</v>
      </c>
      <c r="C49" s="86" t="s">
        <v>2796</v>
      </c>
      <c r="D49" s="86" t="s">
        <v>2796</v>
      </c>
      <c r="E49" s="86" t="s">
        <v>2796</v>
      </c>
      <c r="F49" s="86" t="s">
        <v>2796</v>
      </c>
      <c r="G49" s="86" t="s">
        <v>2796</v>
      </c>
      <c r="H49" s="86" t="s">
        <v>2796</v>
      </c>
      <c r="I49" s="86" t="s">
        <v>2797</v>
      </c>
    </row>
    <row r="50" spans="1:9" ht="25.5" x14ac:dyDescent="0.25">
      <c r="A50" s="1"/>
      <c r="B50" s="86" t="s">
        <v>2798</v>
      </c>
      <c r="C50" s="86" t="s">
        <v>2796</v>
      </c>
      <c r="D50" s="86" t="s">
        <v>2796</v>
      </c>
      <c r="E50" s="86" t="s">
        <v>2796</v>
      </c>
      <c r="F50" s="86" t="s">
        <v>2796</v>
      </c>
      <c r="G50" s="86" t="s">
        <v>2796</v>
      </c>
      <c r="H50" s="86" t="s">
        <v>2796</v>
      </c>
      <c r="I50" s="86" t="s">
        <v>2797</v>
      </c>
    </row>
    <row r="51" spans="1:9" ht="25.5" x14ac:dyDescent="0.25">
      <c r="A51" s="1"/>
      <c r="B51" s="86" t="s">
        <v>2799</v>
      </c>
      <c r="C51" s="86" t="s">
        <v>2800</v>
      </c>
      <c r="D51" s="86" t="s">
        <v>2801</v>
      </c>
      <c r="E51" s="86" t="s">
        <v>2802</v>
      </c>
      <c r="F51" s="86" t="s">
        <v>2803</v>
      </c>
      <c r="G51" s="86" t="s">
        <v>587</v>
      </c>
      <c r="H51" s="86" t="s">
        <v>587</v>
      </c>
      <c r="I51" s="86" t="s">
        <v>587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5" t="s">
        <v>498</v>
      </c>
      <c r="C54" s="205"/>
      <c r="D54" s="205"/>
      <c r="E54" s="205"/>
      <c r="F54" s="205"/>
      <c r="G54" s="205"/>
      <c r="H54" s="205"/>
      <c r="I54" s="205"/>
    </row>
    <row r="55" spans="1:9" ht="20.100000000000001" customHeight="1" x14ac:dyDescent="0.25">
      <c r="A55" s="1"/>
      <c r="B55" s="205" t="s">
        <v>2788</v>
      </c>
      <c r="C55" s="205" t="s">
        <v>2789</v>
      </c>
      <c r="D55" s="205"/>
      <c r="E55" s="205" t="s">
        <v>2790</v>
      </c>
      <c r="F55" s="205"/>
      <c r="G55" s="205" t="s">
        <v>2791</v>
      </c>
      <c r="H55" s="205"/>
      <c r="I55" s="205"/>
    </row>
    <row r="56" spans="1:9" ht="20.100000000000001" customHeight="1" x14ac:dyDescent="0.25">
      <c r="A56" s="1"/>
      <c r="B56" s="205"/>
      <c r="C56" s="3" t="s">
        <v>2792</v>
      </c>
      <c r="D56" s="3" t="s">
        <v>2793</v>
      </c>
      <c r="E56" s="3" t="s">
        <v>2792</v>
      </c>
      <c r="F56" s="3" t="s">
        <v>2793</v>
      </c>
      <c r="G56" s="3" t="s">
        <v>2792</v>
      </c>
      <c r="H56" s="3" t="s">
        <v>2793</v>
      </c>
      <c r="I56" s="3" t="s">
        <v>2794</v>
      </c>
    </row>
    <row r="57" spans="1:9" ht="25.5" x14ac:dyDescent="0.25">
      <c r="A57" s="1"/>
      <c r="B57" s="86" t="s">
        <v>2795</v>
      </c>
      <c r="C57" s="86" t="s">
        <v>2796</v>
      </c>
      <c r="D57" s="86" t="s">
        <v>2796</v>
      </c>
      <c r="E57" s="86" t="s">
        <v>2796</v>
      </c>
      <c r="F57" s="86" t="s">
        <v>2796</v>
      </c>
      <c r="G57" s="86" t="s">
        <v>2796</v>
      </c>
      <c r="H57" s="86" t="s">
        <v>2796</v>
      </c>
      <c r="I57" s="86" t="s">
        <v>2797</v>
      </c>
    </row>
    <row r="58" spans="1:9" ht="25.5" x14ac:dyDescent="0.25">
      <c r="A58" s="1"/>
      <c r="B58" s="86" t="s">
        <v>2798</v>
      </c>
      <c r="C58" s="86" t="s">
        <v>2796</v>
      </c>
      <c r="D58" s="86" t="s">
        <v>2796</v>
      </c>
      <c r="E58" s="86" t="s">
        <v>2796</v>
      </c>
      <c r="F58" s="86" t="s">
        <v>2796</v>
      </c>
      <c r="G58" s="86" t="s">
        <v>2796</v>
      </c>
      <c r="H58" s="86" t="s">
        <v>2796</v>
      </c>
      <c r="I58" s="86" t="s">
        <v>2797</v>
      </c>
    </row>
    <row r="59" spans="1:9" ht="25.5" x14ac:dyDescent="0.25">
      <c r="A59" s="1"/>
      <c r="B59" s="86" t="s">
        <v>2799</v>
      </c>
      <c r="C59" s="86" t="s">
        <v>2800</v>
      </c>
      <c r="D59" s="86" t="s">
        <v>2811</v>
      </c>
      <c r="E59" s="86" t="s">
        <v>2802</v>
      </c>
      <c r="F59" s="86" t="s">
        <v>2812</v>
      </c>
      <c r="G59" s="86" t="s">
        <v>587</v>
      </c>
      <c r="H59" s="86" t="s">
        <v>587</v>
      </c>
      <c r="I59" s="86" t="s">
        <v>587</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5" t="s">
        <v>2814</v>
      </c>
      <c r="C62" s="205"/>
      <c r="D62" s="205"/>
      <c r="E62" s="205"/>
      <c r="F62" s="205"/>
      <c r="G62" s="205"/>
      <c r="H62" s="205"/>
      <c r="I62" s="205"/>
    </row>
    <row r="63" spans="1:9" ht="20.100000000000001" customHeight="1" x14ac:dyDescent="0.25">
      <c r="A63" s="1"/>
      <c r="B63" s="205" t="s">
        <v>2788</v>
      </c>
      <c r="C63" s="205" t="s">
        <v>2789</v>
      </c>
      <c r="D63" s="205"/>
      <c r="E63" s="205" t="s">
        <v>2790</v>
      </c>
      <c r="F63" s="205"/>
      <c r="G63" s="205" t="s">
        <v>2791</v>
      </c>
      <c r="H63" s="205"/>
      <c r="I63" s="205"/>
    </row>
    <row r="64" spans="1:9" ht="20.100000000000001" customHeight="1" x14ac:dyDescent="0.25">
      <c r="A64" s="1"/>
      <c r="B64" s="205"/>
      <c r="C64" s="3" t="s">
        <v>2792</v>
      </c>
      <c r="D64" s="3" t="s">
        <v>2793</v>
      </c>
      <c r="E64" s="3" t="s">
        <v>2792</v>
      </c>
      <c r="F64" s="3" t="s">
        <v>2793</v>
      </c>
      <c r="G64" s="3" t="s">
        <v>2792</v>
      </c>
      <c r="H64" s="3" t="s">
        <v>2793</v>
      </c>
      <c r="I64" s="3" t="s">
        <v>2794</v>
      </c>
    </row>
    <row r="65" spans="1:9" ht="25.5" x14ac:dyDescent="0.25">
      <c r="A65" s="1"/>
      <c r="B65" s="86" t="s">
        <v>2795</v>
      </c>
      <c r="C65" s="86" t="s">
        <v>2796</v>
      </c>
      <c r="D65" s="86" t="s">
        <v>2796</v>
      </c>
      <c r="E65" s="86" t="s">
        <v>2796</v>
      </c>
      <c r="F65" s="86" t="s">
        <v>2796</v>
      </c>
      <c r="G65" s="86" t="s">
        <v>2796</v>
      </c>
      <c r="H65" s="86" t="s">
        <v>2796</v>
      </c>
      <c r="I65" s="86" t="s">
        <v>2797</v>
      </c>
    </row>
    <row r="66" spans="1:9" ht="25.5" x14ac:dyDescent="0.25">
      <c r="A66" s="1"/>
      <c r="B66" s="86" t="s">
        <v>2798</v>
      </c>
      <c r="C66" s="86" t="s">
        <v>2796</v>
      </c>
      <c r="D66" s="86" t="s">
        <v>2796</v>
      </c>
      <c r="E66" s="86" t="s">
        <v>2796</v>
      </c>
      <c r="F66" s="86" t="s">
        <v>2796</v>
      </c>
      <c r="G66" s="86" t="s">
        <v>2796</v>
      </c>
      <c r="H66" s="86" t="s">
        <v>2796</v>
      </c>
      <c r="I66" s="86" t="s">
        <v>2797</v>
      </c>
    </row>
    <row r="67" spans="1:9" ht="25.5" x14ac:dyDescent="0.25">
      <c r="A67" s="1"/>
      <c r="B67" s="86" t="s">
        <v>2799</v>
      </c>
      <c r="C67" s="86" t="s">
        <v>2800</v>
      </c>
      <c r="D67" s="86" t="s">
        <v>2801</v>
      </c>
      <c r="E67" s="86" t="s">
        <v>2802</v>
      </c>
      <c r="F67" s="86" t="s">
        <v>2812</v>
      </c>
      <c r="G67" s="86" t="s">
        <v>587</v>
      </c>
      <c r="H67" s="86" t="s">
        <v>587</v>
      </c>
      <c r="I67" s="86" t="s">
        <v>587</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5" t="s">
        <v>2815</v>
      </c>
      <c r="C70" s="205"/>
      <c r="D70" s="205"/>
      <c r="E70" s="205"/>
      <c r="F70" s="205"/>
      <c r="G70" s="205"/>
      <c r="H70" s="205"/>
      <c r="I70" s="205"/>
    </row>
    <row r="71" spans="1:9" ht="20.100000000000001" customHeight="1" x14ac:dyDescent="0.25">
      <c r="A71" s="1"/>
      <c r="B71" s="205" t="s">
        <v>2788</v>
      </c>
      <c r="C71" s="205" t="s">
        <v>2789</v>
      </c>
      <c r="D71" s="205"/>
      <c r="E71" s="205" t="s">
        <v>2790</v>
      </c>
      <c r="F71" s="205"/>
      <c r="G71" s="205" t="s">
        <v>2791</v>
      </c>
      <c r="H71" s="205"/>
      <c r="I71" s="205"/>
    </row>
    <row r="72" spans="1:9" ht="20.100000000000001" customHeight="1" x14ac:dyDescent="0.25">
      <c r="A72" s="1"/>
      <c r="B72" s="205"/>
      <c r="C72" s="3" t="s">
        <v>2792</v>
      </c>
      <c r="D72" s="3" t="s">
        <v>2793</v>
      </c>
      <c r="E72" s="3" t="s">
        <v>2792</v>
      </c>
      <c r="F72" s="3" t="s">
        <v>2793</v>
      </c>
      <c r="G72" s="3" t="s">
        <v>2792</v>
      </c>
      <c r="H72" s="3" t="s">
        <v>2793</v>
      </c>
      <c r="I72" s="3" t="s">
        <v>2794</v>
      </c>
    </row>
    <row r="73" spans="1:9" ht="25.5" x14ac:dyDescent="0.25">
      <c r="A73" s="1"/>
      <c r="B73" s="86" t="s">
        <v>2795</v>
      </c>
      <c r="C73" s="86" t="s">
        <v>2796</v>
      </c>
      <c r="D73" s="86" t="s">
        <v>2796</v>
      </c>
      <c r="E73" s="86" t="s">
        <v>2796</v>
      </c>
      <c r="F73" s="86" t="s">
        <v>2796</v>
      </c>
      <c r="G73" s="86" t="s">
        <v>2796</v>
      </c>
      <c r="H73" s="86" t="s">
        <v>2796</v>
      </c>
      <c r="I73" s="86" t="s">
        <v>2797</v>
      </c>
    </row>
    <row r="74" spans="1:9" ht="25.5" x14ac:dyDescent="0.25">
      <c r="A74" s="1"/>
      <c r="B74" s="86" t="s">
        <v>2798</v>
      </c>
      <c r="C74" s="86" t="s">
        <v>2796</v>
      </c>
      <c r="D74" s="86" t="s">
        <v>2796</v>
      </c>
      <c r="E74" s="86" t="s">
        <v>2796</v>
      </c>
      <c r="F74" s="86" t="s">
        <v>2796</v>
      </c>
      <c r="G74" s="86" t="s">
        <v>2796</v>
      </c>
      <c r="H74" s="86" t="s">
        <v>2796</v>
      </c>
      <c r="I74" s="86" t="s">
        <v>2797</v>
      </c>
    </row>
    <row r="75" spans="1:9" ht="25.5" x14ac:dyDescent="0.25">
      <c r="A75" s="1"/>
      <c r="B75" s="86" t="s">
        <v>2799</v>
      </c>
      <c r="C75" s="86" t="s">
        <v>2800</v>
      </c>
      <c r="D75" s="86" t="s">
        <v>2801</v>
      </c>
      <c r="E75" s="86" t="s">
        <v>2802</v>
      </c>
      <c r="F75" s="86" t="s">
        <v>2805</v>
      </c>
      <c r="G75" s="86" t="s">
        <v>587</v>
      </c>
      <c r="H75" s="86" t="s">
        <v>587</v>
      </c>
      <c r="I75" s="86" t="s">
        <v>587</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5" t="s">
        <v>684</v>
      </c>
      <c r="C78" s="205"/>
      <c r="D78" s="205"/>
      <c r="E78" s="205"/>
      <c r="F78" s="205"/>
      <c r="G78" s="205"/>
      <c r="H78" s="205"/>
      <c r="I78" s="205"/>
    </row>
    <row r="79" spans="1:9" ht="20.100000000000001" customHeight="1" x14ac:dyDescent="0.25">
      <c r="A79" s="1"/>
      <c r="B79" s="205" t="s">
        <v>2788</v>
      </c>
      <c r="C79" s="205" t="s">
        <v>2789</v>
      </c>
      <c r="D79" s="205"/>
      <c r="E79" s="205" t="s">
        <v>2790</v>
      </c>
      <c r="F79" s="205"/>
      <c r="G79" s="205" t="s">
        <v>2791</v>
      </c>
      <c r="H79" s="205"/>
      <c r="I79" s="205"/>
    </row>
    <row r="80" spans="1:9" ht="20.100000000000001" customHeight="1" x14ac:dyDescent="0.25">
      <c r="A80" s="1"/>
      <c r="B80" s="205"/>
      <c r="C80" s="3" t="s">
        <v>2792</v>
      </c>
      <c r="D80" s="3" t="s">
        <v>2793</v>
      </c>
      <c r="E80" s="3" t="s">
        <v>2792</v>
      </c>
      <c r="F80" s="3" t="s">
        <v>2793</v>
      </c>
      <c r="G80" s="3" t="s">
        <v>2792</v>
      </c>
      <c r="H80" s="3" t="s">
        <v>2793</v>
      </c>
      <c r="I80" s="3" t="s">
        <v>2794</v>
      </c>
    </row>
    <row r="81" spans="1:9" ht="25.5" x14ac:dyDescent="0.25">
      <c r="A81" s="1"/>
      <c r="B81" s="86" t="s">
        <v>2795</v>
      </c>
      <c r="C81" s="86" t="s">
        <v>2796</v>
      </c>
      <c r="D81" s="86" t="s">
        <v>2796</v>
      </c>
      <c r="E81" s="86" t="s">
        <v>2796</v>
      </c>
      <c r="F81" s="86" t="s">
        <v>2796</v>
      </c>
      <c r="G81" s="86" t="s">
        <v>2796</v>
      </c>
      <c r="H81" s="86" t="s">
        <v>2796</v>
      </c>
      <c r="I81" s="86" t="s">
        <v>2797</v>
      </c>
    </row>
    <row r="82" spans="1:9" ht="25.5" x14ac:dyDescent="0.25">
      <c r="A82" s="1"/>
      <c r="B82" s="86" t="s">
        <v>2798</v>
      </c>
      <c r="C82" s="86" t="s">
        <v>2796</v>
      </c>
      <c r="D82" s="86" t="s">
        <v>2796</v>
      </c>
      <c r="E82" s="86" t="s">
        <v>2796</v>
      </c>
      <c r="F82" s="86" t="s">
        <v>2796</v>
      </c>
      <c r="G82" s="86" t="s">
        <v>2796</v>
      </c>
      <c r="H82" s="86" t="s">
        <v>2796</v>
      </c>
      <c r="I82" s="86" t="s">
        <v>2797</v>
      </c>
    </row>
    <row r="83" spans="1:9" ht="25.5" x14ac:dyDescent="0.25">
      <c r="A83" s="1"/>
      <c r="B83" s="86" t="s">
        <v>2799</v>
      </c>
      <c r="C83" s="86" t="s">
        <v>2800</v>
      </c>
      <c r="D83" s="86" t="s">
        <v>2801</v>
      </c>
      <c r="E83" s="86" t="s">
        <v>2802</v>
      </c>
      <c r="F83" s="86" t="s">
        <v>2805</v>
      </c>
      <c r="G83" s="86" t="s">
        <v>587</v>
      </c>
      <c r="H83" s="86" t="s">
        <v>587</v>
      </c>
      <c r="I83" s="86" t="s">
        <v>587</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18" x14ac:dyDescent="0.25">
      <c r="A5" s="1"/>
      <c r="B5" s="2" t="s">
        <v>2816</v>
      </c>
      <c r="C5" s="1"/>
      <c r="D5" s="1"/>
      <c r="E5" s="1"/>
      <c r="F5" s="1"/>
      <c r="G5" s="1"/>
    </row>
    <row r="6" spans="1:7" ht="30" customHeight="1" x14ac:dyDescent="0.25">
      <c r="A6" s="1"/>
      <c r="B6" s="205" t="s">
        <v>2787</v>
      </c>
      <c r="C6" s="205"/>
      <c r="D6" s="205"/>
      <c r="E6" s="205"/>
      <c r="F6" s="205"/>
      <c r="G6" s="205"/>
    </row>
    <row r="7" spans="1:7" x14ac:dyDescent="0.25">
      <c r="A7" s="1"/>
      <c r="B7" s="205" t="s">
        <v>2817</v>
      </c>
      <c r="C7" s="205" t="s">
        <v>2818</v>
      </c>
      <c r="D7" s="205" t="s">
        <v>2819</v>
      </c>
      <c r="E7" s="205" t="s">
        <v>2820</v>
      </c>
      <c r="F7" s="205" t="s">
        <v>2821</v>
      </c>
      <c r="G7" s="205"/>
    </row>
    <row r="8" spans="1:7" x14ac:dyDescent="0.25">
      <c r="A8" s="1"/>
      <c r="B8" s="205"/>
      <c r="C8" s="205"/>
      <c r="D8" s="205"/>
      <c r="E8" s="205"/>
      <c r="F8" s="205" t="s">
        <v>2793</v>
      </c>
      <c r="G8" s="205"/>
    </row>
    <row r="9" spans="1:7" x14ac:dyDescent="0.25">
      <c r="A9" s="1"/>
      <c r="B9" s="205"/>
      <c r="C9" s="205"/>
      <c r="D9" s="205"/>
      <c r="E9" s="205"/>
      <c r="F9" s="3" t="s">
        <v>2822</v>
      </c>
      <c r="G9" s="3" t="s">
        <v>2823</v>
      </c>
    </row>
    <row r="10" spans="1:7" x14ac:dyDescent="0.25">
      <c r="A10" s="1"/>
      <c r="B10" s="86" t="s">
        <v>2795</v>
      </c>
      <c r="C10" s="86" t="s">
        <v>2796</v>
      </c>
      <c r="D10" s="86" t="s">
        <v>2796</v>
      </c>
      <c r="E10" s="86">
        <v>0</v>
      </c>
      <c r="F10" s="86">
        <v>60.36</v>
      </c>
      <c r="G10" s="86">
        <v>59.64</v>
      </c>
    </row>
    <row r="11" spans="1:7" x14ac:dyDescent="0.25">
      <c r="A11" s="1"/>
      <c r="B11" s="86" t="s">
        <v>2824</v>
      </c>
      <c r="C11" s="86" t="s">
        <v>2796</v>
      </c>
      <c r="D11" s="86" t="s">
        <v>2796</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5" t="s">
        <v>2804</v>
      </c>
      <c r="C14" s="205"/>
      <c r="D14" s="205"/>
      <c r="E14" s="205"/>
      <c r="F14" s="205"/>
      <c r="G14" s="205"/>
    </row>
    <row r="15" spans="1:7" x14ac:dyDescent="0.25">
      <c r="A15" s="1"/>
      <c r="B15" s="205" t="s">
        <v>2817</v>
      </c>
      <c r="C15" s="205" t="s">
        <v>2818</v>
      </c>
      <c r="D15" s="205" t="s">
        <v>2819</v>
      </c>
      <c r="E15" s="205" t="s">
        <v>2820</v>
      </c>
      <c r="F15" s="205" t="s">
        <v>2821</v>
      </c>
      <c r="G15" s="205"/>
    </row>
    <row r="16" spans="1:7" x14ac:dyDescent="0.25">
      <c r="A16" s="1"/>
      <c r="B16" s="205"/>
      <c r="C16" s="205"/>
      <c r="D16" s="205"/>
      <c r="E16" s="205"/>
      <c r="F16" s="205" t="s">
        <v>2793</v>
      </c>
      <c r="G16" s="205"/>
    </row>
    <row r="17" spans="1:7" x14ac:dyDescent="0.25">
      <c r="A17" s="1"/>
      <c r="B17" s="205"/>
      <c r="C17" s="205"/>
      <c r="D17" s="205"/>
      <c r="E17" s="205"/>
      <c r="F17" s="3" t="s">
        <v>2822</v>
      </c>
      <c r="G17" s="3" t="s">
        <v>2823</v>
      </c>
    </row>
    <row r="18" spans="1:7" x14ac:dyDescent="0.25">
      <c r="A18" s="1"/>
      <c r="B18" s="86" t="s">
        <v>2795</v>
      </c>
      <c r="C18" s="86" t="s">
        <v>2796</v>
      </c>
      <c r="D18" s="86" t="s">
        <v>2796</v>
      </c>
      <c r="E18" s="86">
        <v>0</v>
      </c>
      <c r="F18" s="86">
        <v>60.36</v>
      </c>
      <c r="G18" s="86">
        <v>59.64</v>
      </c>
    </row>
    <row r="19" spans="1:7" x14ac:dyDescent="0.25">
      <c r="A19" s="1"/>
      <c r="B19" s="86" t="s">
        <v>2824</v>
      </c>
      <c r="C19" s="86" t="s">
        <v>2796</v>
      </c>
      <c r="D19" s="86" t="s">
        <v>2796</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5" t="s">
        <v>795</v>
      </c>
      <c r="C22" s="205"/>
      <c r="D22" s="205"/>
      <c r="E22" s="205"/>
      <c r="F22" s="205"/>
      <c r="G22" s="205"/>
    </row>
    <row r="23" spans="1:7" x14ac:dyDescent="0.25">
      <c r="A23" s="1"/>
      <c r="B23" s="205" t="s">
        <v>2817</v>
      </c>
      <c r="C23" s="205" t="s">
        <v>2818</v>
      </c>
      <c r="D23" s="205" t="s">
        <v>2819</v>
      </c>
      <c r="E23" s="205" t="s">
        <v>2820</v>
      </c>
      <c r="F23" s="205" t="s">
        <v>2821</v>
      </c>
      <c r="G23" s="205"/>
    </row>
    <row r="24" spans="1:7" x14ac:dyDescent="0.25">
      <c r="A24" s="1"/>
      <c r="B24" s="205"/>
      <c r="C24" s="205"/>
      <c r="D24" s="205"/>
      <c r="E24" s="205"/>
      <c r="F24" s="205" t="s">
        <v>2793</v>
      </c>
      <c r="G24" s="205"/>
    </row>
    <row r="25" spans="1:7" x14ac:dyDescent="0.25">
      <c r="A25" s="1"/>
      <c r="B25" s="205"/>
      <c r="C25" s="205"/>
      <c r="D25" s="205"/>
      <c r="E25" s="205"/>
      <c r="F25" s="3" t="s">
        <v>2822</v>
      </c>
      <c r="G25" s="3" t="s">
        <v>2823</v>
      </c>
    </row>
    <row r="26" spans="1:7" x14ac:dyDescent="0.25">
      <c r="A26" s="1"/>
      <c r="B26" s="86" t="s">
        <v>2795</v>
      </c>
      <c r="C26" s="86" t="s">
        <v>2796</v>
      </c>
      <c r="D26" s="86" t="s">
        <v>2796</v>
      </c>
      <c r="E26" s="86">
        <v>0</v>
      </c>
      <c r="F26" s="86">
        <v>60.36</v>
      </c>
      <c r="G26" s="86">
        <v>59.64</v>
      </c>
    </row>
    <row r="27" spans="1:7" x14ac:dyDescent="0.25">
      <c r="A27" s="1"/>
      <c r="B27" s="86" t="s">
        <v>2824</v>
      </c>
      <c r="C27" s="86" t="s">
        <v>2796</v>
      </c>
      <c r="D27" s="86" t="s">
        <v>2796</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5" t="s">
        <v>2810</v>
      </c>
      <c r="C30" s="205"/>
      <c r="D30" s="205"/>
      <c r="E30" s="205"/>
      <c r="F30" s="205"/>
      <c r="G30" s="205"/>
    </row>
    <row r="31" spans="1:7" x14ac:dyDescent="0.25">
      <c r="A31" s="1"/>
      <c r="B31" s="205" t="s">
        <v>2817</v>
      </c>
      <c r="C31" s="205" t="s">
        <v>2818</v>
      </c>
      <c r="D31" s="205" t="s">
        <v>2819</v>
      </c>
      <c r="E31" s="205" t="s">
        <v>2820</v>
      </c>
      <c r="F31" s="205" t="s">
        <v>2821</v>
      </c>
      <c r="G31" s="205"/>
    </row>
    <row r="32" spans="1:7" x14ac:dyDescent="0.25">
      <c r="A32" s="1"/>
      <c r="B32" s="205"/>
      <c r="C32" s="205"/>
      <c r="D32" s="205"/>
      <c r="E32" s="205"/>
      <c r="F32" s="205" t="s">
        <v>2793</v>
      </c>
      <c r="G32" s="205"/>
    </row>
    <row r="33" spans="1:7" x14ac:dyDescent="0.25">
      <c r="A33" s="1"/>
      <c r="B33" s="205"/>
      <c r="C33" s="205"/>
      <c r="D33" s="205"/>
      <c r="E33" s="205"/>
      <c r="F33" s="3" t="s">
        <v>2822</v>
      </c>
      <c r="G33" s="3" t="s">
        <v>2823</v>
      </c>
    </row>
    <row r="34" spans="1:7" x14ac:dyDescent="0.25">
      <c r="A34" s="1"/>
      <c r="B34" s="86" t="s">
        <v>2795</v>
      </c>
      <c r="C34" s="86" t="s">
        <v>2796</v>
      </c>
      <c r="D34" s="86" t="s">
        <v>2796</v>
      </c>
      <c r="E34" s="86">
        <v>0</v>
      </c>
      <c r="F34" s="86">
        <v>60.36</v>
      </c>
      <c r="G34" s="86">
        <v>59.64</v>
      </c>
    </row>
    <row r="35" spans="1:7" x14ac:dyDescent="0.25">
      <c r="A35" s="1"/>
      <c r="B35" s="86" t="s">
        <v>2824</v>
      </c>
      <c r="C35" s="86" t="s">
        <v>2796</v>
      </c>
      <c r="D35" s="86" t="s">
        <v>2796</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5" t="s">
        <v>2754</v>
      </c>
      <c r="C38" s="205"/>
      <c r="D38" s="205"/>
      <c r="E38" s="205"/>
      <c r="F38" s="205"/>
      <c r="G38" s="205"/>
    </row>
    <row r="39" spans="1:7" x14ac:dyDescent="0.25">
      <c r="A39" s="1"/>
      <c r="B39" s="205" t="s">
        <v>2817</v>
      </c>
      <c r="C39" s="205" t="s">
        <v>2818</v>
      </c>
      <c r="D39" s="205" t="s">
        <v>2819</v>
      </c>
      <c r="E39" s="205" t="s">
        <v>2820</v>
      </c>
      <c r="F39" s="205" t="s">
        <v>2821</v>
      </c>
      <c r="G39" s="205"/>
    </row>
    <row r="40" spans="1:7" x14ac:dyDescent="0.25">
      <c r="A40" s="1"/>
      <c r="B40" s="205"/>
      <c r="C40" s="205"/>
      <c r="D40" s="205"/>
      <c r="E40" s="205"/>
      <c r="F40" s="205" t="s">
        <v>2793</v>
      </c>
      <c r="G40" s="205"/>
    </row>
    <row r="41" spans="1:7" x14ac:dyDescent="0.25">
      <c r="A41" s="1"/>
      <c r="B41" s="205"/>
      <c r="C41" s="205"/>
      <c r="D41" s="205"/>
      <c r="E41" s="205"/>
      <c r="F41" s="3" t="s">
        <v>2822</v>
      </c>
      <c r="G41" s="3" t="s">
        <v>2823</v>
      </c>
    </row>
    <row r="42" spans="1:7" x14ac:dyDescent="0.25">
      <c r="A42" s="1"/>
      <c r="B42" s="86" t="s">
        <v>2795</v>
      </c>
      <c r="C42" s="86" t="s">
        <v>2796</v>
      </c>
      <c r="D42" s="86" t="s">
        <v>2796</v>
      </c>
      <c r="E42" s="86">
        <v>0</v>
      </c>
      <c r="F42" s="86">
        <v>60.36</v>
      </c>
      <c r="G42" s="86">
        <v>59.64</v>
      </c>
    </row>
    <row r="43" spans="1:7" x14ac:dyDescent="0.25">
      <c r="A43" s="1"/>
      <c r="B43" s="86" t="s">
        <v>2824</v>
      </c>
      <c r="C43" s="86" t="s">
        <v>2796</v>
      </c>
      <c r="D43" s="86" t="s">
        <v>2796</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5" t="s">
        <v>2813</v>
      </c>
      <c r="C46" s="205"/>
      <c r="D46" s="205"/>
      <c r="E46" s="205"/>
      <c r="F46" s="205"/>
      <c r="G46" s="205"/>
    </row>
    <row r="47" spans="1:7" x14ac:dyDescent="0.25">
      <c r="A47" s="1"/>
      <c r="B47" s="205" t="s">
        <v>2817</v>
      </c>
      <c r="C47" s="205" t="s">
        <v>2818</v>
      </c>
      <c r="D47" s="205" t="s">
        <v>2819</v>
      </c>
      <c r="E47" s="205" t="s">
        <v>2820</v>
      </c>
      <c r="F47" s="205" t="s">
        <v>2821</v>
      </c>
      <c r="G47" s="205"/>
    </row>
    <row r="48" spans="1:7" x14ac:dyDescent="0.25">
      <c r="A48" s="1"/>
      <c r="B48" s="205"/>
      <c r="C48" s="205"/>
      <c r="D48" s="205"/>
      <c r="E48" s="205"/>
      <c r="F48" s="205" t="s">
        <v>2793</v>
      </c>
      <c r="G48" s="205"/>
    </row>
    <row r="49" spans="1:7" x14ac:dyDescent="0.25">
      <c r="A49" s="1"/>
      <c r="B49" s="205"/>
      <c r="C49" s="205"/>
      <c r="D49" s="205"/>
      <c r="E49" s="205"/>
      <c r="F49" s="3" t="s">
        <v>2822</v>
      </c>
      <c r="G49" s="3" t="s">
        <v>2823</v>
      </c>
    </row>
    <row r="50" spans="1:7" x14ac:dyDescent="0.25">
      <c r="A50" s="1"/>
      <c r="B50" s="86" t="s">
        <v>2795</v>
      </c>
      <c r="C50" s="86" t="s">
        <v>2796</v>
      </c>
      <c r="D50" s="86" t="s">
        <v>2796</v>
      </c>
      <c r="E50" s="86">
        <v>0</v>
      </c>
      <c r="F50" s="86">
        <v>60.36</v>
      </c>
      <c r="G50" s="86">
        <v>59.64</v>
      </c>
    </row>
    <row r="51" spans="1:7" x14ac:dyDescent="0.25">
      <c r="A51" s="1"/>
      <c r="B51" s="86" t="s">
        <v>2824</v>
      </c>
      <c r="C51" s="86" t="s">
        <v>2796</v>
      </c>
      <c r="D51" s="86" t="s">
        <v>2796</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5" t="s">
        <v>498</v>
      </c>
      <c r="C54" s="205"/>
      <c r="D54" s="205"/>
      <c r="E54" s="205"/>
      <c r="F54" s="205"/>
      <c r="G54" s="205"/>
    </row>
    <row r="55" spans="1:7" x14ac:dyDescent="0.25">
      <c r="A55" s="1"/>
      <c r="B55" s="205" t="s">
        <v>2817</v>
      </c>
      <c r="C55" s="205" t="s">
        <v>2818</v>
      </c>
      <c r="D55" s="205" t="s">
        <v>2819</v>
      </c>
      <c r="E55" s="205" t="s">
        <v>2820</v>
      </c>
      <c r="F55" s="205" t="s">
        <v>2821</v>
      </c>
      <c r="G55" s="205"/>
    </row>
    <row r="56" spans="1:7" x14ac:dyDescent="0.25">
      <c r="A56" s="1"/>
      <c r="B56" s="205"/>
      <c r="C56" s="205"/>
      <c r="D56" s="205"/>
      <c r="E56" s="205"/>
      <c r="F56" s="205" t="s">
        <v>2793</v>
      </c>
      <c r="G56" s="205"/>
    </row>
    <row r="57" spans="1:7" x14ac:dyDescent="0.25">
      <c r="A57" s="1"/>
      <c r="B57" s="205"/>
      <c r="C57" s="205"/>
      <c r="D57" s="205"/>
      <c r="E57" s="205"/>
      <c r="F57" s="3" t="s">
        <v>2822</v>
      </c>
      <c r="G57" s="3" t="s">
        <v>2823</v>
      </c>
    </row>
    <row r="58" spans="1:7" x14ac:dyDescent="0.25">
      <c r="A58" s="1"/>
      <c r="B58" s="86" t="s">
        <v>2795</v>
      </c>
      <c r="C58" s="86" t="s">
        <v>2796</v>
      </c>
      <c r="D58" s="86" t="s">
        <v>2796</v>
      </c>
      <c r="E58" s="86">
        <v>0</v>
      </c>
      <c r="F58" s="86">
        <v>60.36</v>
      </c>
      <c r="G58" s="86">
        <v>59.64</v>
      </c>
    </row>
    <row r="59" spans="1:7" x14ac:dyDescent="0.25">
      <c r="A59" s="1"/>
      <c r="B59" s="86" t="s">
        <v>2824</v>
      </c>
      <c r="C59" s="86" t="s">
        <v>2796</v>
      </c>
      <c r="D59" s="86" t="s">
        <v>2796</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5" t="s">
        <v>2814</v>
      </c>
      <c r="C62" s="205"/>
      <c r="D62" s="205"/>
      <c r="E62" s="205"/>
      <c r="F62" s="205"/>
      <c r="G62" s="205"/>
    </row>
    <row r="63" spans="1:7" x14ac:dyDescent="0.25">
      <c r="A63" s="1"/>
      <c r="B63" s="205" t="s">
        <v>2817</v>
      </c>
      <c r="C63" s="205" t="s">
        <v>2818</v>
      </c>
      <c r="D63" s="205" t="s">
        <v>2819</v>
      </c>
      <c r="E63" s="205" t="s">
        <v>2820</v>
      </c>
      <c r="F63" s="205" t="s">
        <v>2821</v>
      </c>
      <c r="G63" s="205"/>
    </row>
    <row r="64" spans="1:7" x14ac:dyDescent="0.25">
      <c r="A64" s="1"/>
      <c r="B64" s="205"/>
      <c r="C64" s="205"/>
      <c r="D64" s="205"/>
      <c r="E64" s="205"/>
      <c r="F64" s="205" t="s">
        <v>2793</v>
      </c>
      <c r="G64" s="205"/>
    </row>
    <row r="65" spans="1:7" x14ac:dyDescent="0.25">
      <c r="A65" s="1"/>
      <c r="B65" s="205"/>
      <c r="C65" s="205"/>
      <c r="D65" s="205"/>
      <c r="E65" s="205"/>
      <c r="F65" s="3" t="s">
        <v>2822</v>
      </c>
      <c r="G65" s="3" t="s">
        <v>2823</v>
      </c>
    </row>
    <row r="66" spans="1:7" x14ac:dyDescent="0.25">
      <c r="A66" s="1"/>
      <c r="B66" s="86" t="s">
        <v>2795</v>
      </c>
      <c r="C66" s="86" t="s">
        <v>2796</v>
      </c>
      <c r="D66" s="86" t="s">
        <v>2796</v>
      </c>
      <c r="E66" s="86">
        <v>0</v>
      </c>
      <c r="F66" s="86">
        <v>60.36</v>
      </c>
      <c r="G66" s="86">
        <v>59.64</v>
      </c>
    </row>
    <row r="67" spans="1:7" x14ac:dyDescent="0.25">
      <c r="A67" s="1"/>
      <c r="B67" s="86" t="s">
        <v>2824</v>
      </c>
      <c r="C67" s="86" t="s">
        <v>2796</v>
      </c>
      <c r="D67" s="86" t="s">
        <v>2796</v>
      </c>
      <c r="E67" s="86">
        <v>0</v>
      </c>
      <c r="F67" s="86">
        <v>61</v>
      </c>
      <c r="G67" s="86">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5" t="s">
        <v>2815</v>
      </c>
      <c r="C70" s="205"/>
      <c r="D70" s="205"/>
      <c r="E70" s="205"/>
      <c r="F70" s="205"/>
      <c r="G70" s="205"/>
    </row>
    <row r="71" spans="1:7" x14ac:dyDescent="0.25">
      <c r="A71" s="1"/>
      <c r="B71" s="205" t="s">
        <v>2817</v>
      </c>
      <c r="C71" s="205" t="s">
        <v>2818</v>
      </c>
      <c r="D71" s="205" t="s">
        <v>2819</v>
      </c>
      <c r="E71" s="205" t="s">
        <v>2820</v>
      </c>
      <c r="F71" s="205" t="s">
        <v>2821</v>
      </c>
      <c r="G71" s="205"/>
    </row>
    <row r="72" spans="1:7" x14ac:dyDescent="0.25">
      <c r="A72" s="1"/>
      <c r="B72" s="205"/>
      <c r="C72" s="205"/>
      <c r="D72" s="205"/>
      <c r="E72" s="205"/>
      <c r="F72" s="205" t="s">
        <v>2793</v>
      </c>
      <c r="G72" s="205"/>
    </row>
    <row r="73" spans="1:7" x14ac:dyDescent="0.25">
      <c r="A73" s="1"/>
      <c r="B73" s="205"/>
      <c r="C73" s="205"/>
      <c r="D73" s="205"/>
      <c r="E73" s="205"/>
      <c r="F73" s="3" t="s">
        <v>2822</v>
      </c>
      <c r="G73" s="3" t="s">
        <v>2823</v>
      </c>
    </row>
    <row r="74" spans="1:7" x14ac:dyDescent="0.25">
      <c r="A74" s="1"/>
      <c r="B74" s="86" t="s">
        <v>2795</v>
      </c>
      <c r="C74" s="86" t="s">
        <v>2796</v>
      </c>
      <c r="D74" s="86" t="s">
        <v>2796</v>
      </c>
      <c r="E74" s="86">
        <v>0</v>
      </c>
      <c r="F74" s="86">
        <v>60.36</v>
      </c>
      <c r="G74" s="86">
        <v>59.64</v>
      </c>
    </row>
    <row r="75" spans="1:7" x14ac:dyDescent="0.25">
      <c r="A75" s="1"/>
      <c r="B75" s="86" t="s">
        <v>2824</v>
      </c>
      <c r="C75" s="86" t="s">
        <v>2796</v>
      </c>
      <c r="D75" s="86" t="s">
        <v>2796</v>
      </c>
      <c r="E75" s="86">
        <v>0</v>
      </c>
      <c r="F75" s="86">
        <v>61</v>
      </c>
      <c r="G75" s="86">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5" t="s">
        <v>684</v>
      </c>
      <c r="C78" s="205"/>
      <c r="D78" s="205"/>
      <c r="E78" s="205"/>
      <c r="F78" s="205"/>
      <c r="G78" s="205"/>
    </row>
    <row r="79" spans="1:7" x14ac:dyDescent="0.25">
      <c r="A79" s="1"/>
      <c r="B79" s="205" t="s">
        <v>2817</v>
      </c>
      <c r="C79" s="205" t="s">
        <v>2818</v>
      </c>
      <c r="D79" s="205" t="s">
        <v>2819</v>
      </c>
      <c r="E79" s="205" t="s">
        <v>2820</v>
      </c>
      <c r="F79" s="205" t="s">
        <v>2821</v>
      </c>
      <c r="G79" s="205"/>
    </row>
    <row r="80" spans="1:7" x14ac:dyDescent="0.25">
      <c r="A80" s="1"/>
      <c r="B80" s="205"/>
      <c r="C80" s="205"/>
      <c r="D80" s="205"/>
      <c r="E80" s="205"/>
      <c r="F80" s="205" t="s">
        <v>2793</v>
      </c>
      <c r="G80" s="205"/>
    </row>
    <row r="81" spans="1:7" x14ac:dyDescent="0.25">
      <c r="A81" s="1"/>
      <c r="B81" s="205"/>
      <c r="C81" s="205"/>
      <c r="D81" s="205"/>
      <c r="E81" s="205"/>
      <c r="F81" s="3" t="s">
        <v>2822</v>
      </c>
      <c r="G81" s="3" t="s">
        <v>2823</v>
      </c>
    </row>
    <row r="82" spans="1:7" x14ac:dyDescent="0.25">
      <c r="A82" s="1"/>
      <c r="B82" s="86" t="s">
        <v>2795</v>
      </c>
      <c r="C82" s="86" t="s">
        <v>2796</v>
      </c>
      <c r="D82" s="86" t="s">
        <v>2796</v>
      </c>
      <c r="E82" s="86">
        <v>0</v>
      </c>
      <c r="F82" s="86">
        <v>60.36</v>
      </c>
      <c r="G82" s="86">
        <v>59.64</v>
      </c>
    </row>
    <row r="83" spans="1:7" x14ac:dyDescent="0.25">
      <c r="A83" s="1"/>
      <c r="B83" s="86" t="s">
        <v>2824</v>
      </c>
      <c r="C83" s="86" t="s">
        <v>2796</v>
      </c>
      <c r="D83" s="86" t="s">
        <v>2796</v>
      </c>
      <c r="E83" s="86">
        <v>0</v>
      </c>
      <c r="F83" s="86">
        <v>61</v>
      </c>
      <c r="G83" s="86">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7" t="s">
        <v>0</v>
      </c>
      <c r="C3" s="198"/>
      <c r="D3" s="198"/>
      <c r="E3" s="198"/>
      <c r="F3" s="198"/>
      <c r="G3" s="200"/>
    </row>
    <row r="4" spans="1:7" ht="0" hidden="1" customHeight="1" x14ac:dyDescent="0.25">
      <c r="A4" s="1"/>
      <c r="B4" s="1"/>
      <c r="C4" s="1"/>
      <c r="D4" s="1"/>
      <c r="E4" s="1"/>
      <c r="F4" s="1"/>
    </row>
    <row r="5" spans="1:7" ht="23.25" x14ac:dyDescent="0.35">
      <c r="A5" s="1"/>
      <c r="B5" s="22" t="s">
        <v>2825</v>
      </c>
      <c r="C5" s="1"/>
      <c r="D5" s="1"/>
      <c r="E5" s="1"/>
      <c r="F5" s="1"/>
    </row>
    <row r="6" spans="1:7" ht="27" customHeight="1" x14ac:dyDescent="0.25">
      <c r="A6" s="1"/>
      <c r="B6" s="7" t="s">
        <v>64</v>
      </c>
      <c r="C6" s="7" t="s">
        <v>581</v>
      </c>
      <c r="D6" s="7" t="s">
        <v>2826</v>
      </c>
      <c r="E6" s="7" t="s">
        <v>2827</v>
      </c>
      <c r="F6" s="7" t="s">
        <v>2828</v>
      </c>
    </row>
    <row r="7" spans="1:7" x14ac:dyDescent="0.25">
      <c r="A7" s="1"/>
      <c r="B7" s="147" t="s">
        <v>68</v>
      </c>
      <c r="C7" s="147" t="s">
        <v>809</v>
      </c>
      <c r="D7" s="53">
        <v>6873.3</v>
      </c>
      <c r="E7" s="53">
        <v>6979.2994900000003</v>
      </c>
      <c r="F7" s="177">
        <v>1.5421921056843146E-2</v>
      </c>
    </row>
    <row r="8" spans="1:7" x14ac:dyDescent="0.25">
      <c r="A8" s="1"/>
      <c r="B8" s="147" t="s">
        <v>68</v>
      </c>
      <c r="C8" s="147" t="s">
        <v>810</v>
      </c>
      <c r="D8" s="53">
        <v>6833.8</v>
      </c>
      <c r="E8" s="53">
        <v>6905.3598099999999</v>
      </c>
      <c r="F8" s="177">
        <v>1.0471452193508736E-2</v>
      </c>
    </row>
    <row r="9" spans="1:7" x14ac:dyDescent="0.25">
      <c r="A9" s="1"/>
      <c r="B9" s="147" t="s">
        <v>68</v>
      </c>
      <c r="C9" s="147" t="s">
        <v>811</v>
      </c>
      <c r="D9" s="53">
        <v>6732.4</v>
      </c>
      <c r="E9" s="53">
        <v>6808.1165799999999</v>
      </c>
      <c r="F9" s="177">
        <v>1.1246595567702453E-2</v>
      </c>
    </row>
    <row r="10" spans="1:7" x14ac:dyDescent="0.25">
      <c r="A10" s="1"/>
      <c r="B10" s="147" t="s">
        <v>68</v>
      </c>
      <c r="C10" s="147" t="s">
        <v>812</v>
      </c>
      <c r="D10" s="53">
        <v>6584.1</v>
      </c>
      <c r="E10" s="53">
        <v>6756.9960700000001</v>
      </c>
      <c r="F10" s="177">
        <v>2.6259636093011955E-2</v>
      </c>
    </row>
    <row r="11" spans="1:7" x14ac:dyDescent="0.25">
      <c r="A11" s="1"/>
      <c r="B11" s="147" t="s">
        <v>68</v>
      </c>
      <c r="C11" s="147" t="s">
        <v>813</v>
      </c>
      <c r="D11" s="53">
        <v>6425.9</v>
      </c>
      <c r="E11" s="53">
        <v>6640.0063200000004</v>
      </c>
      <c r="F11" s="177">
        <v>3.331927356479248E-2</v>
      </c>
    </row>
    <row r="12" spans="1:7" x14ac:dyDescent="0.25">
      <c r="A12" s="1"/>
      <c r="B12" s="147" t="s">
        <v>68</v>
      </c>
      <c r="C12" s="147" t="s">
        <v>814</v>
      </c>
      <c r="D12" s="53">
        <v>6514.9</v>
      </c>
      <c r="E12" s="53">
        <v>6588.9903999999997</v>
      </c>
      <c r="F12" s="177">
        <v>1.1372453913337121E-2</v>
      </c>
    </row>
    <row r="13" spans="1:7" x14ac:dyDescent="0.25">
      <c r="A13" s="1"/>
      <c r="B13" s="147" t="s">
        <v>68</v>
      </c>
      <c r="C13" s="147" t="s">
        <v>815</v>
      </c>
      <c r="D13" s="53">
        <v>6435</v>
      </c>
      <c r="E13" s="53">
        <v>6509.1602800000001</v>
      </c>
      <c r="F13" s="177">
        <v>1.1524519036519035E-2</v>
      </c>
    </row>
    <row r="14" spans="1:7" x14ac:dyDescent="0.25">
      <c r="A14" s="1"/>
      <c r="B14" s="147" t="s">
        <v>68</v>
      </c>
      <c r="C14" s="147" t="s">
        <v>816</v>
      </c>
      <c r="D14" s="53">
        <v>6425.7</v>
      </c>
      <c r="E14" s="53">
        <v>6511.0287699999999</v>
      </c>
      <c r="F14" s="177">
        <v>1.3279295640941843E-2</v>
      </c>
    </row>
    <row r="15" spans="1:7" x14ac:dyDescent="0.25">
      <c r="A15" s="1"/>
      <c r="B15" s="147" t="s">
        <v>68</v>
      </c>
      <c r="C15" s="147" t="s">
        <v>817</v>
      </c>
      <c r="D15" s="53">
        <v>6408.5</v>
      </c>
      <c r="E15" s="53">
        <v>6511.0061800000003</v>
      </c>
      <c r="F15" s="177">
        <v>1.5995346805024575E-2</v>
      </c>
    </row>
    <row r="16" spans="1:7" x14ac:dyDescent="0.25">
      <c r="A16" s="1"/>
      <c r="B16" s="147" t="s">
        <v>68</v>
      </c>
      <c r="C16" s="147" t="s">
        <v>818</v>
      </c>
      <c r="D16" s="53">
        <v>6418.1</v>
      </c>
      <c r="E16" s="53">
        <v>6508.7623800000001</v>
      </c>
      <c r="F16" s="177">
        <v>1.4126046649319893E-2</v>
      </c>
    </row>
    <row r="17" spans="1:6" x14ac:dyDescent="0.25">
      <c r="A17" s="1"/>
      <c r="B17" s="147" t="s">
        <v>68</v>
      </c>
      <c r="C17" s="147" t="s">
        <v>819</v>
      </c>
      <c r="D17" s="53">
        <v>6456.768</v>
      </c>
      <c r="E17" s="53">
        <v>6406.8373199999996</v>
      </c>
      <c r="F17" s="177">
        <v>-7.7330763626631783E-3</v>
      </c>
    </row>
    <row r="18" spans="1:6" x14ac:dyDescent="0.25">
      <c r="A18" s="1"/>
      <c r="B18" s="147" t="s">
        <v>68</v>
      </c>
      <c r="C18" s="147" t="s">
        <v>820</v>
      </c>
      <c r="D18" s="53">
        <v>6358.326</v>
      </c>
      <c r="E18" s="53">
        <v>6359.48711</v>
      </c>
      <c r="F18" s="177">
        <v>1.8261253040501542E-4</v>
      </c>
    </row>
    <row r="19" spans="1:6" x14ac:dyDescent="0.25">
      <c r="A19" s="1"/>
      <c r="B19" s="147" t="s">
        <v>68</v>
      </c>
      <c r="C19" s="147" t="s">
        <v>821</v>
      </c>
      <c r="D19" s="53">
        <v>6213.5259999999998</v>
      </c>
      <c r="E19" s="53">
        <v>6149.7295700000004</v>
      </c>
      <c r="F19" s="177">
        <v>-1.0267347396631156E-2</v>
      </c>
    </row>
    <row r="20" spans="1:6" x14ac:dyDescent="0.25">
      <c r="A20" s="1"/>
      <c r="B20" s="147" t="s">
        <v>68</v>
      </c>
      <c r="C20" s="147" t="s">
        <v>822</v>
      </c>
      <c r="D20" s="53">
        <v>6084.9260000000004</v>
      </c>
      <c r="E20" s="53">
        <v>6165.6259600000003</v>
      </c>
      <c r="F20" s="177">
        <v>1.3262274676799685E-2</v>
      </c>
    </row>
    <row r="21" spans="1:6" x14ac:dyDescent="0.25">
      <c r="A21" s="1"/>
      <c r="B21" s="147" t="s">
        <v>68</v>
      </c>
      <c r="C21" s="147" t="s">
        <v>823</v>
      </c>
      <c r="D21" s="53">
        <v>6243.2259999999997</v>
      </c>
      <c r="E21" s="53">
        <v>6245.6151</v>
      </c>
      <c r="F21" s="177">
        <v>3.8267075386987434E-4</v>
      </c>
    </row>
    <row r="22" spans="1:6" x14ac:dyDescent="0.25">
      <c r="A22" s="1"/>
      <c r="B22" s="147" t="s">
        <v>68</v>
      </c>
      <c r="C22" s="147" t="s">
        <v>824</v>
      </c>
      <c r="D22" s="53">
        <v>6253.0370000000003</v>
      </c>
      <c r="E22" s="53">
        <v>6305.8468599999997</v>
      </c>
      <c r="F22" s="177">
        <v>8.445473775383067E-3</v>
      </c>
    </row>
    <row r="23" spans="1:6" x14ac:dyDescent="0.25">
      <c r="A23" s="1"/>
      <c r="B23" s="147" t="s">
        <v>68</v>
      </c>
      <c r="C23" s="147" t="s">
        <v>825</v>
      </c>
      <c r="D23" s="53">
        <v>6358.2089999999998</v>
      </c>
      <c r="E23" s="53">
        <v>6491.5214699999997</v>
      </c>
      <c r="F23" s="177">
        <v>2.0966984570655038E-2</v>
      </c>
    </row>
    <row r="24" spans="1:6" x14ac:dyDescent="0.25">
      <c r="A24" s="1"/>
      <c r="B24" s="147" t="s">
        <v>68</v>
      </c>
      <c r="C24" s="147" t="s">
        <v>826</v>
      </c>
      <c r="D24" s="53">
        <v>6446.9040000000005</v>
      </c>
      <c r="E24" s="53">
        <v>6559.4895800000004</v>
      </c>
      <c r="F24" s="177">
        <v>1.7463511167530955E-2</v>
      </c>
    </row>
    <row r="25" spans="1:6" x14ac:dyDescent="0.25">
      <c r="A25" s="1"/>
      <c r="B25" s="147" t="s">
        <v>68</v>
      </c>
      <c r="C25" s="147" t="s">
        <v>827</v>
      </c>
      <c r="D25" s="53">
        <v>6684.0159999999996</v>
      </c>
      <c r="E25" s="53">
        <v>6722.1920300000002</v>
      </c>
      <c r="F25" s="177">
        <v>5.7115407862578429E-3</v>
      </c>
    </row>
    <row r="26" spans="1:6" x14ac:dyDescent="0.25">
      <c r="A26" s="1"/>
      <c r="B26" s="147" t="s">
        <v>68</v>
      </c>
      <c r="C26" s="147" t="s">
        <v>828</v>
      </c>
      <c r="D26" s="53">
        <v>6786.9390000000003</v>
      </c>
      <c r="E26" s="53">
        <v>6772.7058399999996</v>
      </c>
      <c r="F26" s="177">
        <v>-2.0971398151655705E-3</v>
      </c>
    </row>
    <row r="27" spans="1:6" x14ac:dyDescent="0.25">
      <c r="A27" s="1"/>
      <c r="B27" s="147" t="s">
        <v>68</v>
      </c>
      <c r="C27" s="147" t="s">
        <v>829</v>
      </c>
      <c r="D27" s="53">
        <v>6898.7439999999997</v>
      </c>
      <c r="E27" s="53">
        <v>6939.5921600000001</v>
      </c>
      <c r="F27" s="177">
        <v>5.9211010004139881E-3</v>
      </c>
    </row>
    <row r="28" spans="1:6" x14ac:dyDescent="0.25">
      <c r="A28" s="1"/>
      <c r="B28" s="147" t="s">
        <v>68</v>
      </c>
      <c r="C28" s="147" t="s">
        <v>830</v>
      </c>
      <c r="D28" s="53">
        <v>6846.8630000000003</v>
      </c>
      <c r="E28" s="53">
        <v>6968.9307600000002</v>
      </c>
      <c r="F28" s="177">
        <v>1.7828275518292101E-2</v>
      </c>
    </row>
    <row r="29" spans="1:6" x14ac:dyDescent="0.25">
      <c r="A29" s="1"/>
      <c r="B29" s="147" t="s">
        <v>68</v>
      </c>
      <c r="C29" s="147" t="s">
        <v>831</v>
      </c>
      <c r="D29" s="53">
        <v>6869.09</v>
      </c>
      <c r="E29" s="53">
        <v>7151.0366299999996</v>
      </c>
      <c r="F29" s="177">
        <v>4.1045703288208488E-2</v>
      </c>
    </row>
    <row r="30" spans="1:6" x14ac:dyDescent="0.25">
      <c r="A30" s="1"/>
      <c r="B30" s="147" t="s">
        <v>68</v>
      </c>
      <c r="C30" s="147" t="s">
        <v>832</v>
      </c>
      <c r="D30" s="53">
        <v>7038.8029999999999</v>
      </c>
      <c r="E30" s="53">
        <v>7193.0547699999997</v>
      </c>
      <c r="F30" s="177">
        <v>2.1914488869769475E-2</v>
      </c>
    </row>
    <row r="31" spans="1:6" x14ac:dyDescent="0.25">
      <c r="A31" s="1"/>
      <c r="B31" s="147" t="s">
        <v>68</v>
      </c>
      <c r="C31" s="147" t="s">
        <v>833</v>
      </c>
      <c r="D31" s="53">
        <v>6959.8649999999998</v>
      </c>
      <c r="E31" s="53">
        <v>7189.6948899999998</v>
      </c>
      <c r="F31" s="177">
        <v>3.3022176435893509E-2</v>
      </c>
    </row>
    <row r="32" spans="1:6" x14ac:dyDescent="0.25">
      <c r="A32" s="1"/>
      <c r="B32" s="147" t="s">
        <v>68</v>
      </c>
      <c r="C32" s="147" t="s">
        <v>834</v>
      </c>
      <c r="D32" s="53">
        <v>7012.0219999999999</v>
      </c>
      <c r="E32" s="53">
        <v>7185.16885</v>
      </c>
      <c r="F32" s="177">
        <v>2.4692856069190885E-2</v>
      </c>
    </row>
    <row r="33" spans="1:6" x14ac:dyDescent="0.25">
      <c r="A33" s="1"/>
      <c r="B33" s="147" t="s">
        <v>68</v>
      </c>
      <c r="C33" s="147" t="s">
        <v>835</v>
      </c>
      <c r="D33" s="53">
        <v>7031.4080000000004</v>
      </c>
      <c r="E33" s="53">
        <v>7118.1359400000001</v>
      </c>
      <c r="F33" s="177">
        <v>1.2334363188709858E-2</v>
      </c>
    </row>
    <row r="34" spans="1:6" x14ac:dyDescent="0.25">
      <c r="A34" s="1"/>
      <c r="B34" s="147" t="s">
        <v>68</v>
      </c>
      <c r="C34" s="147" t="s">
        <v>836</v>
      </c>
      <c r="D34" s="53">
        <v>7019.5410000000002</v>
      </c>
      <c r="E34" s="53">
        <v>7122.1340899999996</v>
      </c>
      <c r="F34" s="177">
        <v>1.4615355904324799E-2</v>
      </c>
    </row>
    <row r="35" spans="1:6" x14ac:dyDescent="0.25">
      <c r="A35" s="1"/>
      <c r="B35" s="147" t="s">
        <v>68</v>
      </c>
      <c r="C35" s="147" t="s">
        <v>837</v>
      </c>
      <c r="D35" s="53">
        <v>7090.0739999999996</v>
      </c>
      <c r="E35" s="53">
        <v>7098.8710700000001</v>
      </c>
      <c r="F35" s="177">
        <v>1.240758559078509E-3</v>
      </c>
    </row>
    <row r="36" spans="1:6" x14ac:dyDescent="0.25">
      <c r="A36" s="1"/>
      <c r="B36" s="147" t="s">
        <v>68</v>
      </c>
      <c r="C36" s="147" t="s">
        <v>838</v>
      </c>
      <c r="D36" s="53">
        <v>7063.8069999999998</v>
      </c>
      <c r="E36" s="53">
        <v>7103.4925000000003</v>
      </c>
      <c r="F36" s="177">
        <v>5.6181461356461185E-3</v>
      </c>
    </row>
    <row r="37" spans="1:6" x14ac:dyDescent="0.25">
      <c r="A37" s="1"/>
      <c r="B37" s="147" t="s">
        <v>68</v>
      </c>
      <c r="C37" s="147" t="s">
        <v>839</v>
      </c>
      <c r="D37" s="53">
        <v>7078.9089999999997</v>
      </c>
      <c r="E37" s="53">
        <v>7031.0963700000002</v>
      </c>
      <c r="F37" s="177">
        <v>-6.7542371289135098E-3</v>
      </c>
    </row>
    <row r="38" spans="1:6" x14ac:dyDescent="0.25">
      <c r="A38" s="1"/>
      <c r="B38" s="147" t="s">
        <v>68</v>
      </c>
      <c r="C38" s="147" t="s">
        <v>840</v>
      </c>
      <c r="D38" s="53">
        <v>6915.5169999999998</v>
      </c>
      <c r="E38" s="53">
        <v>7033.1625000000004</v>
      </c>
      <c r="F38" s="177">
        <v>1.7011815602506652E-2</v>
      </c>
    </row>
    <row r="39" spans="1:6" x14ac:dyDescent="0.25">
      <c r="A39" s="1"/>
      <c r="B39" s="147" t="s">
        <v>68</v>
      </c>
      <c r="C39" s="147" t="s">
        <v>841</v>
      </c>
      <c r="D39" s="53">
        <v>6908.1779999999999</v>
      </c>
      <c r="E39" s="53">
        <v>6987.4284500000003</v>
      </c>
      <c r="F39" s="177">
        <v>1.1471975678681122E-2</v>
      </c>
    </row>
    <row r="40" spans="1:6" x14ac:dyDescent="0.25">
      <c r="A40" s="1"/>
      <c r="B40" s="147" t="s">
        <v>68</v>
      </c>
      <c r="C40" s="147" t="s">
        <v>842</v>
      </c>
      <c r="D40" s="53">
        <v>6912.674</v>
      </c>
      <c r="E40" s="53">
        <v>6980.9657500000003</v>
      </c>
      <c r="F40" s="177">
        <v>9.8792088271485098E-3</v>
      </c>
    </row>
    <row r="41" spans="1:6" x14ac:dyDescent="0.25">
      <c r="A41" s="1"/>
      <c r="B41" s="147" t="s">
        <v>68</v>
      </c>
      <c r="C41" s="147" t="s">
        <v>843</v>
      </c>
      <c r="D41" s="53">
        <v>6880.009</v>
      </c>
      <c r="E41" s="53">
        <v>6975.25623</v>
      </c>
      <c r="F41" s="177">
        <v>1.3844056017949977E-2</v>
      </c>
    </row>
    <row r="42" spans="1:6" x14ac:dyDescent="0.25">
      <c r="A42" s="1"/>
      <c r="B42" s="147" t="s">
        <v>68</v>
      </c>
      <c r="C42" s="147" t="s">
        <v>844</v>
      </c>
      <c r="D42" s="53">
        <v>6865.2089999999998</v>
      </c>
      <c r="E42" s="53">
        <v>7072.0156900000002</v>
      </c>
      <c r="F42" s="177">
        <v>3.012387386895286E-2</v>
      </c>
    </row>
    <row r="43" spans="1:6" x14ac:dyDescent="0.25">
      <c r="A43" s="1"/>
      <c r="B43" s="147" t="s">
        <v>68</v>
      </c>
      <c r="C43" s="147" t="s">
        <v>845</v>
      </c>
      <c r="D43" s="53">
        <v>7165.6</v>
      </c>
      <c r="E43" s="53">
        <v>7353.0826200000001</v>
      </c>
      <c r="F43" s="177">
        <v>2.6164259796806966E-2</v>
      </c>
    </row>
    <row r="44" spans="1:6" x14ac:dyDescent="0.25">
      <c r="A44" s="1"/>
      <c r="B44" s="147" t="s">
        <v>68</v>
      </c>
      <c r="C44" s="147" t="s">
        <v>846</v>
      </c>
      <c r="D44" s="53">
        <v>7511.4</v>
      </c>
      <c r="E44" s="53">
        <v>7551.9408199999998</v>
      </c>
      <c r="F44" s="177">
        <v>5.397238863594004E-3</v>
      </c>
    </row>
    <row r="45" spans="1:6" x14ac:dyDescent="0.25">
      <c r="A45" s="1"/>
      <c r="B45" s="147" t="s">
        <v>68</v>
      </c>
      <c r="C45" s="147" t="s">
        <v>847</v>
      </c>
      <c r="D45" s="53">
        <v>7608.8</v>
      </c>
      <c r="E45" s="53">
        <v>7783.7736999999997</v>
      </c>
      <c r="F45" s="177">
        <v>2.2996228051729576E-2</v>
      </c>
    </row>
    <row r="46" spans="1:6" x14ac:dyDescent="0.25">
      <c r="A46" s="1"/>
      <c r="B46" s="147" t="s">
        <v>68</v>
      </c>
      <c r="C46" s="147" t="s">
        <v>848</v>
      </c>
      <c r="D46" s="53">
        <v>7651.7</v>
      </c>
      <c r="E46" s="53">
        <v>7803.2926799999996</v>
      </c>
      <c r="F46" s="177">
        <v>1.981163401597031E-2</v>
      </c>
    </row>
    <row r="47" spans="1:6" x14ac:dyDescent="0.25">
      <c r="A47" s="1"/>
      <c r="B47" s="147" t="s">
        <v>68</v>
      </c>
      <c r="C47" s="147" t="s">
        <v>849</v>
      </c>
      <c r="D47" s="53">
        <v>7603.1</v>
      </c>
      <c r="E47" s="53">
        <v>7779.1415200000001</v>
      </c>
      <c r="F47" s="177">
        <v>2.3153913535268508E-2</v>
      </c>
    </row>
    <row r="48" spans="1:6" x14ac:dyDescent="0.25">
      <c r="A48" s="1"/>
      <c r="B48" s="147" t="s">
        <v>68</v>
      </c>
      <c r="C48" s="147" t="s">
        <v>850</v>
      </c>
      <c r="D48" s="53">
        <v>7514.3</v>
      </c>
      <c r="E48" s="53">
        <v>7759.0889200000001</v>
      </c>
      <c r="F48" s="177">
        <v>3.2576410311007019E-2</v>
      </c>
    </row>
    <row r="49" spans="1:6" x14ac:dyDescent="0.25">
      <c r="A49" s="1"/>
      <c r="B49" s="147" t="s">
        <v>68</v>
      </c>
      <c r="C49" s="147" t="s">
        <v>851</v>
      </c>
      <c r="D49" s="53">
        <v>7400.2</v>
      </c>
      <c r="E49" s="53">
        <v>7602.9909399999997</v>
      </c>
      <c r="F49" s="177">
        <v>2.7403440447555473E-2</v>
      </c>
    </row>
    <row r="50" spans="1:6" x14ac:dyDescent="0.25">
      <c r="A50" s="1"/>
      <c r="B50" s="147" t="s">
        <v>68</v>
      </c>
      <c r="C50" s="147" t="s">
        <v>852</v>
      </c>
      <c r="D50" s="53">
        <v>7366.3</v>
      </c>
      <c r="E50" s="53">
        <v>7499.5684799999999</v>
      </c>
      <c r="F50" s="177">
        <v>1.8091644380489526E-2</v>
      </c>
    </row>
    <row r="51" spans="1:6" x14ac:dyDescent="0.25">
      <c r="A51" s="1"/>
      <c r="B51" s="147" t="s">
        <v>68</v>
      </c>
      <c r="C51" s="147" t="s">
        <v>853</v>
      </c>
      <c r="D51" s="53">
        <v>7259.9</v>
      </c>
      <c r="E51" s="53">
        <v>7341.1315999999997</v>
      </c>
      <c r="F51" s="177">
        <v>1.1189079739390349E-2</v>
      </c>
    </row>
    <row r="52" spans="1:6" x14ac:dyDescent="0.25">
      <c r="A52" s="1"/>
      <c r="B52" s="147" t="s">
        <v>68</v>
      </c>
      <c r="C52" s="147" t="s">
        <v>854</v>
      </c>
      <c r="D52" s="53">
        <v>7040.28</v>
      </c>
      <c r="E52" s="53">
        <v>7239.1374999999998</v>
      </c>
      <c r="F52" s="177">
        <v>2.8245680569522799E-2</v>
      </c>
    </row>
    <row r="53" spans="1:6" x14ac:dyDescent="0.25">
      <c r="A53" s="1"/>
      <c r="B53" s="147" t="s">
        <v>68</v>
      </c>
      <c r="C53" s="147" t="s">
        <v>855</v>
      </c>
      <c r="D53" s="53">
        <v>6892.86</v>
      </c>
      <c r="E53" s="53">
        <v>6938.1151900000004</v>
      </c>
      <c r="F53" s="177">
        <v>6.5655170712882608E-3</v>
      </c>
    </row>
    <row r="54" spans="1:6" x14ac:dyDescent="0.25">
      <c r="A54" s="1"/>
      <c r="B54" s="147" t="s">
        <v>856</v>
      </c>
      <c r="C54" s="147" t="s">
        <v>69</v>
      </c>
      <c r="D54" s="53">
        <v>6574.9</v>
      </c>
      <c r="E54" s="53">
        <v>6838.3669600000003</v>
      </c>
      <c r="F54" s="177">
        <v>4.0071629986767859E-2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6" t="s">
        <v>2829</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c r="YJ5" s="207"/>
      <c r="YK5" s="207"/>
      <c r="YL5" s="207"/>
      <c r="YM5" s="207"/>
      <c r="YN5" s="207"/>
      <c r="YO5" s="207"/>
      <c r="YP5" s="207"/>
      <c r="YQ5" s="207"/>
      <c r="YR5" s="207"/>
      <c r="YS5" s="207"/>
      <c r="YT5" s="207"/>
      <c r="YU5" s="207"/>
      <c r="YV5" s="207"/>
      <c r="YW5" s="207"/>
      <c r="YX5" s="207"/>
      <c r="YY5" s="207"/>
    </row>
    <row r="6" spans="1:675" ht="20.100000000000001" customHeight="1" x14ac:dyDescent="0.25">
      <c r="A6" s="1"/>
      <c r="B6" s="205" t="s">
        <v>64</v>
      </c>
      <c r="C6" s="205" t="s">
        <v>581</v>
      </c>
      <c r="D6" s="230" t="s">
        <v>592</v>
      </c>
      <c r="E6" s="230"/>
      <c r="F6" s="230"/>
      <c r="G6" s="230"/>
      <c r="H6" s="230" t="s">
        <v>80</v>
      </c>
      <c r="I6" s="230"/>
      <c r="J6" s="230"/>
      <c r="K6" s="230"/>
      <c r="L6" s="230" t="s">
        <v>80</v>
      </c>
      <c r="M6" s="230"/>
      <c r="N6" s="230"/>
      <c r="O6" s="230"/>
      <c r="P6" s="230" t="s">
        <v>80</v>
      </c>
      <c r="Q6" s="230"/>
      <c r="R6" s="230"/>
      <c r="S6" s="230"/>
      <c r="T6" s="230" t="s">
        <v>80</v>
      </c>
      <c r="U6" s="230"/>
      <c r="V6" s="230"/>
      <c r="W6" s="230"/>
      <c r="X6" s="230" t="s">
        <v>115</v>
      </c>
      <c r="Y6" s="230"/>
      <c r="Z6" s="230"/>
      <c r="AA6" s="230"/>
      <c r="AB6" s="230" t="s">
        <v>115</v>
      </c>
      <c r="AC6" s="230"/>
      <c r="AD6" s="230"/>
      <c r="AE6" s="230"/>
      <c r="AF6" s="230" t="s">
        <v>164</v>
      </c>
      <c r="AG6" s="230"/>
      <c r="AH6" s="230"/>
      <c r="AI6" s="230"/>
      <c r="AJ6" s="230" t="s">
        <v>164</v>
      </c>
      <c r="AK6" s="230"/>
      <c r="AL6" s="230"/>
      <c r="AM6" s="230"/>
      <c r="AN6" s="230" t="s">
        <v>30</v>
      </c>
      <c r="AO6" s="230"/>
      <c r="AP6" s="230"/>
      <c r="AQ6" s="230"/>
      <c r="AR6" s="230" t="s">
        <v>30</v>
      </c>
      <c r="AS6" s="230"/>
      <c r="AT6" s="230"/>
      <c r="AU6" s="230"/>
      <c r="AV6" s="230" t="s">
        <v>30</v>
      </c>
      <c r="AW6" s="230"/>
      <c r="AX6" s="230"/>
      <c r="AY6" s="230"/>
      <c r="AZ6" s="230" t="s">
        <v>30</v>
      </c>
      <c r="BA6" s="230"/>
      <c r="BB6" s="230"/>
      <c r="BC6" s="230"/>
      <c r="BD6" s="230" t="s">
        <v>30</v>
      </c>
      <c r="BE6" s="230"/>
      <c r="BF6" s="230"/>
      <c r="BG6" s="230"/>
      <c r="BH6" s="230" t="s">
        <v>30</v>
      </c>
      <c r="BI6" s="230"/>
      <c r="BJ6" s="230"/>
      <c r="BK6" s="230"/>
      <c r="BL6" s="230" t="s">
        <v>30</v>
      </c>
      <c r="BM6" s="230"/>
      <c r="BN6" s="230"/>
      <c r="BO6" s="230"/>
      <c r="BP6" s="230" t="s">
        <v>30</v>
      </c>
      <c r="BQ6" s="230"/>
      <c r="BR6" s="230"/>
      <c r="BS6" s="230"/>
      <c r="BT6" s="230" t="s">
        <v>507</v>
      </c>
      <c r="BU6" s="230"/>
      <c r="BV6" s="230"/>
      <c r="BW6" s="230"/>
      <c r="BX6" s="230" t="s">
        <v>507</v>
      </c>
      <c r="BY6" s="230"/>
      <c r="BZ6" s="230"/>
      <c r="CA6" s="230"/>
      <c r="CB6" s="230" t="s">
        <v>507</v>
      </c>
      <c r="CC6" s="230"/>
      <c r="CD6" s="230"/>
      <c r="CE6" s="230"/>
      <c r="CF6" s="230" t="s">
        <v>507</v>
      </c>
      <c r="CG6" s="230"/>
      <c r="CH6" s="230"/>
      <c r="CI6" s="230"/>
      <c r="CJ6" s="230" t="s">
        <v>240</v>
      </c>
      <c r="CK6" s="230"/>
      <c r="CL6" s="230"/>
      <c r="CM6" s="230"/>
      <c r="CN6" s="230" t="s">
        <v>249</v>
      </c>
      <c r="CO6" s="230"/>
      <c r="CP6" s="230"/>
      <c r="CQ6" s="230"/>
      <c r="CR6" s="230" t="s">
        <v>249</v>
      </c>
      <c r="CS6" s="230"/>
      <c r="CT6" s="230"/>
      <c r="CU6" s="230"/>
      <c r="CV6" s="230" t="s">
        <v>249</v>
      </c>
      <c r="CW6" s="230"/>
      <c r="CX6" s="230"/>
      <c r="CY6" s="230"/>
      <c r="CZ6" s="230" t="s">
        <v>76</v>
      </c>
      <c r="DA6" s="230"/>
      <c r="DB6" s="230"/>
      <c r="DC6" s="230"/>
      <c r="DD6" s="230" t="s">
        <v>76</v>
      </c>
      <c r="DE6" s="230"/>
      <c r="DF6" s="230"/>
      <c r="DG6" s="230"/>
      <c r="DH6" s="230" t="s">
        <v>76</v>
      </c>
      <c r="DI6" s="230"/>
      <c r="DJ6" s="230"/>
      <c r="DK6" s="230"/>
      <c r="DL6" s="230" t="s">
        <v>76</v>
      </c>
      <c r="DM6" s="230"/>
      <c r="DN6" s="230"/>
      <c r="DO6" s="230"/>
      <c r="DP6" s="230" t="s">
        <v>76</v>
      </c>
      <c r="DQ6" s="230"/>
      <c r="DR6" s="230"/>
      <c r="DS6" s="230"/>
      <c r="DT6" s="230" t="s">
        <v>76</v>
      </c>
      <c r="DU6" s="230"/>
      <c r="DV6" s="230"/>
      <c r="DW6" s="230"/>
      <c r="DX6" s="230" t="s">
        <v>76</v>
      </c>
      <c r="DY6" s="230"/>
      <c r="DZ6" s="230"/>
      <c r="EA6" s="230"/>
      <c r="EB6" s="230" t="s">
        <v>498</v>
      </c>
      <c r="EC6" s="230"/>
      <c r="ED6" s="230"/>
      <c r="EE6" s="230"/>
      <c r="EF6" s="230" t="s">
        <v>71</v>
      </c>
      <c r="EG6" s="230"/>
      <c r="EH6" s="230"/>
      <c r="EI6" s="230"/>
      <c r="EJ6" s="230" t="s">
        <v>373</v>
      </c>
      <c r="EK6" s="230"/>
      <c r="EL6" s="230"/>
      <c r="EM6" s="230"/>
      <c r="EN6" s="230" t="s">
        <v>593</v>
      </c>
      <c r="EO6" s="230"/>
      <c r="EP6" s="230"/>
      <c r="EQ6" s="230"/>
      <c r="ER6" s="230" t="s">
        <v>593</v>
      </c>
      <c r="ES6" s="230"/>
      <c r="ET6" s="230"/>
      <c r="EU6" s="230"/>
      <c r="EV6" s="230" t="s">
        <v>275</v>
      </c>
      <c r="EW6" s="230"/>
      <c r="EX6" s="230"/>
      <c r="EY6" s="230"/>
      <c r="EZ6" s="230" t="s">
        <v>275</v>
      </c>
      <c r="FA6" s="230"/>
      <c r="FB6" s="230"/>
      <c r="FC6" s="230"/>
      <c r="FD6" s="230" t="s">
        <v>594</v>
      </c>
      <c r="FE6" s="230"/>
      <c r="FF6" s="230"/>
      <c r="FG6" s="230"/>
      <c r="FH6" s="230" t="s">
        <v>595</v>
      </c>
      <c r="FI6" s="230"/>
      <c r="FJ6" s="230"/>
      <c r="FK6" s="230"/>
      <c r="FL6" s="230" t="s">
        <v>595</v>
      </c>
      <c r="FM6" s="230"/>
      <c r="FN6" s="230"/>
      <c r="FO6" s="230"/>
      <c r="FP6" s="230" t="s">
        <v>596</v>
      </c>
      <c r="FQ6" s="230"/>
      <c r="FR6" s="230"/>
      <c r="FS6" s="230"/>
      <c r="FT6" s="230" t="s">
        <v>597</v>
      </c>
      <c r="FU6" s="230"/>
      <c r="FV6" s="230"/>
      <c r="FW6" s="230"/>
      <c r="FX6" s="230" t="s">
        <v>598</v>
      </c>
      <c r="FY6" s="230"/>
      <c r="FZ6" s="230"/>
      <c r="GA6" s="230"/>
      <c r="GB6" s="230" t="s">
        <v>99</v>
      </c>
      <c r="GC6" s="230"/>
      <c r="GD6" s="230"/>
      <c r="GE6" s="230"/>
      <c r="GF6" s="230" t="s">
        <v>99</v>
      </c>
      <c r="GG6" s="230"/>
      <c r="GH6" s="230"/>
      <c r="GI6" s="230"/>
      <c r="GJ6" s="230" t="s">
        <v>99</v>
      </c>
      <c r="GK6" s="230"/>
      <c r="GL6" s="230"/>
      <c r="GM6" s="230"/>
      <c r="GN6" s="230" t="s">
        <v>55</v>
      </c>
      <c r="GO6" s="230"/>
      <c r="GP6" s="230"/>
      <c r="GQ6" s="230"/>
      <c r="GR6" s="230" t="s">
        <v>55</v>
      </c>
      <c r="GS6" s="230"/>
      <c r="GT6" s="230"/>
      <c r="GU6" s="230"/>
      <c r="GV6" s="230" t="s">
        <v>55</v>
      </c>
      <c r="GW6" s="230"/>
      <c r="GX6" s="230"/>
      <c r="GY6" s="230"/>
      <c r="GZ6" s="230" t="s">
        <v>55</v>
      </c>
      <c r="HA6" s="230"/>
      <c r="HB6" s="230"/>
      <c r="HC6" s="230"/>
      <c r="HD6" s="230" t="s">
        <v>55</v>
      </c>
      <c r="HE6" s="230"/>
      <c r="HF6" s="230"/>
      <c r="HG6" s="230"/>
      <c r="HH6" s="230" t="s">
        <v>55</v>
      </c>
      <c r="HI6" s="230"/>
      <c r="HJ6" s="230"/>
      <c r="HK6" s="230"/>
      <c r="HL6" s="230" t="s">
        <v>599</v>
      </c>
      <c r="HM6" s="230"/>
      <c r="HN6" s="230"/>
      <c r="HO6" s="230"/>
      <c r="HP6" s="230" t="s">
        <v>599</v>
      </c>
      <c r="HQ6" s="230"/>
      <c r="HR6" s="230"/>
      <c r="HS6" s="230"/>
      <c r="HT6" s="230" t="s">
        <v>600</v>
      </c>
      <c r="HU6" s="230"/>
      <c r="HV6" s="230"/>
      <c r="HW6" s="230"/>
      <c r="HX6" s="230" t="s">
        <v>83</v>
      </c>
      <c r="HY6" s="230"/>
      <c r="HZ6" s="230"/>
      <c r="IA6" s="230"/>
      <c r="IB6" s="230" t="s">
        <v>83</v>
      </c>
      <c r="IC6" s="230"/>
      <c r="ID6" s="230"/>
      <c r="IE6" s="230"/>
      <c r="IF6" s="230" t="s">
        <v>83</v>
      </c>
      <c r="IG6" s="230"/>
      <c r="IH6" s="230"/>
      <c r="II6" s="230"/>
      <c r="IJ6" s="230" t="s">
        <v>90</v>
      </c>
      <c r="IK6" s="230"/>
      <c r="IL6" s="230"/>
      <c r="IM6" s="230"/>
      <c r="IN6" s="230" t="s">
        <v>90</v>
      </c>
      <c r="IO6" s="230"/>
      <c r="IP6" s="230"/>
      <c r="IQ6" s="230"/>
      <c r="IR6" s="230" t="s">
        <v>90</v>
      </c>
      <c r="IS6" s="230"/>
      <c r="IT6" s="230"/>
      <c r="IU6" s="230"/>
      <c r="IV6" s="230" t="s">
        <v>90</v>
      </c>
      <c r="IW6" s="230"/>
      <c r="IX6" s="230"/>
      <c r="IY6" s="230"/>
      <c r="IZ6" s="230" t="s">
        <v>90</v>
      </c>
      <c r="JA6" s="230"/>
      <c r="JB6" s="230"/>
      <c r="JC6" s="230"/>
      <c r="JD6" s="230" t="s">
        <v>90</v>
      </c>
      <c r="JE6" s="230"/>
      <c r="JF6" s="230"/>
      <c r="JG6" s="230"/>
      <c r="JH6" s="230" t="s">
        <v>90</v>
      </c>
      <c r="JI6" s="230"/>
      <c r="JJ6" s="230"/>
      <c r="JK6" s="230"/>
      <c r="JL6" s="230" t="s">
        <v>90</v>
      </c>
      <c r="JM6" s="230"/>
      <c r="JN6" s="230"/>
      <c r="JO6" s="230"/>
      <c r="JP6" s="230" t="s">
        <v>90</v>
      </c>
      <c r="JQ6" s="230"/>
      <c r="JR6" s="230"/>
      <c r="JS6" s="230"/>
      <c r="JT6" s="230" t="s">
        <v>90</v>
      </c>
      <c r="JU6" s="230"/>
      <c r="JV6" s="230"/>
      <c r="JW6" s="230"/>
      <c r="JX6" s="230" t="s">
        <v>90</v>
      </c>
      <c r="JY6" s="230"/>
      <c r="JZ6" s="230"/>
      <c r="KA6" s="230"/>
      <c r="KB6" s="230" t="s">
        <v>90</v>
      </c>
      <c r="KC6" s="230"/>
      <c r="KD6" s="230"/>
      <c r="KE6" s="230"/>
      <c r="KF6" s="230" t="s">
        <v>90</v>
      </c>
      <c r="KG6" s="230"/>
      <c r="KH6" s="230"/>
      <c r="KI6" s="230"/>
      <c r="KJ6" s="230" t="s">
        <v>90</v>
      </c>
      <c r="KK6" s="230"/>
      <c r="KL6" s="230"/>
      <c r="KM6" s="230"/>
      <c r="KN6" s="230" t="s">
        <v>601</v>
      </c>
      <c r="KO6" s="230"/>
      <c r="KP6" s="230"/>
      <c r="KQ6" s="230"/>
      <c r="KR6" s="230" t="s">
        <v>601</v>
      </c>
      <c r="KS6" s="230"/>
      <c r="KT6" s="230"/>
      <c r="KU6" s="230"/>
      <c r="KV6" s="230" t="s">
        <v>602</v>
      </c>
      <c r="KW6" s="230"/>
      <c r="KX6" s="230"/>
      <c r="KY6" s="230"/>
      <c r="KZ6" s="230" t="s">
        <v>35</v>
      </c>
      <c r="LA6" s="230"/>
      <c r="LB6" s="230"/>
      <c r="LC6" s="230"/>
      <c r="LD6" s="230" t="s">
        <v>35</v>
      </c>
      <c r="LE6" s="230"/>
      <c r="LF6" s="230"/>
      <c r="LG6" s="230"/>
      <c r="LH6" s="230" t="s">
        <v>35</v>
      </c>
      <c r="LI6" s="230"/>
      <c r="LJ6" s="230"/>
      <c r="LK6" s="230"/>
      <c r="LL6" s="230" t="s">
        <v>35</v>
      </c>
      <c r="LM6" s="230"/>
      <c r="LN6" s="230"/>
      <c r="LO6" s="230"/>
      <c r="LP6" s="230" t="s">
        <v>35</v>
      </c>
      <c r="LQ6" s="230"/>
      <c r="LR6" s="230"/>
      <c r="LS6" s="230"/>
      <c r="LT6" s="230" t="s">
        <v>35</v>
      </c>
      <c r="LU6" s="230"/>
      <c r="LV6" s="230"/>
      <c r="LW6" s="230"/>
      <c r="LX6" s="230" t="s">
        <v>35</v>
      </c>
      <c r="LY6" s="230"/>
      <c r="LZ6" s="230"/>
      <c r="MA6" s="230"/>
      <c r="MB6" s="230" t="s">
        <v>35</v>
      </c>
      <c r="MC6" s="230"/>
      <c r="MD6" s="230"/>
      <c r="ME6" s="230"/>
      <c r="MF6" s="230" t="s">
        <v>35</v>
      </c>
      <c r="MG6" s="230"/>
      <c r="MH6" s="230"/>
      <c r="MI6" s="230"/>
      <c r="MJ6" s="230" t="s">
        <v>35</v>
      </c>
      <c r="MK6" s="230"/>
      <c r="ML6" s="230"/>
      <c r="MM6" s="230"/>
      <c r="MN6" s="230" t="s">
        <v>35</v>
      </c>
      <c r="MO6" s="230"/>
      <c r="MP6" s="230"/>
      <c r="MQ6" s="230"/>
      <c r="MR6" s="230" t="s">
        <v>35</v>
      </c>
      <c r="MS6" s="230"/>
      <c r="MT6" s="230"/>
      <c r="MU6" s="230"/>
      <c r="MV6" s="230" t="s">
        <v>153</v>
      </c>
      <c r="MW6" s="230"/>
      <c r="MX6" s="230"/>
      <c r="MY6" s="230"/>
      <c r="MZ6" s="230" t="s">
        <v>153</v>
      </c>
      <c r="NA6" s="230"/>
      <c r="NB6" s="230"/>
      <c r="NC6" s="230"/>
      <c r="ND6" s="230" t="s">
        <v>153</v>
      </c>
      <c r="NE6" s="230"/>
      <c r="NF6" s="230"/>
      <c r="NG6" s="230"/>
      <c r="NH6" s="230" t="s">
        <v>153</v>
      </c>
      <c r="NI6" s="230"/>
      <c r="NJ6" s="230"/>
      <c r="NK6" s="230"/>
      <c r="NL6" s="230" t="s">
        <v>160</v>
      </c>
      <c r="NM6" s="230"/>
      <c r="NN6" s="230"/>
      <c r="NO6" s="230"/>
      <c r="NP6" s="230" t="s">
        <v>160</v>
      </c>
      <c r="NQ6" s="230"/>
      <c r="NR6" s="230"/>
      <c r="NS6" s="230"/>
      <c r="NT6" s="230" t="s">
        <v>603</v>
      </c>
      <c r="NU6" s="230"/>
      <c r="NV6" s="230"/>
      <c r="NW6" s="230"/>
      <c r="NX6" s="230" t="s">
        <v>603</v>
      </c>
      <c r="NY6" s="230"/>
      <c r="NZ6" s="230"/>
      <c r="OA6" s="230"/>
      <c r="OB6" s="230" t="s">
        <v>604</v>
      </c>
      <c r="OC6" s="230"/>
      <c r="OD6" s="230"/>
      <c r="OE6" s="230"/>
      <c r="OF6" s="230" t="s">
        <v>605</v>
      </c>
      <c r="OG6" s="230"/>
      <c r="OH6" s="230"/>
      <c r="OI6" s="230"/>
      <c r="OJ6" s="230" t="s">
        <v>606</v>
      </c>
      <c r="OK6" s="230"/>
      <c r="OL6" s="230"/>
      <c r="OM6" s="230"/>
      <c r="ON6" s="230" t="s">
        <v>607</v>
      </c>
      <c r="OO6" s="230"/>
      <c r="OP6" s="230"/>
      <c r="OQ6" s="230"/>
      <c r="OR6" s="230" t="s">
        <v>314</v>
      </c>
      <c r="OS6" s="230"/>
      <c r="OT6" s="230"/>
      <c r="OU6" s="230"/>
      <c r="OV6" s="230" t="s">
        <v>608</v>
      </c>
      <c r="OW6" s="230"/>
      <c r="OX6" s="230"/>
      <c r="OY6" s="230"/>
      <c r="OZ6" s="230" t="s">
        <v>609</v>
      </c>
      <c r="PA6" s="230"/>
      <c r="PB6" s="230"/>
      <c r="PC6" s="230"/>
      <c r="PD6" s="230" t="s">
        <v>115</v>
      </c>
      <c r="PE6" s="230"/>
      <c r="PF6" s="230"/>
      <c r="PG6" s="230"/>
      <c r="PH6" s="230" t="s">
        <v>115</v>
      </c>
      <c r="PI6" s="230"/>
      <c r="PJ6" s="230"/>
      <c r="PK6" s="230"/>
      <c r="PL6" s="230" t="s">
        <v>30</v>
      </c>
      <c r="PM6" s="230"/>
      <c r="PN6" s="230"/>
      <c r="PO6" s="230"/>
      <c r="PP6" s="230" t="s">
        <v>30</v>
      </c>
      <c r="PQ6" s="230"/>
      <c r="PR6" s="230"/>
      <c r="PS6" s="230"/>
      <c r="PT6" s="230" t="s">
        <v>498</v>
      </c>
      <c r="PU6" s="230"/>
      <c r="PV6" s="230"/>
      <c r="PW6" s="230"/>
      <c r="PX6" s="230" t="s">
        <v>610</v>
      </c>
      <c r="PY6" s="230"/>
      <c r="PZ6" s="230"/>
      <c r="QA6" s="230"/>
      <c r="QB6" s="230" t="s">
        <v>611</v>
      </c>
      <c r="QC6" s="230"/>
      <c r="QD6" s="230"/>
      <c r="QE6" s="230"/>
      <c r="QF6" s="230" t="s">
        <v>612</v>
      </c>
      <c r="QG6" s="230"/>
      <c r="QH6" s="230"/>
      <c r="QI6" s="230"/>
      <c r="QJ6" s="230" t="s">
        <v>613</v>
      </c>
      <c r="QK6" s="230"/>
      <c r="QL6" s="230"/>
      <c r="QM6" s="230"/>
      <c r="QN6" s="230" t="s">
        <v>614</v>
      </c>
      <c r="QO6" s="230"/>
      <c r="QP6" s="230"/>
      <c r="QQ6" s="230"/>
      <c r="QR6" s="230" t="s">
        <v>615</v>
      </c>
      <c r="QS6" s="230"/>
      <c r="QT6" s="230"/>
      <c r="QU6" s="230"/>
      <c r="QV6" s="230" t="s">
        <v>616</v>
      </c>
      <c r="QW6" s="230"/>
      <c r="QX6" s="230"/>
      <c r="QY6" s="230"/>
      <c r="QZ6" s="230" t="s">
        <v>617</v>
      </c>
      <c r="RA6" s="230"/>
      <c r="RB6" s="230"/>
      <c r="RC6" s="230"/>
      <c r="RD6" s="230" t="s">
        <v>618</v>
      </c>
      <c r="RE6" s="230"/>
      <c r="RF6" s="230"/>
      <c r="RG6" s="230"/>
      <c r="RH6" s="230" t="s">
        <v>619</v>
      </c>
      <c r="RI6" s="230"/>
      <c r="RJ6" s="230"/>
      <c r="RK6" s="230"/>
      <c r="RL6" s="230" t="s">
        <v>620</v>
      </c>
      <c r="RM6" s="230"/>
      <c r="RN6" s="230"/>
      <c r="RO6" s="230"/>
      <c r="RP6" s="230" t="s">
        <v>621</v>
      </c>
      <c r="RQ6" s="230"/>
      <c r="RR6" s="230"/>
      <c r="RS6" s="230"/>
      <c r="RT6" s="230" t="s">
        <v>622</v>
      </c>
      <c r="RU6" s="230"/>
      <c r="RV6" s="230"/>
      <c r="RW6" s="230"/>
      <c r="RX6" s="230" t="s">
        <v>14</v>
      </c>
      <c r="RY6" s="230"/>
      <c r="RZ6" s="230"/>
      <c r="SA6" s="230"/>
      <c r="SB6" s="230" t="s">
        <v>623</v>
      </c>
      <c r="SC6" s="230"/>
      <c r="SD6" s="230"/>
      <c r="SE6" s="230"/>
      <c r="SF6" s="230" t="s">
        <v>624</v>
      </c>
      <c r="SG6" s="230"/>
      <c r="SH6" s="230"/>
      <c r="SI6" s="230"/>
      <c r="SJ6" s="230" t="s">
        <v>625</v>
      </c>
      <c r="SK6" s="230"/>
      <c r="SL6" s="230"/>
      <c r="SM6" s="230"/>
      <c r="SN6" s="230" t="s">
        <v>626</v>
      </c>
      <c r="SO6" s="230"/>
      <c r="SP6" s="230"/>
      <c r="SQ6" s="230"/>
      <c r="SR6" s="230" t="s">
        <v>626</v>
      </c>
      <c r="SS6" s="230"/>
      <c r="ST6" s="230"/>
      <c r="SU6" s="230"/>
      <c r="SV6" s="230" t="s">
        <v>626</v>
      </c>
      <c r="SW6" s="230"/>
      <c r="SX6" s="230"/>
      <c r="SY6" s="230"/>
      <c r="SZ6" s="230" t="s">
        <v>626</v>
      </c>
      <c r="TA6" s="230"/>
      <c r="TB6" s="230"/>
      <c r="TC6" s="230"/>
      <c r="TD6" s="230" t="s">
        <v>627</v>
      </c>
      <c r="TE6" s="230"/>
      <c r="TF6" s="230"/>
      <c r="TG6" s="230"/>
      <c r="TH6" s="230" t="s">
        <v>627</v>
      </c>
      <c r="TI6" s="230"/>
      <c r="TJ6" s="230"/>
      <c r="TK6" s="230"/>
      <c r="TL6" s="230" t="s">
        <v>90</v>
      </c>
      <c r="TM6" s="230"/>
      <c r="TN6" s="230"/>
      <c r="TO6" s="230"/>
      <c r="TP6" s="230" t="s">
        <v>90</v>
      </c>
      <c r="TQ6" s="230"/>
      <c r="TR6" s="230"/>
      <c r="TS6" s="230"/>
      <c r="TT6" s="230" t="s">
        <v>90</v>
      </c>
      <c r="TU6" s="230"/>
      <c r="TV6" s="230"/>
      <c r="TW6" s="230"/>
      <c r="TX6" s="230" t="s">
        <v>90</v>
      </c>
      <c r="TY6" s="230"/>
      <c r="TZ6" s="230"/>
      <c r="UA6" s="230"/>
      <c r="UB6" s="230" t="s">
        <v>90</v>
      </c>
      <c r="UC6" s="230"/>
      <c r="UD6" s="230"/>
      <c r="UE6" s="230"/>
      <c r="UF6" s="230" t="s">
        <v>90</v>
      </c>
      <c r="UG6" s="230"/>
      <c r="UH6" s="230"/>
      <c r="UI6" s="230"/>
      <c r="UJ6" s="230" t="s">
        <v>628</v>
      </c>
      <c r="UK6" s="230"/>
      <c r="UL6" s="230"/>
      <c r="UM6" s="230"/>
      <c r="UN6" s="230" t="s">
        <v>628</v>
      </c>
      <c r="UO6" s="230"/>
      <c r="UP6" s="230"/>
      <c r="UQ6" s="230"/>
      <c r="UR6" s="230" t="s">
        <v>629</v>
      </c>
      <c r="US6" s="230"/>
      <c r="UT6" s="230"/>
      <c r="UU6" s="230"/>
      <c r="UV6" s="230" t="s">
        <v>629</v>
      </c>
      <c r="UW6" s="230"/>
      <c r="UX6" s="230"/>
      <c r="UY6" s="230"/>
      <c r="UZ6" s="230" t="s">
        <v>629</v>
      </c>
      <c r="VA6" s="230"/>
      <c r="VB6" s="230"/>
      <c r="VC6" s="230"/>
      <c r="VD6" s="230" t="s">
        <v>629</v>
      </c>
      <c r="VE6" s="230"/>
      <c r="VF6" s="230"/>
      <c r="VG6" s="230"/>
      <c r="VH6" s="230" t="s">
        <v>310</v>
      </c>
      <c r="VI6" s="230"/>
      <c r="VJ6" s="230"/>
      <c r="VK6" s="230"/>
      <c r="VL6" s="230" t="s">
        <v>630</v>
      </c>
      <c r="VM6" s="230"/>
      <c r="VN6" s="230"/>
      <c r="VO6" s="230"/>
      <c r="VP6" s="230" t="s">
        <v>631</v>
      </c>
      <c r="VQ6" s="230"/>
      <c r="VR6" s="230"/>
      <c r="VS6" s="230"/>
      <c r="VT6" s="230" t="s">
        <v>35</v>
      </c>
      <c r="VU6" s="230"/>
      <c r="VV6" s="230"/>
      <c r="VW6" s="230"/>
      <c r="VX6" s="230" t="s">
        <v>35</v>
      </c>
      <c r="VY6" s="230"/>
      <c r="VZ6" s="230"/>
      <c r="WA6" s="230"/>
      <c r="WB6" s="230" t="s">
        <v>35</v>
      </c>
      <c r="WC6" s="230"/>
      <c r="WD6" s="230"/>
      <c r="WE6" s="230"/>
      <c r="WF6" s="230" t="s">
        <v>35</v>
      </c>
      <c r="WG6" s="230"/>
      <c r="WH6" s="230"/>
      <c r="WI6" s="230"/>
      <c r="WJ6" s="230" t="s">
        <v>35</v>
      </c>
      <c r="WK6" s="230"/>
      <c r="WL6" s="230"/>
      <c r="WM6" s="230"/>
      <c r="WN6" s="230" t="s">
        <v>393</v>
      </c>
      <c r="WO6" s="230"/>
      <c r="WP6" s="230"/>
      <c r="WQ6" s="230"/>
      <c r="WR6" s="230" t="s">
        <v>393</v>
      </c>
      <c r="WS6" s="230"/>
      <c r="WT6" s="230"/>
      <c r="WU6" s="230"/>
      <c r="WV6" s="230" t="s">
        <v>393</v>
      </c>
      <c r="WW6" s="230"/>
      <c r="WX6" s="230"/>
      <c r="WY6" s="230"/>
      <c r="WZ6" s="230" t="s">
        <v>393</v>
      </c>
      <c r="XA6" s="230"/>
      <c r="XB6" s="230"/>
      <c r="XC6" s="230"/>
      <c r="XD6" s="230" t="s">
        <v>632</v>
      </c>
      <c r="XE6" s="230"/>
      <c r="XF6" s="230"/>
      <c r="XG6" s="230"/>
      <c r="XH6" s="230" t="s">
        <v>633</v>
      </c>
      <c r="XI6" s="230"/>
      <c r="XJ6" s="230"/>
      <c r="XK6" s="230"/>
      <c r="XL6" s="230" t="s">
        <v>633</v>
      </c>
      <c r="XM6" s="230"/>
      <c r="XN6" s="230"/>
      <c r="XO6" s="230"/>
      <c r="XP6" s="230" t="s">
        <v>633</v>
      </c>
      <c r="XQ6" s="230"/>
      <c r="XR6" s="230"/>
      <c r="XS6" s="230"/>
      <c r="XT6" s="230" t="s">
        <v>634</v>
      </c>
      <c r="XU6" s="230"/>
      <c r="XV6" s="230"/>
      <c r="XW6" s="230"/>
      <c r="XX6" s="230" t="s">
        <v>635</v>
      </c>
      <c r="XY6" s="230"/>
      <c r="XZ6" s="230"/>
      <c r="YA6" s="230"/>
      <c r="YB6" s="230" t="s">
        <v>635</v>
      </c>
      <c r="YC6" s="230"/>
      <c r="YD6" s="230"/>
      <c r="YE6" s="230"/>
      <c r="YF6" s="230" t="s">
        <v>636</v>
      </c>
      <c r="YG6" s="230"/>
      <c r="YH6" s="230"/>
      <c r="YI6" s="230"/>
      <c r="YJ6" s="230" t="s">
        <v>637</v>
      </c>
      <c r="YK6" s="230"/>
      <c r="YL6" s="230"/>
      <c r="YM6" s="230"/>
      <c r="YN6" s="230" t="s">
        <v>638</v>
      </c>
      <c r="YO6" s="230"/>
      <c r="YP6" s="230"/>
      <c r="YQ6" s="230"/>
      <c r="YR6" s="230" t="s">
        <v>639</v>
      </c>
      <c r="YS6" s="230"/>
      <c r="YT6" s="230"/>
      <c r="YU6" s="230"/>
      <c r="YV6" s="230" t="s">
        <v>640</v>
      </c>
      <c r="YW6" s="230"/>
      <c r="YX6" s="230"/>
      <c r="YY6" s="230"/>
    </row>
    <row r="7" spans="1:675" ht="39.950000000000003" customHeight="1" x14ac:dyDescent="0.25">
      <c r="A7" s="1"/>
      <c r="B7" s="205"/>
      <c r="C7" s="205"/>
      <c r="D7" s="238" t="s">
        <v>646</v>
      </c>
      <c r="E7" s="205"/>
      <c r="F7" s="205"/>
      <c r="G7" s="205"/>
      <c r="H7" s="238" t="s">
        <v>271</v>
      </c>
      <c r="I7" s="205"/>
      <c r="J7" s="205"/>
      <c r="K7" s="205"/>
      <c r="L7" s="238" t="s">
        <v>647</v>
      </c>
      <c r="M7" s="205"/>
      <c r="N7" s="205"/>
      <c r="O7" s="205"/>
      <c r="P7" s="238" t="s">
        <v>648</v>
      </c>
      <c r="Q7" s="205"/>
      <c r="R7" s="205"/>
      <c r="S7" s="205"/>
      <c r="T7" s="238" t="s">
        <v>649</v>
      </c>
      <c r="U7" s="205"/>
      <c r="V7" s="205"/>
      <c r="W7" s="205"/>
      <c r="X7" s="238" t="s">
        <v>385</v>
      </c>
      <c r="Y7" s="205"/>
      <c r="Z7" s="205"/>
      <c r="AA7" s="205"/>
      <c r="AB7" s="238" t="s">
        <v>650</v>
      </c>
      <c r="AC7" s="205"/>
      <c r="AD7" s="205"/>
      <c r="AE7" s="205"/>
      <c r="AF7" s="238" t="s">
        <v>651</v>
      </c>
      <c r="AG7" s="205"/>
      <c r="AH7" s="205"/>
      <c r="AI7" s="205"/>
      <c r="AJ7" s="238" t="s">
        <v>652</v>
      </c>
      <c r="AK7" s="205"/>
      <c r="AL7" s="205"/>
      <c r="AM7" s="205"/>
      <c r="AN7" s="238" t="s">
        <v>653</v>
      </c>
      <c r="AO7" s="205"/>
      <c r="AP7" s="205"/>
      <c r="AQ7" s="205"/>
      <c r="AR7" s="238" t="s">
        <v>654</v>
      </c>
      <c r="AS7" s="205"/>
      <c r="AT7" s="205"/>
      <c r="AU7" s="205"/>
      <c r="AV7" s="238" t="s">
        <v>655</v>
      </c>
      <c r="AW7" s="205"/>
      <c r="AX7" s="205"/>
      <c r="AY7" s="205"/>
      <c r="AZ7" s="238" t="s">
        <v>656</v>
      </c>
      <c r="BA7" s="205"/>
      <c r="BB7" s="205"/>
      <c r="BC7" s="205"/>
      <c r="BD7" s="238" t="s">
        <v>657</v>
      </c>
      <c r="BE7" s="205"/>
      <c r="BF7" s="205"/>
      <c r="BG7" s="205"/>
      <c r="BH7" s="238" t="s">
        <v>658</v>
      </c>
      <c r="BI7" s="205"/>
      <c r="BJ7" s="205"/>
      <c r="BK7" s="205"/>
      <c r="BL7" s="238" t="s">
        <v>31</v>
      </c>
      <c r="BM7" s="205"/>
      <c r="BN7" s="205"/>
      <c r="BO7" s="205"/>
      <c r="BP7" s="238" t="s">
        <v>659</v>
      </c>
      <c r="BQ7" s="205"/>
      <c r="BR7" s="205"/>
      <c r="BS7" s="205"/>
      <c r="BT7" s="238" t="s">
        <v>660</v>
      </c>
      <c r="BU7" s="205"/>
      <c r="BV7" s="205"/>
      <c r="BW7" s="205"/>
      <c r="BX7" s="238" t="s">
        <v>661</v>
      </c>
      <c r="BY7" s="205"/>
      <c r="BZ7" s="205"/>
      <c r="CA7" s="205"/>
      <c r="CB7" s="238" t="s">
        <v>662</v>
      </c>
      <c r="CC7" s="205"/>
      <c r="CD7" s="205"/>
      <c r="CE7" s="205"/>
      <c r="CF7" s="238" t="s">
        <v>663</v>
      </c>
      <c r="CG7" s="205"/>
      <c r="CH7" s="205"/>
      <c r="CI7" s="205"/>
      <c r="CJ7" s="238" t="s">
        <v>241</v>
      </c>
      <c r="CK7" s="205"/>
      <c r="CL7" s="205"/>
      <c r="CM7" s="205"/>
      <c r="CN7" s="238" t="s">
        <v>664</v>
      </c>
      <c r="CO7" s="205"/>
      <c r="CP7" s="205"/>
      <c r="CQ7" s="205"/>
      <c r="CR7" s="238" t="s">
        <v>665</v>
      </c>
      <c r="CS7" s="205"/>
      <c r="CT7" s="205"/>
      <c r="CU7" s="205"/>
      <c r="CV7" s="238" t="s">
        <v>255</v>
      </c>
      <c r="CW7" s="205"/>
      <c r="CX7" s="205"/>
      <c r="CY7" s="205"/>
      <c r="CZ7" s="238" t="s">
        <v>666</v>
      </c>
      <c r="DA7" s="205"/>
      <c r="DB7" s="205"/>
      <c r="DC7" s="205"/>
      <c r="DD7" s="238" t="s">
        <v>231</v>
      </c>
      <c r="DE7" s="205"/>
      <c r="DF7" s="205"/>
      <c r="DG7" s="205"/>
      <c r="DH7" s="238" t="s">
        <v>233</v>
      </c>
      <c r="DI7" s="205"/>
      <c r="DJ7" s="205"/>
      <c r="DK7" s="205"/>
      <c r="DL7" s="238" t="s">
        <v>667</v>
      </c>
      <c r="DM7" s="205"/>
      <c r="DN7" s="205"/>
      <c r="DO7" s="205"/>
      <c r="DP7" s="238" t="s">
        <v>668</v>
      </c>
      <c r="DQ7" s="205"/>
      <c r="DR7" s="205"/>
      <c r="DS7" s="205"/>
      <c r="DT7" s="238" t="s">
        <v>669</v>
      </c>
      <c r="DU7" s="205"/>
      <c r="DV7" s="205"/>
      <c r="DW7" s="205"/>
      <c r="DX7" s="238" t="s">
        <v>670</v>
      </c>
      <c r="DY7" s="205"/>
      <c r="DZ7" s="205"/>
      <c r="EA7" s="205"/>
      <c r="EB7" s="238" t="s">
        <v>504</v>
      </c>
      <c r="EC7" s="205"/>
      <c r="ED7" s="205"/>
      <c r="EE7" s="205"/>
      <c r="EF7" s="238" t="s">
        <v>671</v>
      </c>
      <c r="EG7" s="205"/>
      <c r="EH7" s="205"/>
      <c r="EI7" s="205"/>
      <c r="EJ7" s="238" t="s">
        <v>672</v>
      </c>
      <c r="EK7" s="205"/>
      <c r="EL7" s="205"/>
      <c r="EM7" s="205"/>
      <c r="EN7" s="238" t="s">
        <v>673</v>
      </c>
      <c r="EO7" s="205"/>
      <c r="EP7" s="205"/>
      <c r="EQ7" s="205"/>
      <c r="ER7" s="238" t="s">
        <v>674</v>
      </c>
      <c r="ES7" s="205"/>
      <c r="ET7" s="205"/>
      <c r="EU7" s="205"/>
      <c r="EV7" s="238" t="s">
        <v>675</v>
      </c>
      <c r="EW7" s="205"/>
      <c r="EX7" s="205"/>
      <c r="EY7" s="205"/>
      <c r="EZ7" s="238" t="s">
        <v>276</v>
      </c>
      <c r="FA7" s="205"/>
      <c r="FB7" s="205"/>
      <c r="FC7" s="205"/>
      <c r="FD7" s="238" t="s">
        <v>594</v>
      </c>
      <c r="FE7" s="205"/>
      <c r="FF7" s="205"/>
      <c r="FG7" s="205"/>
      <c r="FH7" s="238" t="s">
        <v>676</v>
      </c>
      <c r="FI7" s="205"/>
      <c r="FJ7" s="205"/>
      <c r="FK7" s="205"/>
      <c r="FL7" s="238" t="s">
        <v>677</v>
      </c>
      <c r="FM7" s="205"/>
      <c r="FN7" s="205"/>
      <c r="FO7" s="205"/>
      <c r="FP7" s="238" t="s">
        <v>678</v>
      </c>
      <c r="FQ7" s="205"/>
      <c r="FR7" s="205"/>
      <c r="FS7" s="205"/>
      <c r="FT7" s="238" t="s">
        <v>679</v>
      </c>
      <c r="FU7" s="205"/>
      <c r="FV7" s="205"/>
      <c r="FW7" s="205"/>
      <c r="FX7" s="238" t="s">
        <v>680</v>
      </c>
      <c r="FY7" s="205"/>
      <c r="FZ7" s="205"/>
      <c r="GA7" s="205"/>
      <c r="GB7" s="238" t="s">
        <v>681</v>
      </c>
      <c r="GC7" s="205"/>
      <c r="GD7" s="205"/>
      <c r="GE7" s="205"/>
      <c r="GF7" s="238" t="s">
        <v>682</v>
      </c>
      <c r="GG7" s="205"/>
      <c r="GH7" s="205"/>
      <c r="GI7" s="205"/>
      <c r="GJ7" s="238" t="s">
        <v>683</v>
      </c>
      <c r="GK7" s="205"/>
      <c r="GL7" s="205"/>
      <c r="GM7" s="205"/>
      <c r="GN7" s="238" t="s">
        <v>684</v>
      </c>
      <c r="GO7" s="205"/>
      <c r="GP7" s="205"/>
      <c r="GQ7" s="205"/>
      <c r="GR7" s="238" t="s">
        <v>56</v>
      </c>
      <c r="GS7" s="205"/>
      <c r="GT7" s="205"/>
      <c r="GU7" s="205"/>
      <c r="GV7" s="238" t="s">
        <v>685</v>
      </c>
      <c r="GW7" s="205"/>
      <c r="GX7" s="205"/>
      <c r="GY7" s="205"/>
      <c r="GZ7" s="238" t="s">
        <v>686</v>
      </c>
      <c r="HA7" s="205"/>
      <c r="HB7" s="205"/>
      <c r="HC7" s="205"/>
      <c r="HD7" s="238" t="s">
        <v>687</v>
      </c>
      <c r="HE7" s="205"/>
      <c r="HF7" s="205"/>
      <c r="HG7" s="205"/>
      <c r="HH7" s="238" t="s">
        <v>688</v>
      </c>
      <c r="HI7" s="205"/>
      <c r="HJ7" s="205"/>
      <c r="HK7" s="205"/>
      <c r="HL7" s="238" t="s">
        <v>689</v>
      </c>
      <c r="HM7" s="205"/>
      <c r="HN7" s="205"/>
      <c r="HO7" s="205"/>
      <c r="HP7" s="238" t="s">
        <v>690</v>
      </c>
      <c r="HQ7" s="205"/>
      <c r="HR7" s="205"/>
      <c r="HS7" s="205"/>
      <c r="HT7" s="238" t="s">
        <v>691</v>
      </c>
      <c r="HU7" s="205"/>
      <c r="HV7" s="205"/>
      <c r="HW7" s="205"/>
      <c r="HX7" s="238" t="s">
        <v>692</v>
      </c>
      <c r="HY7" s="205"/>
      <c r="HZ7" s="205"/>
      <c r="IA7" s="205"/>
      <c r="IB7" s="238" t="s">
        <v>693</v>
      </c>
      <c r="IC7" s="205"/>
      <c r="ID7" s="205"/>
      <c r="IE7" s="205"/>
      <c r="IF7" s="238" t="s">
        <v>694</v>
      </c>
      <c r="IG7" s="205"/>
      <c r="IH7" s="205"/>
      <c r="II7" s="205"/>
      <c r="IJ7" s="238" t="s">
        <v>695</v>
      </c>
      <c r="IK7" s="205"/>
      <c r="IL7" s="205"/>
      <c r="IM7" s="205"/>
      <c r="IN7" s="238" t="s">
        <v>696</v>
      </c>
      <c r="IO7" s="205"/>
      <c r="IP7" s="205"/>
      <c r="IQ7" s="205"/>
      <c r="IR7" s="238" t="s">
        <v>697</v>
      </c>
      <c r="IS7" s="205"/>
      <c r="IT7" s="205"/>
      <c r="IU7" s="205"/>
      <c r="IV7" s="238" t="s">
        <v>698</v>
      </c>
      <c r="IW7" s="205"/>
      <c r="IX7" s="205"/>
      <c r="IY7" s="205"/>
      <c r="IZ7" s="238" t="s">
        <v>699</v>
      </c>
      <c r="JA7" s="205"/>
      <c r="JB7" s="205"/>
      <c r="JC7" s="205"/>
      <c r="JD7" s="238" t="s">
        <v>700</v>
      </c>
      <c r="JE7" s="205"/>
      <c r="JF7" s="205"/>
      <c r="JG7" s="205"/>
      <c r="JH7" s="238" t="s">
        <v>701</v>
      </c>
      <c r="JI7" s="205"/>
      <c r="JJ7" s="205"/>
      <c r="JK7" s="205"/>
      <c r="JL7" s="238" t="s">
        <v>702</v>
      </c>
      <c r="JM7" s="205"/>
      <c r="JN7" s="205"/>
      <c r="JO7" s="205"/>
      <c r="JP7" s="238" t="s">
        <v>703</v>
      </c>
      <c r="JQ7" s="205"/>
      <c r="JR7" s="205"/>
      <c r="JS7" s="205"/>
      <c r="JT7" s="238" t="s">
        <v>704</v>
      </c>
      <c r="JU7" s="205"/>
      <c r="JV7" s="205"/>
      <c r="JW7" s="205"/>
      <c r="JX7" s="238" t="s">
        <v>705</v>
      </c>
      <c r="JY7" s="205"/>
      <c r="JZ7" s="205"/>
      <c r="KA7" s="205"/>
      <c r="KB7" s="238" t="s">
        <v>706</v>
      </c>
      <c r="KC7" s="205"/>
      <c r="KD7" s="205"/>
      <c r="KE7" s="205"/>
      <c r="KF7" s="238" t="s">
        <v>707</v>
      </c>
      <c r="KG7" s="205"/>
      <c r="KH7" s="205"/>
      <c r="KI7" s="205"/>
      <c r="KJ7" s="238" t="s">
        <v>298</v>
      </c>
      <c r="KK7" s="205"/>
      <c r="KL7" s="205"/>
      <c r="KM7" s="205"/>
      <c r="KN7" s="238" t="s">
        <v>708</v>
      </c>
      <c r="KO7" s="205"/>
      <c r="KP7" s="205"/>
      <c r="KQ7" s="205"/>
      <c r="KR7" s="238" t="s">
        <v>709</v>
      </c>
      <c r="KS7" s="205"/>
      <c r="KT7" s="205"/>
      <c r="KU7" s="205"/>
      <c r="KV7" s="238" t="s">
        <v>710</v>
      </c>
      <c r="KW7" s="205"/>
      <c r="KX7" s="205"/>
      <c r="KY7" s="205"/>
      <c r="KZ7" s="238" t="s">
        <v>711</v>
      </c>
      <c r="LA7" s="205"/>
      <c r="LB7" s="205"/>
      <c r="LC7" s="205"/>
      <c r="LD7" s="238" t="s">
        <v>712</v>
      </c>
      <c r="LE7" s="205"/>
      <c r="LF7" s="205"/>
      <c r="LG7" s="205"/>
      <c r="LH7" s="238" t="s">
        <v>713</v>
      </c>
      <c r="LI7" s="205"/>
      <c r="LJ7" s="205"/>
      <c r="LK7" s="205"/>
      <c r="LL7" s="238" t="s">
        <v>714</v>
      </c>
      <c r="LM7" s="205"/>
      <c r="LN7" s="205"/>
      <c r="LO7" s="205"/>
      <c r="LP7" s="238" t="s">
        <v>715</v>
      </c>
      <c r="LQ7" s="205"/>
      <c r="LR7" s="205"/>
      <c r="LS7" s="205"/>
      <c r="LT7" s="238" t="s">
        <v>716</v>
      </c>
      <c r="LU7" s="205"/>
      <c r="LV7" s="205"/>
      <c r="LW7" s="205"/>
      <c r="LX7" s="238" t="s">
        <v>717</v>
      </c>
      <c r="LY7" s="205"/>
      <c r="LZ7" s="205"/>
      <c r="MA7" s="205"/>
      <c r="MB7" s="238" t="s">
        <v>718</v>
      </c>
      <c r="MC7" s="205"/>
      <c r="MD7" s="205"/>
      <c r="ME7" s="205"/>
      <c r="MF7" s="238" t="s">
        <v>719</v>
      </c>
      <c r="MG7" s="205"/>
      <c r="MH7" s="205"/>
      <c r="MI7" s="205"/>
      <c r="MJ7" s="238" t="s">
        <v>720</v>
      </c>
      <c r="MK7" s="205"/>
      <c r="ML7" s="205"/>
      <c r="MM7" s="205"/>
      <c r="MN7" s="238" t="s">
        <v>721</v>
      </c>
      <c r="MO7" s="205"/>
      <c r="MP7" s="205"/>
      <c r="MQ7" s="205"/>
      <c r="MR7" s="238" t="s">
        <v>722</v>
      </c>
      <c r="MS7" s="205"/>
      <c r="MT7" s="205"/>
      <c r="MU7" s="205"/>
      <c r="MV7" s="238" t="s">
        <v>723</v>
      </c>
      <c r="MW7" s="205"/>
      <c r="MX7" s="205"/>
      <c r="MY7" s="205"/>
      <c r="MZ7" s="238" t="s">
        <v>724</v>
      </c>
      <c r="NA7" s="205"/>
      <c r="NB7" s="205"/>
      <c r="NC7" s="205"/>
      <c r="ND7" s="238" t="s">
        <v>725</v>
      </c>
      <c r="NE7" s="205"/>
      <c r="NF7" s="205"/>
      <c r="NG7" s="205"/>
      <c r="NH7" s="238" t="s">
        <v>726</v>
      </c>
      <c r="NI7" s="205"/>
      <c r="NJ7" s="205"/>
      <c r="NK7" s="205"/>
      <c r="NL7" s="238" t="s">
        <v>727</v>
      </c>
      <c r="NM7" s="205"/>
      <c r="NN7" s="205"/>
      <c r="NO7" s="205"/>
      <c r="NP7" s="238" t="s">
        <v>728</v>
      </c>
      <c r="NQ7" s="205"/>
      <c r="NR7" s="205"/>
      <c r="NS7" s="205"/>
      <c r="NT7" s="238" t="s">
        <v>729</v>
      </c>
      <c r="NU7" s="205"/>
      <c r="NV7" s="205"/>
      <c r="NW7" s="205"/>
      <c r="NX7" s="238" t="s">
        <v>730</v>
      </c>
      <c r="NY7" s="205"/>
      <c r="NZ7" s="205"/>
      <c r="OA7" s="205"/>
      <c r="OB7" s="238" t="s">
        <v>731</v>
      </c>
      <c r="OC7" s="205"/>
      <c r="OD7" s="205"/>
      <c r="OE7" s="205"/>
      <c r="OF7" s="238" t="s">
        <v>732</v>
      </c>
      <c r="OG7" s="205"/>
      <c r="OH7" s="205"/>
      <c r="OI7" s="205"/>
      <c r="OJ7" s="238" t="s">
        <v>733</v>
      </c>
      <c r="OK7" s="205"/>
      <c r="OL7" s="205"/>
      <c r="OM7" s="205"/>
      <c r="ON7" s="238" t="s">
        <v>734</v>
      </c>
      <c r="OO7" s="205"/>
      <c r="OP7" s="205"/>
      <c r="OQ7" s="205"/>
      <c r="OR7" s="238" t="s">
        <v>735</v>
      </c>
      <c r="OS7" s="205"/>
      <c r="OT7" s="205"/>
      <c r="OU7" s="205"/>
      <c r="OV7" s="238" t="s">
        <v>736</v>
      </c>
      <c r="OW7" s="205"/>
      <c r="OX7" s="205"/>
      <c r="OY7" s="205"/>
      <c r="OZ7" s="238" t="s">
        <v>737</v>
      </c>
      <c r="PA7" s="205"/>
      <c r="PB7" s="205"/>
      <c r="PC7" s="205"/>
      <c r="PD7" s="238" t="s">
        <v>738</v>
      </c>
      <c r="PE7" s="205"/>
      <c r="PF7" s="205"/>
      <c r="PG7" s="205"/>
      <c r="PH7" s="238" t="s">
        <v>739</v>
      </c>
      <c r="PI7" s="205"/>
      <c r="PJ7" s="205"/>
      <c r="PK7" s="205"/>
      <c r="PL7" s="238" t="s">
        <v>740</v>
      </c>
      <c r="PM7" s="205"/>
      <c r="PN7" s="205"/>
      <c r="PO7" s="205"/>
      <c r="PP7" s="238" t="s">
        <v>338</v>
      </c>
      <c r="PQ7" s="205"/>
      <c r="PR7" s="205"/>
      <c r="PS7" s="205"/>
      <c r="PT7" s="238" t="s">
        <v>741</v>
      </c>
      <c r="PU7" s="205"/>
      <c r="PV7" s="205"/>
      <c r="PW7" s="205"/>
      <c r="PX7" s="238" t="s">
        <v>742</v>
      </c>
      <c r="PY7" s="205"/>
      <c r="PZ7" s="205"/>
      <c r="QA7" s="205"/>
      <c r="QB7" s="238" t="s">
        <v>743</v>
      </c>
      <c r="QC7" s="205"/>
      <c r="QD7" s="205"/>
      <c r="QE7" s="205"/>
      <c r="QF7" s="238" t="s">
        <v>744</v>
      </c>
      <c r="QG7" s="205"/>
      <c r="QH7" s="205"/>
      <c r="QI7" s="205"/>
      <c r="QJ7" s="238" t="s">
        <v>745</v>
      </c>
      <c r="QK7" s="205"/>
      <c r="QL7" s="205"/>
      <c r="QM7" s="205"/>
      <c r="QN7" s="238" t="s">
        <v>746</v>
      </c>
      <c r="QO7" s="205"/>
      <c r="QP7" s="205"/>
      <c r="QQ7" s="205"/>
      <c r="QR7" s="238" t="s">
        <v>747</v>
      </c>
      <c r="QS7" s="205"/>
      <c r="QT7" s="205"/>
      <c r="QU7" s="205"/>
      <c r="QV7" s="238" t="s">
        <v>748</v>
      </c>
      <c r="QW7" s="205"/>
      <c r="QX7" s="205"/>
      <c r="QY7" s="205"/>
      <c r="QZ7" s="238" t="s">
        <v>749</v>
      </c>
      <c r="RA7" s="205"/>
      <c r="RB7" s="205"/>
      <c r="RC7" s="205"/>
      <c r="RD7" s="238" t="s">
        <v>750</v>
      </c>
      <c r="RE7" s="205"/>
      <c r="RF7" s="205"/>
      <c r="RG7" s="205"/>
      <c r="RH7" s="238" t="s">
        <v>751</v>
      </c>
      <c r="RI7" s="205"/>
      <c r="RJ7" s="205"/>
      <c r="RK7" s="205"/>
      <c r="RL7" s="238" t="s">
        <v>752</v>
      </c>
      <c r="RM7" s="205"/>
      <c r="RN7" s="205"/>
      <c r="RO7" s="205"/>
      <c r="RP7" s="238" t="s">
        <v>753</v>
      </c>
      <c r="RQ7" s="205"/>
      <c r="RR7" s="205"/>
      <c r="RS7" s="205"/>
      <c r="RT7" s="238" t="s">
        <v>754</v>
      </c>
      <c r="RU7" s="205"/>
      <c r="RV7" s="205"/>
      <c r="RW7" s="205"/>
      <c r="RX7" s="238" t="s">
        <v>15</v>
      </c>
      <c r="RY7" s="205"/>
      <c r="RZ7" s="205"/>
      <c r="SA7" s="205"/>
      <c r="SB7" s="238" t="s">
        <v>755</v>
      </c>
      <c r="SC7" s="205"/>
      <c r="SD7" s="205"/>
      <c r="SE7" s="205"/>
      <c r="SF7" s="238" t="s">
        <v>756</v>
      </c>
      <c r="SG7" s="205"/>
      <c r="SH7" s="205"/>
      <c r="SI7" s="205"/>
      <c r="SJ7" s="238" t="s">
        <v>757</v>
      </c>
      <c r="SK7" s="205"/>
      <c r="SL7" s="205"/>
      <c r="SM7" s="205"/>
      <c r="SN7" s="238" t="s">
        <v>758</v>
      </c>
      <c r="SO7" s="205"/>
      <c r="SP7" s="205"/>
      <c r="SQ7" s="205"/>
      <c r="SR7" s="238" t="s">
        <v>759</v>
      </c>
      <c r="SS7" s="205"/>
      <c r="ST7" s="205"/>
      <c r="SU7" s="205"/>
      <c r="SV7" s="238" t="s">
        <v>760</v>
      </c>
      <c r="SW7" s="205"/>
      <c r="SX7" s="205"/>
      <c r="SY7" s="205"/>
      <c r="SZ7" s="238" t="s">
        <v>761</v>
      </c>
      <c r="TA7" s="205"/>
      <c r="TB7" s="205"/>
      <c r="TC7" s="205"/>
      <c r="TD7" s="238" t="s">
        <v>762</v>
      </c>
      <c r="TE7" s="205"/>
      <c r="TF7" s="205"/>
      <c r="TG7" s="205"/>
      <c r="TH7" s="238" t="s">
        <v>763</v>
      </c>
      <c r="TI7" s="205"/>
      <c r="TJ7" s="205"/>
      <c r="TK7" s="205"/>
      <c r="TL7" s="238" t="s">
        <v>764</v>
      </c>
      <c r="TM7" s="205"/>
      <c r="TN7" s="205"/>
      <c r="TO7" s="205"/>
      <c r="TP7" s="238" t="s">
        <v>765</v>
      </c>
      <c r="TQ7" s="205"/>
      <c r="TR7" s="205"/>
      <c r="TS7" s="205"/>
      <c r="TT7" s="238" t="s">
        <v>766</v>
      </c>
      <c r="TU7" s="205"/>
      <c r="TV7" s="205"/>
      <c r="TW7" s="205"/>
      <c r="TX7" s="238" t="s">
        <v>767</v>
      </c>
      <c r="TY7" s="205"/>
      <c r="TZ7" s="205"/>
      <c r="UA7" s="205"/>
      <c r="UB7" s="238" t="s">
        <v>768</v>
      </c>
      <c r="UC7" s="205"/>
      <c r="UD7" s="205"/>
      <c r="UE7" s="205"/>
      <c r="UF7" s="238" t="s">
        <v>769</v>
      </c>
      <c r="UG7" s="205"/>
      <c r="UH7" s="205"/>
      <c r="UI7" s="205"/>
      <c r="UJ7" s="238" t="s">
        <v>770</v>
      </c>
      <c r="UK7" s="205"/>
      <c r="UL7" s="205"/>
      <c r="UM7" s="205"/>
      <c r="UN7" s="238" t="s">
        <v>771</v>
      </c>
      <c r="UO7" s="205"/>
      <c r="UP7" s="205"/>
      <c r="UQ7" s="205"/>
      <c r="UR7" s="238" t="s">
        <v>772</v>
      </c>
      <c r="US7" s="205"/>
      <c r="UT7" s="205"/>
      <c r="UU7" s="205"/>
      <c r="UV7" s="238" t="s">
        <v>773</v>
      </c>
      <c r="UW7" s="205"/>
      <c r="UX7" s="205"/>
      <c r="UY7" s="205"/>
      <c r="UZ7" s="238" t="s">
        <v>774</v>
      </c>
      <c r="VA7" s="205"/>
      <c r="VB7" s="205"/>
      <c r="VC7" s="205"/>
      <c r="VD7" s="238" t="s">
        <v>775</v>
      </c>
      <c r="VE7" s="205"/>
      <c r="VF7" s="205"/>
      <c r="VG7" s="205"/>
      <c r="VH7" s="238" t="s">
        <v>776</v>
      </c>
      <c r="VI7" s="205"/>
      <c r="VJ7" s="205"/>
      <c r="VK7" s="205"/>
      <c r="VL7" s="238" t="s">
        <v>777</v>
      </c>
      <c r="VM7" s="205"/>
      <c r="VN7" s="205"/>
      <c r="VO7" s="205"/>
      <c r="VP7" s="238" t="s">
        <v>778</v>
      </c>
      <c r="VQ7" s="205"/>
      <c r="VR7" s="205"/>
      <c r="VS7" s="205"/>
      <c r="VT7" s="238" t="s">
        <v>779</v>
      </c>
      <c r="VU7" s="205"/>
      <c r="VV7" s="205"/>
      <c r="VW7" s="205"/>
      <c r="VX7" s="238" t="s">
        <v>780</v>
      </c>
      <c r="VY7" s="205"/>
      <c r="VZ7" s="205"/>
      <c r="WA7" s="205"/>
      <c r="WB7" s="238" t="s">
        <v>781</v>
      </c>
      <c r="WC7" s="205"/>
      <c r="WD7" s="205"/>
      <c r="WE7" s="205"/>
      <c r="WF7" s="238" t="s">
        <v>782</v>
      </c>
      <c r="WG7" s="205"/>
      <c r="WH7" s="205"/>
      <c r="WI7" s="205"/>
      <c r="WJ7" s="238" t="s">
        <v>783</v>
      </c>
      <c r="WK7" s="205"/>
      <c r="WL7" s="205"/>
      <c r="WM7" s="205"/>
      <c r="WN7" s="238" t="s">
        <v>784</v>
      </c>
      <c r="WO7" s="205"/>
      <c r="WP7" s="205"/>
      <c r="WQ7" s="205"/>
      <c r="WR7" s="238" t="s">
        <v>785</v>
      </c>
      <c r="WS7" s="205"/>
      <c r="WT7" s="205"/>
      <c r="WU7" s="205"/>
      <c r="WV7" s="238" t="s">
        <v>786</v>
      </c>
      <c r="WW7" s="205"/>
      <c r="WX7" s="205"/>
      <c r="WY7" s="205"/>
      <c r="WZ7" s="238" t="s">
        <v>787</v>
      </c>
      <c r="XA7" s="205"/>
      <c r="XB7" s="205"/>
      <c r="XC7" s="205"/>
      <c r="XD7" s="238" t="s">
        <v>788</v>
      </c>
      <c r="XE7" s="205"/>
      <c r="XF7" s="205"/>
      <c r="XG7" s="205"/>
      <c r="XH7" s="238" t="s">
        <v>789</v>
      </c>
      <c r="XI7" s="205"/>
      <c r="XJ7" s="205"/>
      <c r="XK7" s="205"/>
      <c r="XL7" s="238" t="s">
        <v>790</v>
      </c>
      <c r="XM7" s="205"/>
      <c r="XN7" s="205"/>
      <c r="XO7" s="205"/>
      <c r="XP7" s="238" t="s">
        <v>791</v>
      </c>
      <c r="XQ7" s="205"/>
      <c r="XR7" s="205"/>
      <c r="XS7" s="205"/>
      <c r="XT7" s="238" t="s">
        <v>792</v>
      </c>
      <c r="XU7" s="205"/>
      <c r="XV7" s="205"/>
      <c r="XW7" s="205"/>
      <c r="XX7" s="238" t="s">
        <v>793</v>
      </c>
      <c r="XY7" s="205"/>
      <c r="XZ7" s="205"/>
      <c r="YA7" s="205"/>
      <c r="YB7" s="238" t="s">
        <v>794</v>
      </c>
      <c r="YC7" s="205"/>
      <c r="YD7" s="205"/>
      <c r="YE7" s="205"/>
      <c r="YF7" s="238" t="s">
        <v>795</v>
      </c>
      <c r="YG7" s="205"/>
      <c r="YH7" s="205"/>
      <c r="YI7" s="205"/>
      <c r="YJ7" s="238" t="s">
        <v>796</v>
      </c>
      <c r="YK7" s="205"/>
      <c r="YL7" s="205"/>
      <c r="YM7" s="205"/>
      <c r="YN7" s="238" t="s">
        <v>797</v>
      </c>
      <c r="YO7" s="205"/>
      <c r="YP7" s="205"/>
      <c r="YQ7" s="205"/>
      <c r="YR7" s="238" t="s">
        <v>798</v>
      </c>
      <c r="YS7" s="205"/>
      <c r="YT7" s="205"/>
      <c r="YU7" s="205"/>
      <c r="YV7" s="238" t="s">
        <v>799</v>
      </c>
      <c r="YW7" s="205"/>
      <c r="YX7" s="205"/>
      <c r="YY7" s="205"/>
    </row>
    <row r="8" spans="1:675" ht="20.100000000000001" customHeight="1" x14ac:dyDescent="0.25">
      <c r="A8" s="1"/>
      <c r="B8" s="205"/>
      <c r="C8" s="205"/>
      <c r="D8" s="9" t="s">
        <v>2830</v>
      </c>
      <c r="E8" s="9" t="s">
        <v>2831</v>
      </c>
      <c r="F8" s="9" t="s">
        <v>2832</v>
      </c>
      <c r="G8" s="9" t="s">
        <v>2833</v>
      </c>
      <c r="H8" s="9" t="s">
        <v>2830</v>
      </c>
      <c r="I8" s="9" t="s">
        <v>2831</v>
      </c>
      <c r="J8" s="9" t="s">
        <v>2832</v>
      </c>
      <c r="K8" s="9" t="s">
        <v>2833</v>
      </c>
      <c r="L8" s="9" t="s">
        <v>2830</v>
      </c>
      <c r="M8" s="9" t="s">
        <v>2831</v>
      </c>
      <c r="N8" s="9" t="s">
        <v>2832</v>
      </c>
      <c r="O8" s="9" t="s">
        <v>2833</v>
      </c>
      <c r="P8" s="9" t="s">
        <v>2830</v>
      </c>
      <c r="Q8" s="9" t="s">
        <v>2831</v>
      </c>
      <c r="R8" s="9" t="s">
        <v>2832</v>
      </c>
      <c r="S8" s="9" t="s">
        <v>2833</v>
      </c>
      <c r="T8" s="9" t="s">
        <v>2830</v>
      </c>
      <c r="U8" s="9" t="s">
        <v>2831</v>
      </c>
      <c r="V8" s="9" t="s">
        <v>2832</v>
      </c>
      <c r="W8" s="9" t="s">
        <v>2833</v>
      </c>
      <c r="X8" s="9" t="s">
        <v>2830</v>
      </c>
      <c r="Y8" s="9" t="s">
        <v>2831</v>
      </c>
      <c r="Z8" s="9" t="s">
        <v>2832</v>
      </c>
      <c r="AA8" s="9" t="s">
        <v>2833</v>
      </c>
      <c r="AB8" s="9" t="s">
        <v>2830</v>
      </c>
      <c r="AC8" s="9" t="s">
        <v>2831</v>
      </c>
      <c r="AD8" s="9" t="s">
        <v>2832</v>
      </c>
      <c r="AE8" s="9" t="s">
        <v>2833</v>
      </c>
      <c r="AF8" s="9" t="s">
        <v>2830</v>
      </c>
      <c r="AG8" s="9" t="s">
        <v>2831</v>
      </c>
      <c r="AH8" s="9" t="s">
        <v>2832</v>
      </c>
      <c r="AI8" s="9" t="s">
        <v>2833</v>
      </c>
      <c r="AJ8" s="9" t="s">
        <v>2830</v>
      </c>
      <c r="AK8" s="9" t="s">
        <v>2831</v>
      </c>
      <c r="AL8" s="9" t="s">
        <v>2832</v>
      </c>
      <c r="AM8" s="9" t="s">
        <v>2833</v>
      </c>
      <c r="AN8" s="9" t="s">
        <v>2830</v>
      </c>
      <c r="AO8" s="9" t="s">
        <v>2831</v>
      </c>
      <c r="AP8" s="9" t="s">
        <v>2832</v>
      </c>
      <c r="AQ8" s="9" t="s">
        <v>2833</v>
      </c>
      <c r="AR8" s="9" t="s">
        <v>2830</v>
      </c>
      <c r="AS8" s="9" t="s">
        <v>2831</v>
      </c>
      <c r="AT8" s="9" t="s">
        <v>2832</v>
      </c>
      <c r="AU8" s="9" t="s">
        <v>2833</v>
      </c>
      <c r="AV8" s="9" t="s">
        <v>2830</v>
      </c>
      <c r="AW8" s="9" t="s">
        <v>2831</v>
      </c>
      <c r="AX8" s="9" t="s">
        <v>2832</v>
      </c>
      <c r="AY8" s="9" t="s">
        <v>2833</v>
      </c>
      <c r="AZ8" s="9" t="s">
        <v>2830</v>
      </c>
      <c r="BA8" s="9" t="s">
        <v>2831</v>
      </c>
      <c r="BB8" s="9" t="s">
        <v>2832</v>
      </c>
      <c r="BC8" s="9" t="s">
        <v>2833</v>
      </c>
      <c r="BD8" s="9" t="s">
        <v>2830</v>
      </c>
      <c r="BE8" s="9" t="s">
        <v>2831</v>
      </c>
      <c r="BF8" s="9" t="s">
        <v>2832</v>
      </c>
      <c r="BG8" s="9" t="s">
        <v>2833</v>
      </c>
      <c r="BH8" s="9" t="s">
        <v>2830</v>
      </c>
      <c r="BI8" s="9" t="s">
        <v>2831</v>
      </c>
      <c r="BJ8" s="9" t="s">
        <v>2832</v>
      </c>
      <c r="BK8" s="9" t="s">
        <v>2833</v>
      </c>
      <c r="BL8" s="9" t="s">
        <v>2830</v>
      </c>
      <c r="BM8" s="9" t="s">
        <v>2831</v>
      </c>
      <c r="BN8" s="9" t="s">
        <v>2832</v>
      </c>
      <c r="BO8" s="9" t="s">
        <v>2833</v>
      </c>
      <c r="BP8" s="9" t="s">
        <v>2830</v>
      </c>
      <c r="BQ8" s="9" t="s">
        <v>2831</v>
      </c>
      <c r="BR8" s="9" t="s">
        <v>2832</v>
      </c>
      <c r="BS8" s="9" t="s">
        <v>2833</v>
      </c>
      <c r="BT8" s="9" t="s">
        <v>2830</v>
      </c>
      <c r="BU8" s="9" t="s">
        <v>2831</v>
      </c>
      <c r="BV8" s="9" t="s">
        <v>2832</v>
      </c>
      <c r="BW8" s="9" t="s">
        <v>2833</v>
      </c>
      <c r="BX8" s="9" t="s">
        <v>2830</v>
      </c>
      <c r="BY8" s="9" t="s">
        <v>2831</v>
      </c>
      <c r="BZ8" s="9" t="s">
        <v>2832</v>
      </c>
      <c r="CA8" s="9" t="s">
        <v>2833</v>
      </c>
      <c r="CB8" s="9" t="s">
        <v>2830</v>
      </c>
      <c r="CC8" s="9" t="s">
        <v>2831</v>
      </c>
      <c r="CD8" s="9" t="s">
        <v>2832</v>
      </c>
      <c r="CE8" s="9" t="s">
        <v>2833</v>
      </c>
      <c r="CF8" s="9" t="s">
        <v>2830</v>
      </c>
      <c r="CG8" s="9" t="s">
        <v>2831</v>
      </c>
      <c r="CH8" s="9" t="s">
        <v>2832</v>
      </c>
      <c r="CI8" s="9" t="s">
        <v>2833</v>
      </c>
      <c r="CJ8" s="9" t="s">
        <v>2830</v>
      </c>
      <c r="CK8" s="9" t="s">
        <v>2831</v>
      </c>
      <c r="CL8" s="9" t="s">
        <v>2832</v>
      </c>
      <c r="CM8" s="9" t="s">
        <v>2833</v>
      </c>
      <c r="CN8" s="9" t="s">
        <v>2830</v>
      </c>
      <c r="CO8" s="9" t="s">
        <v>2831</v>
      </c>
      <c r="CP8" s="9" t="s">
        <v>2832</v>
      </c>
      <c r="CQ8" s="9" t="s">
        <v>2833</v>
      </c>
      <c r="CR8" s="9" t="s">
        <v>2830</v>
      </c>
      <c r="CS8" s="9" t="s">
        <v>2831</v>
      </c>
      <c r="CT8" s="9" t="s">
        <v>2832</v>
      </c>
      <c r="CU8" s="9" t="s">
        <v>2833</v>
      </c>
      <c r="CV8" s="9" t="s">
        <v>2830</v>
      </c>
      <c r="CW8" s="9" t="s">
        <v>2831</v>
      </c>
      <c r="CX8" s="9" t="s">
        <v>2832</v>
      </c>
      <c r="CY8" s="9" t="s">
        <v>2833</v>
      </c>
      <c r="CZ8" s="9" t="s">
        <v>2830</v>
      </c>
      <c r="DA8" s="9" t="s">
        <v>2831</v>
      </c>
      <c r="DB8" s="9" t="s">
        <v>2832</v>
      </c>
      <c r="DC8" s="9" t="s">
        <v>2833</v>
      </c>
      <c r="DD8" s="9" t="s">
        <v>2830</v>
      </c>
      <c r="DE8" s="9" t="s">
        <v>2831</v>
      </c>
      <c r="DF8" s="9" t="s">
        <v>2832</v>
      </c>
      <c r="DG8" s="9" t="s">
        <v>2833</v>
      </c>
      <c r="DH8" s="9" t="s">
        <v>2830</v>
      </c>
      <c r="DI8" s="9" t="s">
        <v>2831</v>
      </c>
      <c r="DJ8" s="9" t="s">
        <v>2832</v>
      </c>
      <c r="DK8" s="9" t="s">
        <v>2833</v>
      </c>
      <c r="DL8" s="9" t="s">
        <v>2830</v>
      </c>
      <c r="DM8" s="9" t="s">
        <v>2831</v>
      </c>
      <c r="DN8" s="9" t="s">
        <v>2832</v>
      </c>
      <c r="DO8" s="9" t="s">
        <v>2833</v>
      </c>
      <c r="DP8" s="9" t="s">
        <v>2830</v>
      </c>
      <c r="DQ8" s="9" t="s">
        <v>2831</v>
      </c>
      <c r="DR8" s="9" t="s">
        <v>2832</v>
      </c>
      <c r="DS8" s="9" t="s">
        <v>2833</v>
      </c>
      <c r="DT8" s="9" t="s">
        <v>2830</v>
      </c>
      <c r="DU8" s="9" t="s">
        <v>2831</v>
      </c>
      <c r="DV8" s="9" t="s">
        <v>2832</v>
      </c>
      <c r="DW8" s="9" t="s">
        <v>2833</v>
      </c>
      <c r="DX8" s="9" t="s">
        <v>2830</v>
      </c>
      <c r="DY8" s="9" t="s">
        <v>2831</v>
      </c>
      <c r="DZ8" s="9" t="s">
        <v>2832</v>
      </c>
      <c r="EA8" s="9" t="s">
        <v>2833</v>
      </c>
      <c r="EB8" s="9" t="s">
        <v>2830</v>
      </c>
      <c r="EC8" s="9" t="s">
        <v>2831</v>
      </c>
      <c r="ED8" s="9" t="s">
        <v>2832</v>
      </c>
      <c r="EE8" s="9" t="s">
        <v>2833</v>
      </c>
      <c r="EF8" s="9" t="s">
        <v>2830</v>
      </c>
      <c r="EG8" s="9" t="s">
        <v>2831</v>
      </c>
      <c r="EH8" s="9" t="s">
        <v>2832</v>
      </c>
      <c r="EI8" s="9" t="s">
        <v>2833</v>
      </c>
      <c r="EJ8" s="9" t="s">
        <v>2830</v>
      </c>
      <c r="EK8" s="9" t="s">
        <v>2831</v>
      </c>
      <c r="EL8" s="9" t="s">
        <v>2832</v>
      </c>
      <c r="EM8" s="9" t="s">
        <v>2833</v>
      </c>
      <c r="EN8" s="9" t="s">
        <v>2830</v>
      </c>
      <c r="EO8" s="9" t="s">
        <v>2831</v>
      </c>
      <c r="EP8" s="9" t="s">
        <v>2832</v>
      </c>
      <c r="EQ8" s="9" t="s">
        <v>2833</v>
      </c>
      <c r="ER8" s="9" t="s">
        <v>2830</v>
      </c>
      <c r="ES8" s="9" t="s">
        <v>2831</v>
      </c>
      <c r="ET8" s="9" t="s">
        <v>2832</v>
      </c>
      <c r="EU8" s="9" t="s">
        <v>2833</v>
      </c>
      <c r="EV8" s="9" t="s">
        <v>2830</v>
      </c>
      <c r="EW8" s="9" t="s">
        <v>2831</v>
      </c>
      <c r="EX8" s="9" t="s">
        <v>2832</v>
      </c>
      <c r="EY8" s="9" t="s">
        <v>2833</v>
      </c>
      <c r="EZ8" s="9" t="s">
        <v>2830</v>
      </c>
      <c r="FA8" s="9" t="s">
        <v>2831</v>
      </c>
      <c r="FB8" s="9" t="s">
        <v>2832</v>
      </c>
      <c r="FC8" s="9" t="s">
        <v>2833</v>
      </c>
      <c r="FD8" s="9" t="s">
        <v>2830</v>
      </c>
      <c r="FE8" s="9" t="s">
        <v>2831</v>
      </c>
      <c r="FF8" s="9" t="s">
        <v>2832</v>
      </c>
      <c r="FG8" s="9" t="s">
        <v>2833</v>
      </c>
      <c r="FH8" s="9" t="s">
        <v>2830</v>
      </c>
      <c r="FI8" s="9" t="s">
        <v>2831</v>
      </c>
      <c r="FJ8" s="9" t="s">
        <v>2832</v>
      </c>
      <c r="FK8" s="9" t="s">
        <v>2833</v>
      </c>
      <c r="FL8" s="9" t="s">
        <v>2830</v>
      </c>
      <c r="FM8" s="9" t="s">
        <v>2831</v>
      </c>
      <c r="FN8" s="9" t="s">
        <v>2832</v>
      </c>
      <c r="FO8" s="9" t="s">
        <v>2833</v>
      </c>
      <c r="FP8" s="9" t="s">
        <v>2830</v>
      </c>
      <c r="FQ8" s="9" t="s">
        <v>2831</v>
      </c>
      <c r="FR8" s="9" t="s">
        <v>2832</v>
      </c>
      <c r="FS8" s="9" t="s">
        <v>2833</v>
      </c>
      <c r="FT8" s="9" t="s">
        <v>2830</v>
      </c>
      <c r="FU8" s="9" t="s">
        <v>2831</v>
      </c>
      <c r="FV8" s="9" t="s">
        <v>2832</v>
      </c>
      <c r="FW8" s="9" t="s">
        <v>2833</v>
      </c>
      <c r="FX8" s="9" t="s">
        <v>2830</v>
      </c>
      <c r="FY8" s="9" t="s">
        <v>2831</v>
      </c>
      <c r="FZ8" s="9" t="s">
        <v>2832</v>
      </c>
      <c r="GA8" s="9" t="s">
        <v>2833</v>
      </c>
      <c r="GB8" s="9" t="s">
        <v>2830</v>
      </c>
      <c r="GC8" s="9" t="s">
        <v>2831</v>
      </c>
      <c r="GD8" s="9" t="s">
        <v>2832</v>
      </c>
      <c r="GE8" s="9" t="s">
        <v>2833</v>
      </c>
      <c r="GF8" s="9" t="s">
        <v>2830</v>
      </c>
      <c r="GG8" s="9" t="s">
        <v>2831</v>
      </c>
      <c r="GH8" s="9" t="s">
        <v>2832</v>
      </c>
      <c r="GI8" s="9" t="s">
        <v>2833</v>
      </c>
      <c r="GJ8" s="9" t="s">
        <v>2830</v>
      </c>
      <c r="GK8" s="9" t="s">
        <v>2831</v>
      </c>
      <c r="GL8" s="9" t="s">
        <v>2832</v>
      </c>
      <c r="GM8" s="9" t="s">
        <v>2833</v>
      </c>
      <c r="GN8" s="9" t="s">
        <v>2830</v>
      </c>
      <c r="GO8" s="9" t="s">
        <v>2831</v>
      </c>
      <c r="GP8" s="9" t="s">
        <v>2832</v>
      </c>
      <c r="GQ8" s="9" t="s">
        <v>2833</v>
      </c>
      <c r="GR8" s="9" t="s">
        <v>2830</v>
      </c>
      <c r="GS8" s="9" t="s">
        <v>2831</v>
      </c>
      <c r="GT8" s="9" t="s">
        <v>2832</v>
      </c>
      <c r="GU8" s="9" t="s">
        <v>2833</v>
      </c>
      <c r="GV8" s="9" t="s">
        <v>2830</v>
      </c>
      <c r="GW8" s="9" t="s">
        <v>2831</v>
      </c>
      <c r="GX8" s="9" t="s">
        <v>2832</v>
      </c>
      <c r="GY8" s="9" t="s">
        <v>2833</v>
      </c>
      <c r="GZ8" s="9" t="s">
        <v>2830</v>
      </c>
      <c r="HA8" s="9" t="s">
        <v>2831</v>
      </c>
      <c r="HB8" s="9" t="s">
        <v>2832</v>
      </c>
      <c r="HC8" s="9" t="s">
        <v>2833</v>
      </c>
      <c r="HD8" s="9" t="s">
        <v>2830</v>
      </c>
      <c r="HE8" s="9" t="s">
        <v>2831</v>
      </c>
      <c r="HF8" s="9" t="s">
        <v>2832</v>
      </c>
      <c r="HG8" s="9" t="s">
        <v>2833</v>
      </c>
      <c r="HH8" s="9" t="s">
        <v>2830</v>
      </c>
      <c r="HI8" s="9" t="s">
        <v>2831</v>
      </c>
      <c r="HJ8" s="9" t="s">
        <v>2832</v>
      </c>
      <c r="HK8" s="9" t="s">
        <v>2833</v>
      </c>
      <c r="HL8" s="9" t="s">
        <v>2830</v>
      </c>
      <c r="HM8" s="9" t="s">
        <v>2831</v>
      </c>
      <c r="HN8" s="9" t="s">
        <v>2832</v>
      </c>
      <c r="HO8" s="9" t="s">
        <v>2833</v>
      </c>
      <c r="HP8" s="9" t="s">
        <v>2830</v>
      </c>
      <c r="HQ8" s="9" t="s">
        <v>2831</v>
      </c>
      <c r="HR8" s="9" t="s">
        <v>2832</v>
      </c>
      <c r="HS8" s="9" t="s">
        <v>2833</v>
      </c>
      <c r="HT8" s="9" t="s">
        <v>2830</v>
      </c>
      <c r="HU8" s="9" t="s">
        <v>2831</v>
      </c>
      <c r="HV8" s="9" t="s">
        <v>2832</v>
      </c>
      <c r="HW8" s="9" t="s">
        <v>2833</v>
      </c>
      <c r="HX8" s="9" t="s">
        <v>2830</v>
      </c>
      <c r="HY8" s="9" t="s">
        <v>2831</v>
      </c>
      <c r="HZ8" s="9" t="s">
        <v>2832</v>
      </c>
      <c r="IA8" s="9" t="s">
        <v>2833</v>
      </c>
      <c r="IB8" s="9" t="s">
        <v>2830</v>
      </c>
      <c r="IC8" s="9" t="s">
        <v>2831</v>
      </c>
      <c r="ID8" s="9" t="s">
        <v>2832</v>
      </c>
      <c r="IE8" s="9" t="s">
        <v>2833</v>
      </c>
      <c r="IF8" s="9" t="s">
        <v>2830</v>
      </c>
      <c r="IG8" s="9" t="s">
        <v>2831</v>
      </c>
      <c r="IH8" s="9" t="s">
        <v>2832</v>
      </c>
      <c r="II8" s="9" t="s">
        <v>2833</v>
      </c>
      <c r="IJ8" s="9" t="s">
        <v>2830</v>
      </c>
      <c r="IK8" s="9" t="s">
        <v>2831</v>
      </c>
      <c r="IL8" s="9" t="s">
        <v>2832</v>
      </c>
      <c r="IM8" s="9" t="s">
        <v>2833</v>
      </c>
      <c r="IN8" s="9" t="s">
        <v>2830</v>
      </c>
      <c r="IO8" s="9" t="s">
        <v>2831</v>
      </c>
      <c r="IP8" s="9" t="s">
        <v>2832</v>
      </c>
      <c r="IQ8" s="9" t="s">
        <v>2833</v>
      </c>
      <c r="IR8" s="9" t="s">
        <v>2830</v>
      </c>
      <c r="IS8" s="9" t="s">
        <v>2831</v>
      </c>
      <c r="IT8" s="9" t="s">
        <v>2832</v>
      </c>
      <c r="IU8" s="9" t="s">
        <v>2833</v>
      </c>
      <c r="IV8" s="9" t="s">
        <v>2830</v>
      </c>
      <c r="IW8" s="9" t="s">
        <v>2831</v>
      </c>
      <c r="IX8" s="9" t="s">
        <v>2832</v>
      </c>
      <c r="IY8" s="9" t="s">
        <v>2833</v>
      </c>
      <c r="IZ8" s="9" t="s">
        <v>2830</v>
      </c>
      <c r="JA8" s="9" t="s">
        <v>2831</v>
      </c>
      <c r="JB8" s="9" t="s">
        <v>2832</v>
      </c>
      <c r="JC8" s="9" t="s">
        <v>2833</v>
      </c>
      <c r="JD8" s="9" t="s">
        <v>2830</v>
      </c>
      <c r="JE8" s="9" t="s">
        <v>2831</v>
      </c>
      <c r="JF8" s="9" t="s">
        <v>2832</v>
      </c>
      <c r="JG8" s="9" t="s">
        <v>2833</v>
      </c>
      <c r="JH8" s="9" t="s">
        <v>2830</v>
      </c>
      <c r="JI8" s="9" t="s">
        <v>2831</v>
      </c>
      <c r="JJ8" s="9" t="s">
        <v>2832</v>
      </c>
      <c r="JK8" s="9" t="s">
        <v>2833</v>
      </c>
      <c r="JL8" s="9" t="s">
        <v>2830</v>
      </c>
      <c r="JM8" s="9" t="s">
        <v>2831</v>
      </c>
      <c r="JN8" s="9" t="s">
        <v>2832</v>
      </c>
      <c r="JO8" s="9" t="s">
        <v>2833</v>
      </c>
      <c r="JP8" s="9" t="s">
        <v>2830</v>
      </c>
      <c r="JQ8" s="9" t="s">
        <v>2831</v>
      </c>
      <c r="JR8" s="9" t="s">
        <v>2832</v>
      </c>
      <c r="JS8" s="9" t="s">
        <v>2833</v>
      </c>
      <c r="JT8" s="9" t="s">
        <v>2830</v>
      </c>
      <c r="JU8" s="9" t="s">
        <v>2831</v>
      </c>
      <c r="JV8" s="9" t="s">
        <v>2832</v>
      </c>
      <c r="JW8" s="9" t="s">
        <v>2833</v>
      </c>
      <c r="JX8" s="9" t="s">
        <v>2830</v>
      </c>
      <c r="JY8" s="9" t="s">
        <v>2831</v>
      </c>
      <c r="JZ8" s="9" t="s">
        <v>2832</v>
      </c>
      <c r="KA8" s="9" t="s">
        <v>2833</v>
      </c>
      <c r="KB8" s="9" t="s">
        <v>2830</v>
      </c>
      <c r="KC8" s="9" t="s">
        <v>2831</v>
      </c>
      <c r="KD8" s="9" t="s">
        <v>2832</v>
      </c>
      <c r="KE8" s="9" t="s">
        <v>2833</v>
      </c>
      <c r="KF8" s="9" t="s">
        <v>2830</v>
      </c>
      <c r="KG8" s="9" t="s">
        <v>2831</v>
      </c>
      <c r="KH8" s="9" t="s">
        <v>2832</v>
      </c>
      <c r="KI8" s="9" t="s">
        <v>2833</v>
      </c>
      <c r="KJ8" s="9" t="s">
        <v>2830</v>
      </c>
      <c r="KK8" s="9" t="s">
        <v>2831</v>
      </c>
      <c r="KL8" s="9" t="s">
        <v>2832</v>
      </c>
      <c r="KM8" s="9" t="s">
        <v>2833</v>
      </c>
      <c r="KN8" s="9" t="s">
        <v>2830</v>
      </c>
      <c r="KO8" s="9" t="s">
        <v>2831</v>
      </c>
      <c r="KP8" s="9" t="s">
        <v>2832</v>
      </c>
      <c r="KQ8" s="9" t="s">
        <v>2833</v>
      </c>
      <c r="KR8" s="9" t="s">
        <v>2830</v>
      </c>
      <c r="KS8" s="9" t="s">
        <v>2831</v>
      </c>
      <c r="KT8" s="9" t="s">
        <v>2832</v>
      </c>
      <c r="KU8" s="9" t="s">
        <v>2833</v>
      </c>
      <c r="KV8" s="9" t="s">
        <v>2830</v>
      </c>
      <c r="KW8" s="9" t="s">
        <v>2831</v>
      </c>
      <c r="KX8" s="9" t="s">
        <v>2832</v>
      </c>
      <c r="KY8" s="9" t="s">
        <v>2833</v>
      </c>
      <c r="KZ8" s="9" t="s">
        <v>2830</v>
      </c>
      <c r="LA8" s="9" t="s">
        <v>2831</v>
      </c>
      <c r="LB8" s="9" t="s">
        <v>2832</v>
      </c>
      <c r="LC8" s="9" t="s">
        <v>2833</v>
      </c>
      <c r="LD8" s="9" t="s">
        <v>2830</v>
      </c>
      <c r="LE8" s="9" t="s">
        <v>2831</v>
      </c>
      <c r="LF8" s="9" t="s">
        <v>2832</v>
      </c>
      <c r="LG8" s="9" t="s">
        <v>2833</v>
      </c>
      <c r="LH8" s="9" t="s">
        <v>2830</v>
      </c>
      <c r="LI8" s="9" t="s">
        <v>2831</v>
      </c>
      <c r="LJ8" s="9" t="s">
        <v>2832</v>
      </c>
      <c r="LK8" s="9" t="s">
        <v>2833</v>
      </c>
      <c r="LL8" s="9" t="s">
        <v>2830</v>
      </c>
      <c r="LM8" s="9" t="s">
        <v>2831</v>
      </c>
      <c r="LN8" s="9" t="s">
        <v>2832</v>
      </c>
      <c r="LO8" s="9" t="s">
        <v>2833</v>
      </c>
      <c r="LP8" s="9" t="s">
        <v>2830</v>
      </c>
      <c r="LQ8" s="9" t="s">
        <v>2831</v>
      </c>
      <c r="LR8" s="9" t="s">
        <v>2832</v>
      </c>
      <c r="LS8" s="9" t="s">
        <v>2833</v>
      </c>
      <c r="LT8" s="9" t="s">
        <v>2830</v>
      </c>
      <c r="LU8" s="9" t="s">
        <v>2831</v>
      </c>
      <c r="LV8" s="9" t="s">
        <v>2832</v>
      </c>
      <c r="LW8" s="9" t="s">
        <v>2833</v>
      </c>
      <c r="LX8" s="9" t="s">
        <v>2830</v>
      </c>
      <c r="LY8" s="9" t="s">
        <v>2831</v>
      </c>
      <c r="LZ8" s="9" t="s">
        <v>2832</v>
      </c>
      <c r="MA8" s="9" t="s">
        <v>2833</v>
      </c>
      <c r="MB8" s="9" t="s">
        <v>2830</v>
      </c>
      <c r="MC8" s="9" t="s">
        <v>2831</v>
      </c>
      <c r="MD8" s="9" t="s">
        <v>2832</v>
      </c>
      <c r="ME8" s="9" t="s">
        <v>2833</v>
      </c>
      <c r="MF8" s="9" t="s">
        <v>2830</v>
      </c>
      <c r="MG8" s="9" t="s">
        <v>2831</v>
      </c>
      <c r="MH8" s="9" t="s">
        <v>2832</v>
      </c>
      <c r="MI8" s="9" t="s">
        <v>2833</v>
      </c>
      <c r="MJ8" s="9" t="s">
        <v>2830</v>
      </c>
      <c r="MK8" s="9" t="s">
        <v>2831</v>
      </c>
      <c r="ML8" s="9" t="s">
        <v>2832</v>
      </c>
      <c r="MM8" s="9" t="s">
        <v>2833</v>
      </c>
      <c r="MN8" s="9" t="s">
        <v>2830</v>
      </c>
      <c r="MO8" s="9" t="s">
        <v>2831</v>
      </c>
      <c r="MP8" s="9" t="s">
        <v>2832</v>
      </c>
      <c r="MQ8" s="9" t="s">
        <v>2833</v>
      </c>
      <c r="MR8" s="9" t="s">
        <v>2830</v>
      </c>
      <c r="MS8" s="9" t="s">
        <v>2831</v>
      </c>
      <c r="MT8" s="9" t="s">
        <v>2832</v>
      </c>
      <c r="MU8" s="9" t="s">
        <v>2833</v>
      </c>
      <c r="MV8" s="9" t="s">
        <v>2830</v>
      </c>
      <c r="MW8" s="9" t="s">
        <v>2831</v>
      </c>
      <c r="MX8" s="9" t="s">
        <v>2832</v>
      </c>
      <c r="MY8" s="9" t="s">
        <v>2833</v>
      </c>
      <c r="MZ8" s="9" t="s">
        <v>2830</v>
      </c>
      <c r="NA8" s="9" t="s">
        <v>2831</v>
      </c>
      <c r="NB8" s="9" t="s">
        <v>2832</v>
      </c>
      <c r="NC8" s="9" t="s">
        <v>2833</v>
      </c>
      <c r="ND8" s="9" t="s">
        <v>2830</v>
      </c>
      <c r="NE8" s="9" t="s">
        <v>2831</v>
      </c>
      <c r="NF8" s="9" t="s">
        <v>2832</v>
      </c>
      <c r="NG8" s="9" t="s">
        <v>2833</v>
      </c>
      <c r="NH8" s="9" t="s">
        <v>2830</v>
      </c>
      <c r="NI8" s="9" t="s">
        <v>2831</v>
      </c>
      <c r="NJ8" s="9" t="s">
        <v>2832</v>
      </c>
      <c r="NK8" s="9" t="s">
        <v>2833</v>
      </c>
      <c r="NL8" s="9" t="s">
        <v>2830</v>
      </c>
      <c r="NM8" s="9" t="s">
        <v>2831</v>
      </c>
      <c r="NN8" s="9" t="s">
        <v>2832</v>
      </c>
      <c r="NO8" s="9" t="s">
        <v>2833</v>
      </c>
      <c r="NP8" s="9" t="s">
        <v>2830</v>
      </c>
      <c r="NQ8" s="9" t="s">
        <v>2831</v>
      </c>
      <c r="NR8" s="9" t="s">
        <v>2832</v>
      </c>
      <c r="NS8" s="9" t="s">
        <v>2833</v>
      </c>
      <c r="NT8" s="9" t="s">
        <v>2830</v>
      </c>
      <c r="NU8" s="9" t="s">
        <v>2831</v>
      </c>
      <c r="NV8" s="9" t="s">
        <v>2832</v>
      </c>
      <c r="NW8" s="9" t="s">
        <v>2833</v>
      </c>
      <c r="NX8" s="9" t="s">
        <v>2830</v>
      </c>
      <c r="NY8" s="9" t="s">
        <v>2831</v>
      </c>
      <c r="NZ8" s="9" t="s">
        <v>2832</v>
      </c>
      <c r="OA8" s="9" t="s">
        <v>2833</v>
      </c>
      <c r="OB8" s="9" t="s">
        <v>2830</v>
      </c>
      <c r="OC8" s="9" t="s">
        <v>2831</v>
      </c>
      <c r="OD8" s="9" t="s">
        <v>2832</v>
      </c>
      <c r="OE8" s="9" t="s">
        <v>2833</v>
      </c>
      <c r="OF8" s="9" t="s">
        <v>2830</v>
      </c>
      <c r="OG8" s="9" t="s">
        <v>2831</v>
      </c>
      <c r="OH8" s="9" t="s">
        <v>2832</v>
      </c>
      <c r="OI8" s="9" t="s">
        <v>2833</v>
      </c>
      <c r="OJ8" s="9" t="s">
        <v>2830</v>
      </c>
      <c r="OK8" s="9" t="s">
        <v>2831</v>
      </c>
      <c r="OL8" s="9" t="s">
        <v>2832</v>
      </c>
      <c r="OM8" s="9" t="s">
        <v>2833</v>
      </c>
      <c r="ON8" s="9" t="s">
        <v>2830</v>
      </c>
      <c r="OO8" s="9" t="s">
        <v>2831</v>
      </c>
      <c r="OP8" s="9" t="s">
        <v>2832</v>
      </c>
      <c r="OQ8" s="9" t="s">
        <v>2833</v>
      </c>
      <c r="OR8" s="9" t="s">
        <v>2830</v>
      </c>
      <c r="OS8" s="9" t="s">
        <v>2831</v>
      </c>
      <c r="OT8" s="9" t="s">
        <v>2832</v>
      </c>
      <c r="OU8" s="9" t="s">
        <v>2833</v>
      </c>
      <c r="OV8" s="9" t="s">
        <v>2830</v>
      </c>
      <c r="OW8" s="9" t="s">
        <v>2831</v>
      </c>
      <c r="OX8" s="9" t="s">
        <v>2832</v>
      </c>
      <c r="OY8" s="9" t="s">
        <v>2833</v>
      </c>
      <c r="OZ8" s="9" t="s">
        <v>2830</v>
      </c>
      <c r="PA8" s="9" t="s">
        <v>2831</v>
      </c>
      <c r="PB8" s="9" t="s">
        <v>2832</v>
      </c>
      <c r="PC8" s="9" t="s">
        <v>2833</v>
      </c>
      <c r="PD8" s="9" t="s">
        <v>2830</v>
      </c>
      <c r="PE8" s="9" t="s">
        <v>2831</v>
      </c>
      <c r="PF8" s="9" t="s">
        <v>2832</v>
      </c>
      <c r="PG8" s="9" t="s">
        <v>2833</v>
      </c>
      <c r="PH8" s="9" t="s">
        <v>2830</v>
      </c>
      <c r="PI8" s="9" t="s">
        <v>2831</v>
      </c>
      <c r="PJ8" s="9" t="s">
        <v>2832</v>
      </c>
      <c r="PK8" s="9" t="s">
        <v>2833</v>
      </c>
      <c r="PL8" s="9" t="s">
        <v>2830</v>
      </c>
      <c r="PM8" s="9" t="s">
        <v>2831</v>
      </c>
      <c r="PN8" s="9" t="s">
        <v>2832</v>
      </c>
      <c r="PO8" s="9" t="s">
        <v>2833</v>
      </c>
      <c r="PP8" s="9" t="s">
        <v>2830</v>
      </c>
      <c r="PQ8" s="9" t="s">
        <v>2831</v>
      </c>
      <c r="PR8" s="9" t="s">
        <v>2832</v>
      </c>
      <c r="PS8" s="9" t="s">
        <v>2833</v>
      </c>
      <c r="PT8" s="9" t="s">
        <v>2830</v>
      </c>
      <c r="PU8" s="9" t="s">
        <v>2831</v>
      </c>
      <c r="PV8" s="9" t="s">
        <v>2832</v>
      </c>
      <c r="PW8" s="9" t="s">
        <v>2833</v>
      </c>
      <c r="PX8" s="9" t="s">
        <v>2830</v>
      </c>
      <c r="PY8" s="9" t="s">
        <v>2831</v>
      </c>
      <c r="PZ8" s="9" t="s">
        <v>2832</v>
      </c>
      <c r="QA8" s="9" t="s">
        <v>2833</v>
      </c>
      <c r="QB8" s="9" t="s">
        <v>2830</v>
      </c>
      <c r="QC8" s="9" t="s">
        <v>2831</v>
      </c>
      <c r="QD8" s="9" t="s">
        <v>2832</v>
      </c>
      <c r="QE8" s="9" t="s">
        <v>2833</v>
      </c>
      <c r="QF8" s="9" t="s">
        <v>2830</v>
      </c>
      <c r="QG8" s="9" t="s">
        <v>2831</v>
      </c>
      <c r="QH8" s="9" t="s">
        <v>2832</v>
      </c>
      <c r="QI8" s="9" t="s">
        <v>2833</v>
      </c>
      <c r="QJ8" s="9" t="s">
        <v>2830</v>
      </c>
      <c r="QK8" s="9" t="s">
        <v>2831</v>
      </c>
      <c r="QL8" s="9" t="s">
        <v>2832</v>
      </c>
      <c r="QM8" s="9" t="s">
        <v>2833</v>
      </c>
      <c r="QN8" s="9" t="s">
        <v>2830</v>
      </c>
      <c r="QO8" s="9" t="s">
        <v>2831</v>
      </c>
      <c r="QP8" s="9" t="s">
        <v>2832</v>
      </c>
      <c r="QQ8" s="9" t="s">
        <v>2833</v>
      </c>
      <c r="QR8" s="9" t="s">
        <v>2830</v>
      </c>
      <c r="QS8" s="9" t="s">
        <v>2831</v>
      </c>
      <c r="QT8" s="9" t="s">
        <v>2832</v>
      </c>
      <c r="QU8" s="9" t="s">
        <v>2833</v>
      </c>
      <c r="QV8" s="9" t="s">
        <v>2830</v>
      </c>
      <c r="QW8" s="9" t="s">
        <v>2831</v>
      </c>
      <c r="QX8" s="9" t="s">
        <v>2832</v>
      </c>
      <c r="QY8" s="9" t="s">
        <v>2833</v>
      </c>
      <c r="QZ8" s="9" t="s">
        <v>2830</v>
      </c>
      <c r="RA8" s="9" t="s">
        <v>2831</v>
      </c>
      <c r="RB8" s="9" t="s">
        <v>2832</v>
      </c>
      <c r="RC8" s="9" t="s">
        <v>2833</v>
      </c>
      <c r="RD8" s="9" t="s">
        <v>2830</v>
      </c>
      <c r="RE8" s="9" t="s">
        <v>2831</v>
      </c>
      <c r="RF8" s="9" t="s">
        <v>2832</v>
      </c>
      <c r="RG8" s="9" t="s">
        <v>2833</v>
      </c>
      <c r="RH8" s="9" t="s">
        <v>2830</v>
      </c>
      <c r="RI8" s="9" t="s">
        <v>2831</v>
      </c>
      <c r="RJ8" s="9" t="s">
        <v>2832</v>
      </c>
      <c r="RK8" s="9" t="s">
        <v>2833</v>
      </c>
      <c r="RL8" s="9" t="s">
        <v>2830</v>
      </c>
      <c r="RM8" s="9" t="s">
        <v>2831</v>
      </c>
      <c r="RN8" s="9" t="s">
        <v>2832</v>
      </c>
      <c r="RO8" s="9" t="s">
        <v>2833</v>
      </c>
      <c r="RP8" s="9" t="s">
        <v>2830</v>
      </c>
      <c r="RQ8" s="9" t="s">
        <v>2831</v>
      </c>
      <c r="RR8" s="9" t="s">
        <v>2832</v>
      </c>
      <c r="RS8" s="9" t="s">
        <v>2833</v>
      </c>
      <c r="RT8" s="9" t="s">
        <v>2830</v>
      </c>
      <c r="RU8" s="9" t="s">
        <v>2831</v>
      </c>
      <c r="RV8" s="9" t="s">
        <v>2832</v>
      </c>
      <c r="RW8" s="9" t="s">
        <v>2833</v>
      </c>
      <c r="RX8" s="9" t="s">
        <v>2830</v>
      </c>
      <c r="RY8" s="9" t="s">
        <v>2831</v>
      </c>
      <c r="RZ8" s="9" t="s">
        <v>2832</v>
      </c>
      <c r="SA8" s="9" t="s">
        <v>2833</v>
      </c>
      <c r="SB8" s="9" t="s">
        <v>2830</v>
      </c>
      <c r="SC8" s="9" t="s">
        <v>2831</v>
      </c>
      <c r="SD8" s="9" t="s">
        <v>2832</v>
      </c>
      <c r="SE8" s="9" t="s">
        <v>2833</v>
      </c>
      <c r="SF8" s="9" t="s">
        <v>2830</v>
      </c>
      <c r="SG8" s="9" t="s">
        <v>2831</v>
      </c>
      <c r="SH8" s="9" t="s">
        <v>2832</v>
      </c>
      <c r="SI8" s="9" t="s">
        <v>2833</v>
      </c>
      <c r="SJ8" s="9" t="s">
        <v>2830</v>
      </c>
      <c r="SK8" s="9" t="s">
        <v>2831</v>
      </c>
      <c r="SL8" s="9" t="s">
        <v>2832</v>
      </c>
      <c r="SM8" s="9" t="s">
        <v>2833</v>
      </c>
      <c r="SN8" s="9" t="s">
        <v>2830</v>
      </c>
      <c r="SO8" s="9" t="s">
        <v>2831</v>
      </c>
      <c r="SP8" s="9" t="s">
        <v>2832</v>
      </c>
      <c r="SQ8" s="9" t="s">
        <v>2833</v>
      </c>
      <c r="SR8" s="9" t="s">
        <v>2830</v>
      </c>
      <c r="SS8" s="9" t="s">
        <v>2831</v>
      </c>
      <c r="ST8" s="9" t="s">
        <v>2832</v>
      </c>
      <c r="SU8" s="9" t="s">
        <v>2833</v>
      </c>
      <c r="SV8" s="9" t="s">
        <v>2830</v>
      </c>
      <c r="SW8" s="9" t="s">
        <v>2831</v>
      </c>
      <c r="SX8" s="9" t="s">
        <v>2832</v>
      </c>
      <c r="SY8" s="9" t="s">
        <v>2833</v>
      </c>
      <c r="SZ8" s="9" t="s">
        <v>2830</v>
      </c>
      <c r="TA8" s="9" t="s">
        <v>2831</v>
      </c>
      <c r="TB8" s="9" t="s">
        <v>2832</v>
      </c>
      <c r="TC8" s="9" t="s">
        <v>2833</v>
      </c>
      <c r="TD8" s="9" t="s">
        <v>2830</v>
      </c>
      <c r="TE8" s="9" t="s">
        <v>2831</v>
      </c>
      <c r="TF8" s="9" t="s">
        <v>2832</v>
      </c>
      <c r="TG8" s="9" t="s">
        <v>2833</v>
      </c>
      <c r="TH8" s="9" t="s">
        <v>2830</v>
      </c>
      <c r="TI8" s="9" t="s">
        <v>2831</v>
      </c>
      <c r="TJ8" s="9" t="s">
        <v>2832</v>
      </c>
      <c r="TK8" s="9" t="s">
        <v>2833</v>
      </c>
      <c r="TL8" s="9" t="s">
        <v>2830</v>
      </c>
      <c r="TM8" s="9" t="s">
        <v>2831</v>
      </c>
      <c r="TN8" s="9" t="s">
        <v>2832</v>
      </c>
      <c r="TO8" s="9" t="s">
        <v>2833</v>
      </c>
      <c r="TP8" s="9" t="s">
        <v>2830</v>
      </c>
      <c r="TQ8" s="9" t="s">
        <v>2831</v>
      </c>
      <c r="TR8" s="9" t="s">
        <v>2832</v>
      </c>
      <c r="TS8" s="9" t="s">
        <v>2833</v>
      </c>
      <c r="TT8" s="9" t="s">
        <v>2830</v>
      </c>
      <c r="TU8" s="9" t="s">
        <v>2831</v>
      </c>
      <c r="TV8" s="9" t="s">
        <v>2832</v>
      </c>
      <c r="TW8" s="9" t="s">
        <v>2833</v>
      </c>
      <c r="TX8" s="9" t="s">
        <v>2830</v>
      </c>
      <c r="TY8" s="9" t="s">
        <v>2831</v>
      </c>
      <c r="TZ8" s="9" t="s">
        <v>2832</v>
      </c>
      <c r="UA8" s="9" t="s">
        <v>2833</v>
      </c>
      <c r="UB8" s="9" t="s">
        <v>2830</v>
      </c>
      <c r="UC8" s="9" t="s">
        <v>2831</v>
      </c>
      <c r="UD8" s="9" t="s">
        <v>2832</v>
      </c>
      <c r="UE8" s="9" t="s">
        <v>2833</v>
      </c>
      <c r="UF8" s="9" t="s">
        <v>2830</v>
      </c>
      <c r="UG8" s="9" t="s">
        <v>2831</v>
      </c>
      <c r="UH8" s="9" t="s">
        <v>2832</v>
      </c>
      <c r="UI8" s="9" t="s">
        <v>2833</v>
      </c>
      <c r="UJ8" s="9" t="s">
        <v>2830</v>
      </c>
      <c r="UK8" s="9" t="s">
        <v>2831</v>
      </c>
      <c r="UL8" s="9" t="s">
        <v>2832</v>
      </c>
      <c r="UM8" s="9" t="s">
        <v>2833</v>
      </c>
      <c r="UN8" s="9" t="s">
        <v>2830</v>
      </c>
      <c r="UO8" s="9" t="s">
        <v>2831</v>
      </c>
      <c r="UP8" s="9" t="s">
        <v>2832</v>
      </c>
      <c r="UQ8" s="9" t="s">
        <v>2833</v>
      </c>
      <c r="UR8" s="9" t="s">
        <v>2830</v>
      </c>
      <c r="US8" s="9" t="s">
        <v>2831</v>
      </c>
      <c r="UT8" s="9" t="s">
        <v>2832</v>
      </c>
      <c r="UU8" s="9" t="s">
        <v>2833</v>
      </c>
      <c r="UV8" s="9" t="s">
        <v>2830</v>
      </c>
      <c r="UW8" s="9" t="s">
        <v>2831</v>
      </c>
      <c r="UX8" s="9" t="s">
        <v>2832</v>
      </c>
      <c r="UY8" s="9" t="s">
        <v>2833</v>
      </c>
      <c r="UZ8" s="9" t="s">
        <v>2830</v>
      </c>
      <c r="VA8" s="9" t="s">
        <v>2831</v>
      </c>
      <c r="VB8" s="9" t="s">
        <v>2832</v>
      </c>
      <c r="VC8" s="9" t="s">
        <v>2833</v>
      </c>
      <c r="VD8" s="9" t="s">
        <v>2830</v>
      </c>
      <c r="VE8" s="9" t="s">
        <v>2831</v>
      </c>
      <c r="VF8" s="9" t="s">
        <v>2832</v>
      </c>
      <c r="VG8" s="9" t="s">
        <v>2833</v>
      </c>
      <c r="VH8" s="9" t="s">
        <v>2830</v>
      </c>
      <c r="VI8" s="9" t="s">
        <v>2831</v>
      </c>
      <c r="VJ8" s="9" t="s">
        <v>2832</v>
      </c>
      <c r="VK8" s="9" t="s">
        <v>2833</v>
      </c>
      <c r="VL8" s="9" t="s">
        <v>2830</v>
      </c>
      <c r="VM8" s="9" t="s">
        <v>2831</v>
      </c>
      <c r="VN8" s="9" t="s">
        <v>2832</v>
      </c>
      <c r="VO8" s="9" t="s">
        <v>2833</v>
      </c>
      <c r="VP8" s="9" t="s">
        <v>2830</v>
      </c>
      <c r="VQ8" s="9" t="s">
        <v>2831</v>
      </c>
      <c r="VR8" s="9" t="s">
        <v>2832</v>
      </c>
      <c r="VS8" s="9" t="s">
        <v>2833</v>
      </c>
      <c r="VT8" s="9" t="s">
        <v>2830</v>
      </c>
      <c r="VU8" s="9" t="s">
        <v>2831</v>
      </c>
      <c r="VV8" s="9" t="s">
        <v>2832</v>
      </c>
      <c r="VW8" s="9" t="s">
        <v>2833</v>
      </c>
      <c r="VX8" s="9" t="s">
        <v>2830</v>
      </c>
      <c r="VY8" s="9" t="s">
        <v>2831</v>
      </c>
      <c r="VZ8" s="9" t="s">
        <v>2832</v>
      </c>
      <c r="WA8" s="9" t="s">
        <v>2833</v>
      </c>
      <c r="WB8" s="9" t="s">
        <v>2830</v>
      </c>
      <c r="WC8" s="9" t="s">
        <v>2831</v>
      </c>
      <c r="WD8" s="9" t="s">
        <v>2832</v>
      </c>
      <c r="WE8" s="9" t="s">
        <v>2833</v>
      </c>
      <c r="WF8" s="9" t="s">
        <v>2830</v>
      </c>
      <c r="WG8" s="9" t="s">
        <v>2831</v>
      </c>
      <c r="WH8" s="9" t="s">
        <v>2832</v>
      </c>
      <c r="WI8" s="9" t="s">
        <v>2833</v>
      </c>
      <c r="WJ8" s="9" t="s">
        <v>2830</v>
      </c>
      <c r="WK8" s="9" t="s">
        <v>2831</v>
      </c>
      <c r="WL8" s="9" t="s">
        <v>2832</v>
      </c>
      <c r="WM8" s="9" t="s">
        <v>2833</v>
      </c>
      <c r="WN8" s="9" t="s">
        <v>2830</v>
      </c>
      <c r="WO8" s="9" t="s">
        <v>2831</v>
      </c>
      <c r="WP8" s="9" t="s">
        <v>2832</v>
      </c>
      <c r="WQ8" s="9" t="s">
        <v>2833</v>
      </c>
      <c r="WR8" s="9" t="s">
        <v>2830</v>
      </c>
      <c r="WS8" s="9" t="s">
        <v>2831</v>
      </c>
      <c r="WT8" s="9" t="s">
        <v>2832</v>
      </c>
      <c r="WU8" s="9" t="s">
        <v>2833</v>
      </c>
      <c r="WV8" s="9" t="s">
        <v>2830</v>
      </c>
      <c r="WW8" s="9" t="s">
        <v>2831</v>
      </c>
      <c r="WX8" s="9" t="s">
        <v>2832</v>
      </c>
      <c r="WY8" s="9" t="s">
        <v>2833</v>
      </c>
      <c r="WZ8" s="9" t="s">
        <v>2830</v>
      </c>
      <c r="XA8" s="9" t="s">
        <v>2831</v>
      </c>
      <c r="XB8" s="9" t="s">
        <v>2832</v>
      </c>
      <c r="XC8" s="9" t="s">
        <v>2833</v>
      </c>
      <c r="XD8" s="9" t="s">
        <v>2830</v>
      </c>
      <c r="XE8" s="9" t="s">
        <v>2831</v>
      </c>
      <c r="XF8" s="9" t="s">
        <v>2832</v>
      </c>
      <c r="XG8" s="9" t="s">
        <v>2833</v>
      </c>
      <c r="XH8" s="9" t="s">
        <v>2830</v>
      </c>
      <c r="XI8" s="9" t="s">
        <v>2831</v>
      </c>
      <c r="XJ8" s="9" t="s">
        <v>2832</v>
      </c>
      <c r="XK8" s="9" t="s">
        <v>2833</v>
      </c>
      <c r="XL8" s="9" t="s">
        <v>2830</v>
      </c>
      <c r="XM8" s="9" t="s">
        <v>2831</v>
      </c>
      <c r="XN8" s="9" t="s">
        <v>2832</v>
      </c>
      <c r="XO8" s="9" t="s">
        <v>2833</v>
      </c>
      <c r="XP8" s="9" t="s">
        <v>2830</v>
      </c>
      <c r="XQ8" s="9" t="s">
        <v>2831</v>
      </c>
      <c r="XR8" s="9" t="s">
        <v>2832</v>
      </c>
      <c r="XS8" s="9" t="s">
        <v>2833</v>
      </c>
      <c r="XT8" s="9" t="s">
        <v>2830</v>
      </c>
      <c r="XU8" s="9" t="s">
        <v>2831</v>
      </c>
      <c r="XV8" s="9" t="s">
        <v>2832</v>
      </c>
      <c r="XW8" s="9" t="s">
        <v>2833</v>
      </c>
      <c r="XX8" s="9" t="s">
        <v>2830</v>
      </c>
      <c r="XY8" s="9" t="s">
        <v>2831</v>
      </c>
      <c r="XZ8" s="9" t="s">
        <v>2832</v>
      </c>
      <c r="YA8" s="9" t="s">
        <v>2833</v>
      </c>
      <c r="YB8" s="9" t="s">
        <v>2830</v>
      </c>
      <c r="YC8" s="9" t="s">
        <v>2831</v>
      </c>
      <c r="YD8" s="9" t="s">
        <v>2832</v>
      </c>
      <c r="YE8" s="9" t="s">
        <v>2833</v>
      </c>
      <c r="YF8" s="9" t="s">
        <v>2830</v>
      </c>
      <c r="YG8" s="9" t="s">
        <v>2831</v>
      </c>
      <c r="YH8" s="9" t="s">
        <v>2832</v>
      </c>
      <c r="YI8" s="9" t="s">
        <v>2833</v>
      </c>
      <c r="YJ8" s="9" t="s">
        <v>2830</v>
      </c>
      <c r="YK8" s="9" t="s">
        <v>2831</v>
      </c>
      <c r="YL8" s="9" t="s">
        <v>2832</v>
      </c>
      <c r="YM8" s="9" t="s">
        <v>2833</v>
      </c>
      <c r="YN8" s="9" t="s">
        <v>2830</v>
      </c>
      <c r="YO8" s="9" t="s">
        <v>2831</v>
      </c>
      <c r="YP8" s="9" t="s">
        <v>2832</v>
      </c>
      <c r="YQ8" s="9" t="s">
        <v>2833</v>
      </c>
      <c r="YR8" s="9" t="s">
        <v>2830</v>
      </c>
      <c r="YS8" s="9" t="s">
        <v>2831</v>
      </c>
      <c r="YT8" s="9" t="s">
        <v>2832</v>
      </c>
      <c r="YU8" s="9" t="s">
        <v>2833</v>
      </c>
      <c r="YV8" s="9" t="s">
        <v>2830</v>
      </c>
      <c r="YW8" s="9" t="s">
        <v>2831</v>
      </c>
      <c r="YX8" s="9" t="s">
        <v>2832</v>
      </c>
      <c r="YY8" s="9" t="s">
        <v>2833</v>
      </c>
    </row>
    <row r="9" spans="1:675" ht="24" customHeight="1" x14ac:dyDescent="0.25">
      <c r="A9" s="1"/>
      <c r="B9" s="13" t="s">
        <v>68</v>
      </c>
      <c r="C9" s="13" t="s">
        <v>809</v>
      </c>
      <c r="D9" s="14">
        <v>202.1</v>
      </c>
      <c r="E9" s="14">
        <v>203.40136000000001</v>
      </c>
      <c r="F9" s="14">
        <v>203.40136000000001</v>
      </c>
      <c r="G9" s="14">
        <v>-1.3013600000000001</v>
      </c>
      <c r="H9" s="14">
        <v>634.5</v>
      </c>
      <c r="I9" s="14">
        <v>627.79395999999997</v>
      </c>
      <c r="J9" s="14">
        <v>627.79395999999997</v>
      </c>
      <c r="K9" s="14">
        <v>6.7060399999999998</v>
      </c>
      <c r="L9" s="14">
        <v>216.3</v>
      </c>
      <c r="M9" s="14">
        <v>204.43100999999999</v>
      </c>
      <c r="N9" s="14">
        <v>204.43100999999999</v>
      </c>
      <c r="O9" s="14">
        <v>11.86899</v>
      </c>
      <c r="P9" s="14"/>
      <c r="Q9" s="14"/>
      <c r="R9" s="14"/>
      <c r="S9" s="14">
        <v>0</v>
      </c>
      <c r="T9" s="14"/>
      <c r="U9" s="14"/>
      <c r="V9" s="14"/>
      <c r="W9" s="14">
        <v>0</v>
      </c>
      <c r="X9" s="14">
        <v>60.9</v>
      </c>
      <c r="Y9" s="14">
        <v>61.287660000000002</v>
      </c>
      <c r="Z9" s="14">
        <v>61.287660000000002</v>
      </c>
      <c r="AA9" s="14">
        <v>-0.38766</v>
      </c>
      <c r="AB9" s="14">
        <v>202.4</v>
      </c>
      <c r="AC9" s="14">
        <v>216.78775999999999</v>
      </c>
      <c r="AD9" s="14">
        <v>216.78774999999999</v>
      </c>
      <c r="AE9" s="14">
        <v>-14.38775</v>
      </c>
      <c r="AF9" s="14"/>
      <c r="AG9" s="14"/>
      <c r="AH9" s="14"/>
      <c r="AI9" s="14">
        <v>0</v>
      </c>
      <c r="AJ9" s="14"/>
      <c r="AK9" s="14"/>
      <c r="AL9" s="14"/>
      <c r="AM9" s="14">
        <v>0</v>
      </c>
      <c r="AN9" s="14">
        <v>178</v>
      </c>
      <c r="AO9" s="14">
        <v>194.06077999999999</v>
      </c>
      <c r="AP9" s="14">
        <v>196.22801000000001</v>
      </c>
      <c r="AQ9" s="14">
        <v>-18.228010000000001</v>
      </c>
      <c r="AR9" s="14">
        <v>201.2</v>
      </c>
      <c r="AS9" s="14">
        <v>194.06077999999999</v>
      </c>
      <c r="AT9" s="14">
        <v>196.22801000000001</v>
      </c>
      <c r="AU9" s="14">
        <v>4.9719899999999999</v>
      </c>
      <c r="AV9" s="14">
        <v>199.1</v>
      </c>
      <c r="AW9" s="14">
        <v>194.06077999999999</v>
      </c>
      <c r="AX9" s="14">
        <v>196.22801000000001</v>
      </c>
      <c r="AY9" s="14">
        <v>2.8719899999999998</v>
      </c>
      <c r="AZ9" s="14">
        <v>290.89999999999998</v>
      </c>
      <c r="BA9" s="14">
        <v>291.96532000000002</v>
      </c>
      <c r="BB9" s="14">
        <v>295.22591999999997</v>
      </c>
      <c r="BC9" s="14">
        <v>-4.32592</v>
      </c>
      <c r="BD9" s="14">
        <v>205.8</v>
      </c>
      <c r="BE9" s="14">
        <v>207.24285</v>
      </c>
      <c r="BF9" s="14">
        <v>207.24284</v>
      </c>
      <c r="BG9" s="14">
        <v>-1.4428399999999999</v>
      </c>
      <c r="BH9" s="14">
        <v>109.4</v>
      </c>
      <c r="BI9" s="14">
        <v>103.93259999999999</v>
      </c>
      <c r="BJ9" s="14">
        <v>103.93259999999999</v>
      </c>
      <c r="BK9" s="14">
        <v>5.4673999999999996</v>
      </c>
      <c r="BL9" s="14">
        <v>555.20000000000005</v>
      </c>
      <c r="BM9" s="14">
        <v>566.08941000000004</v>
      </c>
      <c r="BN9" s="14">
        <v>566.08941000000004</v>
      </c>
      <c r="BO9" s="14">
        <v>-10.88941</v>
      </c>
      <c r="BP9" s="14">
        <v>10.3</v>
      </c>
      <c r="BQ9" s="14">
        <v>3.45607</v>
      </c>
      <c r="BR9" s="14">
        <v>3.45607</v>
      </c>
      <c r="BS9" s="14">
        <v>6.8439300000000003</v>
      </c>
      <c r="BT9" s="14"/>
      <c r="BU9" s="14"/>
      <c r="BV9" s="14"/>
      <c r="BW9" s="14">
        <v>0</v>
      </c>
      <c r="BX9" s="14"/>
      <c r="BY9" s="14"/>
      <c r="BZ9" s="14"/>
      <c r="CA9" s="14">
        <v>0</v>
      </c>
      <c r="CB9" s="14"/>
      <c r="CC9" s="14"/>
      <c r="CD9" s="14"/>
      <c r="CE9" s="14">
        <v>0</v>
      </c>
      <c r="CF9" s="14"/>
      <c r="CG9" s="14"/>
      <c r="CH9" s="14"/>
      <c r="CI9" s="14">
        <v>0</v>
      </c>
      <c r="CJ9" s="14">
        <v>168.4</v>
      </c>
      <c r="CK9" s="14">
        <v>164.06706</v>
      </c>
      <c r="CL9" s="14">
        <v>164.06704999999999</v>
      </c>
      <c r="CM9" s="14">
        <v>4.3329500000000003</v>
      </c>
      <c r="CN9" s="14">
        <v>8.5</v>
      </c>
      <c r="CO9" s="14">
        <v>5.1336000000000004</v>
      </c>
      <c r="CP9" s="14">
        <v>5.1336000000000004</v>
      </c>
      <c r="CQ9" s="14">
        <v>3.3664000000000001</v>
      </c>
      <c r="CR9" s="14">
        <v>6.1</v>
      </c>
      <c r="CS9" s="14">
        <v>2.8178999999999998</v>
      </c>
      <c r="CT9" s="14">
        <v>2.8178999999999998</v>
      </c>
      <c r="CU9" s="14">
        <v>3.2820999999999998</v>
      </c>
      <c r="CV9" s="14"/>
      <c r="CW9" s="14"/>
      <c r="CX9" s="14"/>
      <c r="CY9" s="14">
        <v>0</v>
      </c>
      <c r="CZ9" s="14">
        <v>6.6</v>
      </c>
      <c r="DA9" s="14">
        <v>6.8787000000000003</v>
      </c>
      <c r="DB9" s="14">
        <v>6.8787000000000003</v>
      </c>
      <c r="DC9" s="14">
        <v>-0.2787</v>
      </c>
      <c r="DD9" s="14"/>
      <c r="DE9" s="14"/>
      <c r="DF9" s="14"/>
      <c r="DG9" s="14">
        <v>0</v>
      </c>
      <c r="DH9" s="14">
        <v>142.5</v>
      </c>
      <c r="DI9" s="14">
        <v>142.44412</v>
      </c>
      <c r="DJ9" s="14">
        <v>142.44412</v>
      </c>
      <c r="DK9" s="14">
        <v>5.5879999999999999E-2</v>
      </c>
      <c r="DL9" s="14"/>
      <c r="DM9" s="14"/>
      <c r="DN9" s="14"/>
      <c r="DO9" s="14">
        <v>0</v>
      </c>
      <c r="DP9" s="14"/>
      <c r="DQ9" s="14"/>
      <c r="DR9" s="14"/>
      <c r="DS9" s="14">
        <v>0</v>
      </c>
      <c r="DT9" s="14"/>
      <c r="DU9" s="14"/>
      <c r="DV9" s="14"/>
      <c r="DW9" s="14">
        <v>0</v>
      </c>
      <c r="DX9" s="14"/>
      <c r="DY9" s="14"/>
      <c r="DZ9" s="14"/>
      <c r="EA9" s="14">
        <v>0</v>
      </c>
      <c r="EB9" s="14">
        <v>110.5</v>
      </c>
      <c r="EC9" s="14">
        <v>112.46647</v>
      </c>
      <c r="ED9" s="14">
        <v>112.46647</v>
      </c>
      <c r="EE9" s="14">
        <v>-1.9664699999999999</v>
      </c>
      <c r="EF9" s="14">
        <v>165</v>
      </c>
      <c r="EG9" s="14">
        <v>154.05641</v>
      </c>
      <c r="EH9" s="14">
        <v>179.78817000000001</v>
      </c>
      <c r="EI9" s="14">
        <v>-14.788169999999999</v>
      </c>
      <c r="EJ9" s="14"/>
      <c r="EK9" s="14"/>
      <c r="EL9" s="14"/>
      <c r="EM9" s="14">
        <v>0</v>
      </c>
      <c r="EN9" s="14"/>
      <c r="EO9" s="14"/>
      <c r="EP9" s="14"/>
      <c r="EQ9" s="14">
        <v>0</v>
      </c>
      <c r="ER9" s="14"/>
      <c r="ES9" s="14"/>
      <c r="ET9" s="14"/>
      <c r="EU9" s="14">
        <v>0</v>
      </c>
      <c r="EV9" s="14">
        <v>6.5</v>
      </c>
      <c r="EW9" s="14">
        <v>6.39</v>
      </c>
      <c r="EX9" s="14">
        <v>6.39</v>
      </c>
      <c r="EY9" s="14">
        <v>0.11</v>
      </c>
      <c r="EZ9" s="14">
        <v>222.7</v>
      </c>
      <c r="FA9" s="14">
        <v>220.60253</v>
      </c>
      <c r="FB9" s="14">
        <v>220.60252</v>
      </c>
      <c r="FC9" s="14">
        <v>2.09748</v>
      </c>
      <c r="FD9" s="14">
        <v>81.599999999999994</v>
      </c>
      <c r="FE9" s="14">
        <v>57.92886</v>
      </c>
      <c r="FF9" s="14">
        <v>57.92886</v>
      </c>
      <c r="FG9" s="14">
        <v>23.671140000000001</v>
      </c>
      <c r="FH9" s="14">
        <v>140.9</v>
      </c>
      <c r="FI9" s="14">
        <v>149.98721</v>
      </c>
      <c r="FJ9" s="14">
        <v>149.98721</v>
      </c>
      <c r="FK9" s="14">
        <v>-9.0872100000000007</v>
      </c>
      <c r="FL9" s="14">
        <v>42.4</v>
      </c>
      <c r="FM9" s="14">
        <v>41.89893</v>
      </c>
      <c r="FN9" s="14">
        <v>41.89893</v>
      </c>
      <c r="FO9" s="14">
        <v>0.50107000000000002</v>
      </c>
      <c r="FP9" s="14">
        <v>18.399999999999999</v>
      </c>
      <c r="FQ9" s="14">
        <v>19.21088</v>
      </c>
      <c r="FR9" s="14">
        <v>19.21088</v>
      </c>
      <c r="FS9" s="14">
        <v>-0.81088000000000005</v>
      </c>
      <c r="FT9" s="14">
        <v>18.899999999999999</v>
      </c>
      <c r="FU9" s="14">
        <v>18.46453</v>
      </c>
      <c r="FV9" s="14">
        <v>18.46453</v>
      </c>
      <c r="FW9" s="14">
        <v>0.43547000000000002</v>
      </c>
      <c r="FX9" s="14">
        <v>90.2</v>
      </c>
      <c r="FY9" s="14">
        <v>87.773570000000007</v>
      </c>
      <c r="FZ9" s="14">
        <v>87.773570000000007</v>
      </c>
      <c r="GA9" s="14">
        <v>2.4264299999999999</v>
      </c>
      <c r="GB9" s="14"/>
      <c r="GC9" s="14"/>
      <c r="GD9" s="14"/>
      <c r="GE9" s="14">
        <v>0</v>
      </c>
      <c r="GF9" s="14"/>
      <c r="GG9" s="14"/>
      <c r="GH9" s="14"/>
      <c r="GI9" s="14">
        <v>0</v>
      </c>
      <c r="GJ9" s="14"/>
      <c r="GK9" s="14"/>
      <c r="GL9" s="14"/>
      <c r="GM9" s="14">
        <v>0</v>
      </c>
      <c r="GN9" s="14">
        <v>106</v>
      </c>
      <c r="GO9" s="14">
        <v>110.48202000000001</v>
      </c>
      <c r="GP9" s="14">
        <v>110.48202000000001</v>
      </c>
      <c r="GQ9" s="14">
        <v>-4.4820200000000003</v>
      </c>
      <c r="GR9" s="14">
        <v>31</v>
      </c>
      <c r="GS9" s="14">
        <v>45</v>
      </c>
      <c r="GT9" s="14">
        <v>18</v>
      </c>
      <c r="GU9" s="14">
        <v>13</v>
      </c>
      <c r="GV9" s="14">
        <v>44.4</v>
      </c>
      <c r="GW9" s="14">
        <v>38.798999999999999</v>
      </c>
      <c r="GX9" s="14">
        <v>38.798999999999999</v>
      </c>
      <c r="GY9" s="14">
        <v>5.601</v>
      </c>
      <c r="GZ9" s="14">
        <v>3.8</v>
      </c>
      <c r="HA9" s="14"/>
      <c r="HB9" s="14"/>
      <c r="HC9" s="14">
        <v>3.8</v>
      </c>
      <c r="HD9" s="14">
        <v>34.700000000000003</v>
      </c>
      <c r="HE9" s="14">
        <v>33.2271</v>
      </c>
      <c r="HF9" s="14">
        <v>33.2271</v>
      </c>
      <c r="HG9" s="14">
        <v>1.4729000000000001</v>
      </c>
      <c r="HH9" s="14">
        <v>106.8</v>
      </c>
      <c r="HI9" s="14">
        <v>148.16811999999999</v>
      </c>
      <c r="HJ9" s="14">
        <v>148.16813999999999</v>
      </c>
      <c r="HK9" s="14">
        <v>-41.368139999999997</v>
      </c>
      <c r="HL9" s="14"/>
      <c r="HM9" s="14"/>
      <c r="HN9" s="14"/>
      <c r="HO9" s="14">
        <v>0</v>
      </c>
      <c r="HP9" s="14"/>
      <c r="HQ9" s="14"/>
      <c r="HR9" s="14"/>
      <c r="HS9" s="14">
        <v>0</v>
      </c>
      <c r="HT9" s="14">
        <v>90.6</v>
      </c>
      <c r="HU9" s="14">
        <v>95.545190000000005</v>
      </c>
      <c r="HV9" s="14">
        <v>51.94023</v>
      </c>
      <c r="HW9" s="14">
        <v>38.659770000000002</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128</v>
      </c>
      <c r="IW9" s="14">
        <v>132.83837</v>
      </c>
      <c r="IX9" s="14">
        <v>132.83837</v>
      </c>
      <c r="IY9" s="14">
        <v>-4.8383700000000003</v>
      </c>
      <c r="IZ9" s="14"/>
      <c r="JA9" s="14"/>
      <c r="JB9" s="14"/>
      <c r="JC9" s="14">
        <v>0</v>
      </c>
      <c r="JD9" s="14"/>
      <c r="JE9" s="14"/>
      <c r="JF9" s="14"/>
      <c r="JG9" s="14">
        <v>0</v>
      </c>
      <c r="JH9" s="14"/>
      <c r="JI9" s="14"/>
      <c r="JJ9" s="14"/>
      <c r="JK9" s="14">
        <v>0</v>
      </c>
      <c r="JL9" s="14"/>
      <c r="JM9" s="14"/>
      <c r="JN9" s="14"/>
      <c r="JO9" s="14">
        <v>0</v>
      </c>
      <c r="JP9" s="14">
        <v>38.200000000000003</v>
      </c>
      <c r="JQ9" s="14">
        <v>44.848439999999997</v>
      </c>
      <c r="JR9" s="14">
        <v>68.883629999999997</v>
      </c>
      <c r="JS9" s="14">
        <v>-30.683630000000001</v>
      </c>
      <c r="JT9" s="14">
        <v>27.5</v>
      </c>
      <c r="JU9" s="14">
        <v>22.49156</v>
      </c>
      <c r="JV9" s="14">
        <v>34.545250000000003</v>
      </c>
      <c r="JW9" s="14">
        <v>-7.0452500000000002</v>
      </c>
      <c r="JX9" s="14"/>
      <c r="JY9" s="14"/>
      <c r="JZ9" s="14"/>
      <c r="KA9" s="14">
        <v>0</v>
      </c>
      <c r="KB9" s="14"/>
      <c r="KC9" s="14"/>
      <c r="KD9" s="14"/>
      <c r="KE9" s="14">
        <v>0</v>
      </c>
      <c r="KF9" s="14"/>
      <c r="KG9" s="14"/>
      <c r="KH9" s="14"/>
      <c r="KI9" s="14">
        <v>0</v>
      </c>
      <c r="KJ9" s="14">
        <v>0</v>
      </c>
      <c r="KK9" s="14"/>
      <c r="KL9" s="14"/>
      <c r="KM9" s="14">
        <v>0</v>
      </c>
      <c r="KN9" s="14">
        <v>0</v>
      </c>
      <c r="KO9" s="14"/>
      <c r="KP9" s="14"/>
      <c r="KQ9" s="14">
        <v>0</v>
      </c>
      <c r="KR9" s="14"/>
      <c r="KS9" s="14"/>
      <c r="KT9" s="14"/>
      <c r="KU9" s="14">
        <v>0</v>
      </c>
      <c r="KV9" s="14">
        <v>2.4</v>
      </c>
      <c r="KW9" s="14">
        <v>2.04081</v>
      </c>
      <c r="KX9" s="14">
        <v>2.04081</v>
      </c>
      <c r="KY9" s="14">
        <v>0.35919000000000001</v>
      </c>
      <c r="KZ9" s="14">
        <v>180.6</v>
      </c>
      <c r="LA9" s="14">
        <v>205.67541</v>
      </c>
      <c r="LB9" s="14">
        <v>205.6754</v>
      </c>
      <c r="LC9" s="14">
        <v>-25.075399999999998</v>
      </c>
      <c r="LD9" s="14">
        <v>125</v>
      </c>
      <c r="LE9" s="14">
        <v>133.16031000000001</v>
      </c>
      <c r="LF9" s="14">
        <v>133.16031000000001</v>
      </c>
      <c r="LG9" s="14">
        <v>-8.1603100000000008</v>
      </c>
      <c r="LH9" s="14">
        <v>63</v>
      </c>
      <c r="LI9" s="14">
        <v>67.199219999999997</v>
      </c>
      <c r="LJ9" s="14">
        <v>67.199219999999997</v>
      </c>
      <c r="LK9" s="14">
        <v>-4.1992200000000004</v>
      </c>
      <c r="LL9" s="14">
        <v>75.400000000000006</v>
      </c>
      <c r="LM9" s="14">
        <v>78.567999999999998</v>
      </c>
      <c r="LN9" s="14">
        <v>78.567999999999998</v>
      </c>
      <c r="LO9" s="14">
        <v>-3.1680000000000001</v>
      </c>
      <c r="LP9" s="14">
        <v>30.2</v>
      </c>
      <c r="LQ9" s="14">
        <v>29.980560000000001</v>
      </c>
      <c r="LR9" s="14">
        <v>29.980560000000001</v>
      </c>
      <c r="LS9" s="14">
        <v>0.21944</v>
      </c>
      <c r="LT9" s="14"/>
      <c r="LU9" s="14"/>
      <c r="LV9" s="14"/>
      <c r="LW9" s="14">
        <v>0</v>
      </c>
      <c r="LX9" s="14"/>
      <c r="LY9" s="14"/>
      <c r="LZ9" s="14"/>
      <c r="MA9" s="14">
        <v>0</v>
      </c>
      <c r="MB9" s="14"/>
      <c r="MC9" s="14"/>
      <c r="MD9" s="14"/>
      <c r="ME9" s="14">
        <v>0</v>
      </c>
      <c r="MF9" s="14">
        <v>141.80000000000001</v>
      </c>
      <c r="MG9" s="14">
        <v>147.39928</v>
      </c>
      <c r="MH9" s="14">
        <v>147.39928</v>
      </c>
      <c r="MI9" s="14">
        <v>-5.5992800000000003</v>
      </c>
      <c r="MJ9" s="14">
        <v>142.4</v>
      </c>
      <c r="MK9" s="14">
        <v>147.39928</v>
      </c>
      <c r="ML9" s="14">
        <v>147.39928</v>
      </c>
      <c r="MM9" s="14">
        <v>-4.9992799999999997</v>
      </c>
      <c r="MN9" s="14">
        <v>147.5</v>
      </c>
      <c r="MO9" s="14">
        <v>147.84191999999999</v>
      </c>
      <c r="MP9" s="14">
        <v>147.84191999999999</v>
      </c>
      <c r="MQ9" s="14">
        <v>-0.34192</v>
      </c>
      <c r="MR9" s="14"/>
      <c r="MS9" s="14"/>
      <c r="MT9" s="14"/>
      <c r="MU9" s="14">
        <v>0</v>
      </c>
      <c r="MV9" s="14"/>
      <c r="MW9" s="14"/>
      <c r="MX9" s="14"/>
      <c r="MY9" s="14">
        <v>0</v>
      </c>
      <c r="MZ9" s="14"/>
      <c r="NA9" s="14"/>
      <c r="NB9" s="14"/>
      <c r="NC9" s="14">
        <v>0</v>
      </c>
      <c r="ND9" s="14"/>
      <c r="NE9" s="14"/>
      <c r="NF9" s="14"/>
      <c r="NG9" s="14">
        <v>0</v>
      </c>
      <c r="NH9" s="14">
        <v>0</v>
      </c>
      <c r="NI9" s="14"/>
      <c r="NJ9" s="14"/>
      <c r="NK9" s="14">
        <v>0</v>
      </c>
      <c r="NL9" s="14">
        <v>208.4</v>
      </c>
      <c r="NM9" s="14">
        <v>206.49084999999999</v>
      </c>
      <c r="NN9" s="14">
        <v>206.49084999999999</v>
      </c>
      <c r="NO9" s="14">
        <v>1.9091499999999999</v>
      </c>
      <c r="NP9" s="14">
        <v>100.2</v>
      </c>
      <c r="NQ9" s="14">
        <v>103.55547</v>
      </c>
      <c r="NR9" s="14">
        <v>103.55547</v>
      </c>
      <c r="NS9" s="14">
        <v>-3.35547</v>
      </c>
      <c r="NT9" s="14">
        <v>7</v>
      </c>
      <c r="NU9" s="14">
        <v>9.09</v>
      </c>
      <c r="NV9" s="14">
        <v>9.09</v>
      </c>
      <c r="NW9" s="14">
        <v>-2.09</v>
      </c>
      <c r="NX9" s="14">
        <v>4.4000000000000004</v>
      </c>
      <c r="NY9" s="14">
        <v>9.9490999999999996</v>
      </c>
      <c r="NZ9" s="14">
        <v>9.9490999999999996</v>
      </c>
      <c r="OA9" s="14">
        <v>-5.5491000000000001</v>
      </c>
      <c r="OB9" s="14">
        <v>0</v>
      </c>
      <c r="OC9" s="14">
        <v>17.492709999999999</v>
      </c>
      <c r="OD9" s="14">
        <v>17.492709999999999</v>
      </c>
      <c r="OE9" s="14">
        <v>-17.492709999999999</v>
      </c>
      <c r="OF9" s="14">
        <v>0</v>
      </c>
      <c r="OG9" s="14"/>
      <c r="OH9" s="14"/>
      <c r="OI9" s="14">
        <v>0</v>
      </c>
      <c r="OJ9" s="14">
        <v>32.799999999999997</v>
      </c>
      <c r="OK9" s="14">
        <v>49.87</v>
      </c>
      <c r="OL9" s="14">
        <v>49.87</v>
      </c>
      <c r="OM9" s="14">
        <v>-17.07</v>
      </c>
      <c r="ON9" s="14">
        <v>0</v>
      </c>
      <c r="OO9" s="14"/>
      <c r="OP9" s="14"/>
      <c r="OQ9" s="14">
        <v>0</v>
      </c>
      <c r="OR9" s="14">
        <v>1.1000000000000001</v>
      </c>
      <c r="OS9" s="14">
        <v>0.18</v>
      </c>
      <c r="OT9" s="14">
        <v>0.18</v>
      </c>
      <c r="OU9" s="14">
        <v>0.92</v>
      </c>
      <c r="OV9" s="14">
        <v>0</v>
      </c>
      <c r="OW9" s="14"/>
      <c r="OX9" s="14"/>
      <c r="OY9" s="14">
        <v>0</v>
      </c>
      <c r="OZ9" s="14">
        <v>20.399999999999999</v>
      </c>
      <c r="PA9" s="14">
        <v>19.436350000000001</v>
      </c>
      <c r="PB9" s="14">
        <v>19.436350000000001</v>
      </c>
      <c r="PC9" s="14">
        <v>0.96365000000000001</v>
      </c>
      <c r="PD9" s="14">
        <v>10</v>
      </c>
      <c r="PE9" s="14">
        <v>9.9830000000000005</v>
      </c>
      <c r="PF9" s="14">
        <v>9.9830000000000005</v>
      </c>
      <c r="PG9" s="14">
        <v>1.7000000000000001E-2</v>
      </c>
      <c r="PH9" s="14">
        <v>4.9000000000000004</v>
      </c>
      <c r="PI9" s="14">
        <v>5.67</v>
      </c>
      <c r="PJ9" s="14">
        <v>5.67</v>
      </c>
      <c r="PK9" s="14">
        <v>-0.77</v>
      </c>
      <c r="PL9" s="14">
        <v>0</v>
      </c>
      <c r="PM9" s="14"/>
      <c r="PN9" s="14"/>
      <c r="PO9" s="14">
        <v>0</v>
      </c>
      <c r="PP9" s="14"/>
      <c r="PQ9" s="14"/>
      <c r="PR9" s="14"/>
      <c r="PS9" s="14">
        <v>0</v>
      </c>
      <c r="PT9" s="14">
        <v>1.1000000000000001</v>
      </c>
      <c r="PU9" s="14">
        <v>1</v>
      </c>
      <c r="PV9" s="14">
        <v>1</v>
      </c>
      <c r="PW9" s="14">
        <v>0.1</v>
      </c>
      <c r="PX9" s="14">
        <v>3.6</v>
      </c>
      <c r="PY9" s="14">
        <v>3.6</v>
      </c>
      <c r="PZ9" s="14">
        <v>3.6</v>
      </c>
      <c r="QA9" s="14">
        <v>0</v>
      </c>
      <c r="QB9" s="14">
        <v>5</v>
      </c>
      <c r="QC9" s="14">
        <v>4.8</v>
      </c>
      <c r="QD9" s="14">
        <v>4.8</v>
      </c>
      <c r="QE9" s="14">
        <v>0.2</v>
      </c>
      <c r="QF9" s="14">
        <v>20.6</v>
      </c>
      <c r="QG9" s="14">
        <v>20.274049999999999</v>
      </c>
      <c r="QH9" s="14">
        <v>20.274049999999999</v>
      </c>
      <c r="QI9" s="14">
        <v>0.32595000000000002</v>
      </c>
      <c r="QJ9" s="14">
        <v>18.7</v>
      </c>
      <c r="QK9" s="14">
        <v>19.436350000000001</v>
      </c>
      <c r="QL9" s="14">
        <v>19.436350000000001</v>
      </c>
      <c r="QM9" s="14">
        <v>-0.73634999999999995</v>
      </c>
      <c r="QN9" s="14">
        <v>18.5</v>
      </c>
      <c r="QO9" s="14">
        <v>17.492709999999999</v>
      </c>
      <c r="QP9" s="14">
        <v>17.492709999999999</v>
      </c>
      <c r="QQ9" s="14">
        <v>1.00729</v>
      </c>
      <c r="QR9" s="14">
        <v>3.4</v>
      </c>
      <c r="QS9" s="14">
        <v>3.3</v>
      </c>
      <c r="QT9" s="14">
        <v>3.3</v>
      </c>
      <c r="QU9" s="14">
        <v>0.1</v>
      </c>
      <c r="QV9" s="14">
        <v>18.399999999999999</v>
      </c>
      <c r="QW9" s="14">
        <v>17.881440000000001</v>
      </c>
      <c r="QX9" s="14">
        <v>17.881440000000001</v>
      </c>
      <c r="QY9" s="14">
        <v>0.51856000000000002</v>
      </c>
      <c r="QZ9" s="14">
        <v>0</v>
      </c>
      <c r="RA9" s="14"/>
      <c r="RB9" s="14"/>
      <c r="RC9" s="14">
        <v>0</v>
      </c>
      <c r="RD9" s="14">
        <v>0</v>
      </c>
      <c r="RE9" s="14"/>
      <c r="RF9" s="14"/>
      <c r="RG9" s="14">
        <v>0</v>
      </c>
      <c r="RH9" s="14">
        <v>8.1999999999999993</v>
      </c>
      <c r="RI9" s="14">
        <v>11.391</v>
      </c>
      <c r="RJ9" s="14">
        <v>11.391</v>
      </c>
      <c r="RK9" s="14">
        <v>-3.1909999999999998</v>
      </c>
      <c r="RL9" s="14">
        <v>23.8</v>
      </c>
      <c r="RM9" s="14">
        <v>34.814999999999998</v>
      </c>
      <c r="RN9" s="14">
        <v>34.814999999999998</v>
      </c>
      <c r="RO9" s="14">
        <v>-11.015000000000001</v>
      </c>
      <c r="RP9" s="14">
        <v>0</v>
      </c>
      <c r="RQ9" s="14"/>
      <c r="RR9" s="14"/>
      <c r="RS9" s="14">
        <v>0</v>
      </c>
      <c r="RT9" s="14">
        <v>3.4</v>
      </c>
      <c r="RU9" s="14">
        <v>3.48</v>
      </c>
      <c r="RV9" s="14">
        <v>3.48</v>
      </c>
      <c r="RW9" s="14">
        <v>-0.08</v>
      </c>
      <c r="RX9" s="14">
        <v>20.2</v>
      </c>
      <c r="RY9" s="14">
        <v>19.792000000000002</v>
      </c>
      <c r="RZ9" s="14">
        <v>18.302240000000001</v>
      </c>
      <c r="SA9" s="14">
        <v>1.8977599999999999</v>
      </c>
      <c r="SB9" s="14">
        <v>3.2</v>
      </c>
      <c r="SC9" s="14">
        <v>2</v>
      </c>
      <c r="SD9" s="14">
        <v>2</v>
      </c>
      <c r="SE9" s="14">
        <v>1.2</v>
      </c>
      <c r="SF9" s="14">
        <v>0.4</v>
      </c>
      <c r="SG9" s="14">
        <v>0.4</v>
      </c>
      <c r="SH9" s="14">
        <v>0.4</v>
      </c>
      <c r="SI9" s="14">
        <v>0</v>
      </c>
      <c r="SJ9" s="14">
        <v>0</v>
      </c>
      <c r="SK9" s="14"/>
      <c r="SL9" s="14"/>
      <c r="SM9" s="14">
        <v>0</v>
      </c>
      <c r="SN9" s="14">
        <v>19.7</v>
      </c>
      <c r="SO9" s="14">
        <v>19.1448</v>
      </c>
      <c r="SP9" s="14">
        <v>19.1448</v>
      </c>
      <c r="SQ9" s="14">
        <v>0.55520000000000003</v>
      </c>
      <c r="SR9" s="14">
        <v>12.4</v>
      </c>
      <c r="SS9" s="14">
        <v>11.078720000000001</v>
      </c>
      <c r="ST9" s="14">
        <v>11.078720000000001</v>
      </c>
      <c r="SU9" s="14">
        <v>1.32128</v>
      </c>
      <c r="SV9" s="14">
        <v>20.2</v>
      </c>
      <c r="SW9" s="14">
        <v>19.436350000000001</v>
      </c>
      <c r="SX9" s="14">
        <v>19.436350000000001</v>
      </c>
      <c r="SY9" s="14">
        <v>0.76365000000000005</v>
      </c>
      <c r="SZ9" s="14">
        <v>20.2</v>
      </c>
      <c r="TA9" s="14">
        <v>19.436350000000001</v>
      </c>
      <c r="TB9" s="14">
        <v>19.436350000000001</v>
      </c>
      <c r="TC9" s="14">
        <v>0.76365000000000005</v>
      </c>
      <c r="TD9" s="14">
        <v>7.2</v>
      </c>
      <c r="TE9" s="14">
        <v>1.85</v>
      </c>
      <c r="TF9" s="14">
        <v>1.85</v>
      </c>
      <c r="TG9" s="14">
        <v>5.35</v>
      </c>
      <c r="TH9" s="14">
        <v>8.3000000000000007</v>
      </c>
      <c r="TI9" s="14">
        <v>15</v>
      </c>
      <c r="TJ9" s="14">
        <v>15</v>
      </c>
      <c r="TK9" s="14">
        <v>-6.7</v>
      </c>
      <c r="TL9" s="14">
        <v>0</v>
      </c>
      <c r="TM9" s="14"/>
      <c r="TN9" s="14"/>
      <c r="TO9" s="14">
        <v>0</v>
      </c>
      <c r="TP9" s="14">
        <v>26</v>
      </c>
      <c r="TQ9" s="14">
        <v>38.33</v>
      </c>
      <c r="TR9" s="14">
        <v>38.33</v>
      </c>
      <c r="TS9" s="14">
        <v>-12.33</v>
      </c>
      <c r="TT9" s="14">
        <v>77</v>
      </c>
      <c r="TU9" s="14">
        <v>42.09</v>
      </c>
      <c r="TV9" s="14">
        <v>42.09</v>
      </c>
      <c r="TW9" s="14">
        <v>34.909999999999997</v>
      </c>
      <c r="TX9" s="14">
        <v>2.5</v>
      </c>
      <c r="TY9" s="14">
        <v>4.7300000000000004</v>
      </c>
      <c r="TZ9" s="14">
        <v>4.7300000000000004</v>
      </c>
      <c r="UA9" s="14">
        <v>-2.23</v>
      </c>
      <c r="UB9" s="14">
        <v>1.6</v>
      </c>
      <c r="UC9" s="14">
        <v>2.2400000000000002</v>
      </c>
      <c r="UD9" s="14">
        <v>2.2400000000000002</v>
      </c>
      <c r="UE9" s="14">
        <v>-0.64</v>
      </c>
      <c r="UF9" s="14">
        <v>0</v>
      </c>
      <c r="UG9" s="14"/>
      <c r="UH9" s="14"/>
      <c r="UI9" s="14">
        <v>0</v>
      </c>
      <c r="UJ9" s="14">
        <v>21</v>
      </c>
      <c r="UK9" s="14">
        <v>19.436350000000001</v>
      </c>
      <c r="UL9" s="14">
        <v>19.436350000000001</v>
      </c>
      <c r="UM9" s="14">
        <v>1.56365</v>
      </c>
      <c r="UN9" s="14">
        <v>8.1</v>
      </c>
      <c r="UO9" s="14">
        <v>7</v>
      </c>
      <c r="UP9" s="14">
        <v>7</v>
      </c>
      <c r="UQ9" s="14">
        <v>1.1000000000000001</v>
      </c>
      <c r="UR9" s="14">
        <v>0</v>
      </c>
      <c r="US9" s="14">
        <v>7</v>
      </c>
      <c r="UT9" s="14">
        <v>7</v>
      </c>
      <c r="UU9" s="14">
        <v>-7</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0.7</v>
      </c>
      <c r="VI9" s="14"/>
      <c r="VJ9" s="14"/>
      <c r="VK9" s="14">
        <v>0.7</v>
      </c>
      <c r="VL9" s="14">
        <v>0</v>
      </c>
      <c r="VM9" s="14"/>
      <c r="VN9" s="14"/>
      <c r="VO9" s="14">
        <v>0</v>
      </c>
      <c r="VP9" s="14">
        <v>0</v>
      </c>
      <c r="VQ9" s="14"/>
      <c r="VR9" s="14"/>
      <c r="VS9" s="14">
        <v>0</v>
      </c>
      <c r="VT9" s="14">
        <v>0</v>
      </c>
      <c r="VU9" s="14"/>
      <c r="VV9" s="14"/>
      <c r="VW9" s="14">
        <v>0</v>
      </c>
      <c r="VX9" s="14">
        <v>0.6</v>
      </c>
      <c r="VY9" s="14">
        <v>0.6</v>
      </c>
      <c r="VZ9" s="14">
        <v>0.6</v>
      </c>
      <c r="WA9" s="14">
        <v>0</v>
      </c>
      <c r="WB9" s="14">
        <v>19.3</v>
      </c>
      <c r="WC9" s="14">
        <v>17</v>
      </c>
      <c r="WD9" s="14">
        <v>17</v>
      </c>
      <c r="WE9" s="14">
        <v>2.2999999999999998</v>
      </c>
      <c r="WF9" s="14">
        <v>17.600000000000001</v>
      </c>
      <c r="WG9" s="14">
        <v>17</v>
      </c>
      <c r="WH9" s="14">
        <v>17</v>
      </c>
      <c r="WI9" s="14">
        <v>0.6</v>
      </c>
      <c r="WJ9" s="14">
        <v>0</v>
      </c>
      <c r="WK9" s="14"/>
      <c r="WL9" s="14"/>
      <c r="WM9" s="14">
        <v>0</v>
      </c>
      <c r="WN9" s="14">
        <v>3.8</v>
      </c>
      <c r="WO9" s="14">
        <v>4.2</v>
      </c>
      <c r="WP9" s="14">
        <v>4.2</v>
      </c>
      <c r="WQ9" s="14">
        <v>-0.4</v>
      </c>
      <c r="WR9" s="14">
        <v>2.4</v>
      </c>
      <c r="WS9" s="14">
        <v>2.4</v>
      </c>
      <c r="WT9" s="14">
        <v>2.4</v>
      </c>
      <c r="WU9" s="14">
        <v>0</v>
      </c>
      <c r="WV9" s="14">
        <v>2.4</v>
      </c>
      <c r="WW9" s="14">
        <v>2.4</v>
      </c>
      <c r="WX9" s="14">
        <v>2.4</v>
      </c>
      <c r="WY9" s="14">
        <v>0</v>
      </c>
      <c r="WZ9" s="14">
        <v>0.8</v>
      </c>
      <c r="XA9" s="14">
        <v>1.4</v>
      </c>
      <c r="XB9" s="14">
        <v>1.4</v>
      </c>
      <c r="XC9" s="14">
        <v>-0.6</v>
      </c>
      <c r="XD9" s="14">
        <v>0</v>
      </c>
      <c r="XE9" s="14"/>
      <c r="XF9" s="14"/>
      <c r="XG9" s="14">
        <v>0</v>
      </c>
      <c r="XH9" s="14">
        <v>8.4</v>
      </c>
      <c r="XI9" s="14">
        <v>8</v>
      </c>
      <c r="XJ9" s="14">
        <v>8</v>
      </c>
      <c r="XK9" s="14">
        <v>0.4</v>
      </c>
      <c r="XL9" s="14">
        <v>20.2</v>
      </c>
      <c r="XM9" s="14">
        <v>19.241980000000002</v>
      </c>
      <c r="XN9" s="14">
        <v>19.241980000000002</v>
      </c>
      <c r="XO9" s="14">
        <v>0.95801999999999998</v>
      </c>
      <c r="XP9" s="14">
        <v>20.100000000000001</v>
      </c>
      <c r="XQ9" s="14">
        <v>19.241980000000002</v>
      </c>
      <c r="XR9" s="14">
        <v>19.241980000000002</v>
      </c>
      <c r="XS9" s="14">
        <v>0.85802</v>
      </c>
      <c r="XT9" s="14">
        <v>9.1999999999999993</v>
      </c>
      <c r="XU9" s="14">
        <v>10</v>
      </c>
      <c r="XV9" s="14">
        <v>10</v>
      </c>
      <c r="XW9" s="14">
        <v>-0.8</v>
      </c>
      <c r="XX9" s="14">
        <v>26.6</v>
      </c>
      <c r="XY9" s="14">
        <v>29.5</v>
      </c>
      <c r="XZ9" s="14">
        <v>29.5</v>
      </c>
      <c r="YA9" s="14">
        <v>-2.9</v>
      </c>
      <c r="YB9" s="14">
        <v>33.5</v>
      </c>
      <c r="YC9" s="14">
        <v>29.5</v>
      </c>
      <c r="YD9" s="14">
        <v>29.5</v>
      </c>
      <c r="YE9" s="14">
        <v>4</v>
      </c>
      <c r="YF9" s="14">
        <v>14.9</v>
      </c>
      <c r="YG9" s="14">
        <v>14</v>
      </c>
      <c r="YH9" s="14">
        <v>14</v>
      </c>
      <c r="YI9" s="14">
        <v>0.9</v>
      </c>
      <c r="YJ9" s="14">
        <v>17.5</v>
      </c>
      <c r="YK9" s="14">
        <v>18.690000000000001</v>
      </c>
      <c r="YL9" s="14">
        <v>18.690000000000001</v>
      </c>
      <c r="YM9" s="14">
        <v>-1.19</v>
      </c>
      <c r="YN9" s="14">
        <v>8.4</v>
      </c>
      <c r="YO9" s="14">
        <v>7.82</v>
      </c>
      <c r="YP9" s="14">
        <v>7.82</v>
      </c>
      <c r="YQ9" s="14">
        <v>0.57999999999999996</v>
      </c>
      <c r="YR9" s="14">
        <v>11</v>
      </c>
      <c r="YS9" s="14">
        <v>11</v>
      </c>
      <c r="YT9" s="14">
        <v>11</v>
      </c>
      <c r="YU9" s="14">
        <v>0</v>
      </c>
      <c r="YV9" s="14">
        <v>18.600000000000001</v>
      </c>
      <c r="YW9" s="14">
        <v>22</v>
      </c>
      <c r="YX9" s="14">
        <v>22</v>
      </c>
      <c r="YY9" s="14">
        <v>-3.4</v>
      </c>
    </row>
    <row r="10" spans="1:675" ht="24" customHeight="1" x14ac:dyDescent="0.25">
      <c r="A10" s="1"/>
      <c r="B10" s="16" t="s">
        <v>68</v>
      </c>
      <c r="C10" s="16" t="s">
        <v>810</v>
      </c>
      <c r="D10" s="17">
        <v>202.5</v>
      </c>
      <c r="E10" s="17">
        <v>203.40136000000001</v>
      </c>
      <c r="F10" s="17">
        <v>203.40136000000001</v>
      </c>
      <c r="G10" s="17">
        <v>-0.90136000000000005</v>
      </c>
      <c r="H10" s="17">
        <v>629.9</v>
      </c>
      <c r="I10" s="17">
        <v>627.79395999999997</v>
      </c>
      <c r="J10" s="17">
        <v>627.79395999999997</v>
      </c>
      <c r="K10" s="17">
        <v>2.1060400000000001</v>
      </c>
      <c r="L10" s="17">
        <v>214.3</v>
      </c>
      <c r="M10" s="17">
        <v>204.43100999999999</v>
      </c>
      <c r="N10" s="17">
        <v>204.43100999999999</v>
      </c>
      <c r="O10" s="17">
        <v>9.8689900000000002</v>
      </c>
      <c r="P10" s="17"/>
      <c r="Q10" s="17"/>
      <c r="R10" s="17"/>
      <c r="S10" s="17">
        <v>0</v>
      </c>
      <c r="T10" s="17"/>
      <c r="U10" s="17"/>
      <c r="V10" s="17"/>
      <c r="W10" s="17">
        <v>0</v>
      </c>
      <c r="X10" s="17">
        <v>61</v>
      </c>
      <c r="Y10" s="17">
        <v>61.287660000000002</v>
      </c>
      <c r="Z10" s="17">
        <v>61.287660000000002</v>
      </c>
      <c r="AA10" s="17">
        <v>-0.28766000000000003</v>
      </c>
      <c r="AB10" s="17">
        <v>201.1</v>
      </c>
      <c r="AC10" s="17">
        <v>216.78775999999999</v>
      </c>
      <c r="AD10" s="17">
        <v>216.78774999999999</v>
      </c>
      <c r="AE10" s="17">
        <v>-15.687749999999999</v>
      </c>
      <c r="AF10" s="17"/>
      <c r="AG10" s="17"/>
      <c r="AH10" s="17"/>
      <c r="AI10" s="17">
        <v>0</v>
      </c>
      <c r="AJ10" s="17"/>
      <c r="AK10" s="17"/>
      <c r="AL10" s="17"/>
      <c r="AM10" s="17">
        <v>0</v>
      </c>
      <c r="AN10" s="17">
        <v>177.9</v>
      </c>
      <c r="AO10" s="17">
        <v>171.49844999999999</v>
      </c>
      <c r="AP10" s="17">
        <v>185.38678999999999</v>
      </c>
      <c r="AQ10" s="17">
        <v>-7.4867900000000001</v>
      </c>
      <c r="AR10" s="17">
        <v>200.4</v>
      </c>
      <c r="AS10" s="17">
        <v>171.49844999999999</v>
      </c>
      <c r="AT10" s="17">
        <v>185.38678999999999</v>
      </c>
      <c r="AU10" s="17">
        <v>15.013210000000001</v>
      </c>
      <c r="AV10" s="17">
        <v>196.6</v>
      </c>
      <c r="AW10" s="17">
        <v>171.49844999999999</v>
      </c>
      <c r="AX10" s="17">
        <v>185.38678999999999</v>
      </c>
      <c r="AY10" s="17">
        <v>11.21321</v>
      </c>
      <c r="AZ10" s="17">
        <v>290.7</v>
      </c>
      <c r="BA10" s="17">
        <v>258.02017999999998</v>
      </c>
      <c r="BB10" s="17">
        <v>278.91525999999999</v>
      </c>
      <c r="BC10" s="17">
        <v>11.784739999999999</v>
      </c>
      <c r="BD10" s="17">
        <v>205.7</v>
      </c>
      <c r="BE10" s="17">
        <v>207.24285</v>
      </c>
      <c r="BF10" s="17">
        <v>207.24284</v>
      </c>
      <c r="BG10" s="17">
        <v>-1.54284</v>
      </c>
      <c r="BH10" s="17">
        <v>108.6</v>
      </c>
      <c r="BI10" s="17">
        <v>103.93259999999999</v>
      </c>
      <c r="BJ10" s="17">
        <v>103.93259999999999</v>
      </c>
      <c r="BK10" s="17">
        <v>4.6673999999999998</v>
      </c>
      <c r="BL10" s="17">
        <v>555.29999999999995</v>
      </c>
      <c r="BM10" s="17">
        <v>566.08941000000004</v>
      </c>
      <c r="BN10" s="17">
        <v>566.08941000000004</v>
      </c>
      <c r="BO10" s="17">
        <v>-10.78941</v>
      </c>
      <c r="BP10" s="17">
        <v>10.3</v>
      </c>
      <c r="BQ10" s="17">
        <v>3.45607</v>
      </c>
      <c r="BR10" s="17">
        <v>3.45607</v>
      </c>
      <c r="BS10" s="17">
        <v>6.8439300000000003</v>
      </c>
      <c r="BT10" s="17"/>
      <c r="BU10" s="17"/>
      <c r="BV10" s="17"/>
      <c r="BW10" s="17">
        <v>0</v>
      </c>
      <c r="BX10" s="17"/>
      <c r="BY10" s="17"/>
      <c r="BZ10" s="17"/>
      <c r="CA10" s="17">
        <v>0</v>
      </c>
      <c r="CB10" s="17"/>
      <c r="CC10" s="17"/>
      <c r="CD10" s="17"/>
      <c r="CE10" s="17">
        <v>0</v>
      </c>
      <c r="CF10" s="17"/>
      <c r="CG10" s="17"/>
      <c r="CH10" s="17"/>
      <c r="CI10" s="17">
        <v>0</v>
      </c>
      <c r="CJ10" s="17">
        <v>166.9</v>
      </c>
      <c r="CK10" s="17">
        <v>164.06706</v>
      </c>
      <c r="CL10" s="17">
        <v>164.06704999999999</v>
      </c>
      <c r="CM10" s="17">
        <v>2.8329499999999999</v>
      </c>
      <c r="CN10" s="17">
        <v>7.8</v>
      </c>
      <c r="CO10" s="17">
        <v>5.1336000000000004</v>
      </c>
      <c r="CP10" s="17">
        <v>5.1336000000000004</v>
      </c>
      <c r="CQ10" s="17">
        <v>2.6663999999999999</v>
      </c>
      <c r="CR10" s="17">
        <v>6.1</v>
      </c>
      <c r="CS10" s="17">
        <v>2.8178999999999998</v>
      </c>
      <c r="CT10" s="17">
        <v>2.8178999999999998</v>
      </c>
      <c r="CU10" s="17">
        <v>3.2820999999999998</v>
      </c>
      <c r="CV10" s="17"/>
      <c r="CW10" s="17"/>
      <c r="CX10" s="17"/>
      <c r="CY10" s="17">
        <v>0</v>
      </c>
      <c r="CZ10" s="17">
        <v>6.6</v>
      </c>
      <c r="DA10" s="17">
        <v>6.8787000000000003</v>
      </c>
      <c r="DB10" s="17">
        <v>6.8787000000000003</v>
      </c>
      <c r="DC10" s="17">
        <v>-0.2787</v>
      </c>
      <c r="DD10" s="17"/>
      <c r="DE10" s="17"/>
      <c r="DF10" s="17"/>
      <c r="DG10" s="17">
        <v>0</v>
      </c>
      <c r="DH10" s="17">
        <v>142.4</v>
      </c>
      <c r="DI10" s="17">
        <v>142.44412</v>
      </c>
      <c r="DJ10" s="17">
        <v>142.44412</v>
      </c>
      <c r="DK10" s="17">
        <v>-4.4119999999999999E-2</v>
      </c>
      <c r="DL10" s="17"/>
      <c r="DM10" s="17"/>
      <c r="DN10" s="17"/>
      <c r="DO10" s="17">
        <v>0</v>
      </c>
      <c r="DP10" s="17"/>
      <c r="DQ10" s="17"/>
      <c r="DR10" s="17"/>
      <c r="DS10" s="17">
        <v>0</v>
      </c>
      <c r="DT10" s="17"/>
      <c r="DU10" s="17"/>
      <c r="DV10" s="17"/>
      <c r="DW10" s="17">
        <v>0</v>
      </c>
      <c r="DX10" s="17"/>
      <c r="DY10" s="17"/>
      <c r="DZ10" s="17"/>
      <c r="EA10" s="17">
        <v>0</v>
      </c>
      <c r="EB10" s="17">
        <v>110.4</v>
      </c>
      <c r="EC10" s="17">
        <v>112.46647</v>
      </c>
      <c r="ED10" s="17">
        <v>112.46647</v>
      </c>
      <c r="EE10" s="17">
        <v>-2.0664699999999998</v>
      </c>
      <c r="EF10" s="17">
        <v>150.9</v>
      </c>
      <c r="EG10" s="17">
        <v>154.05641</v>
      </c>
      <c r="EH10" s="17">
        <v>179.78817000000001</v>
      </c>
      <c r="EI10" s="17">
        <v>-28.888169999999999</v>
      </c>
      <c r="EJ10" s="17"/>
      <c r="EK10" s="17"/>
      <c r="EL10" s="17"/>
      <c r="EM10" s="17">
        <v>0</v>
      </c>
      <c r="EN10" s="17"/>
      <c r="EO10" s="17"/>
      <c r="EP10" s="17"/>
      <c r="EQ10" s="17">
        <v>0</v>
      </c>
      <c r="ER10" s="17"/>
      <c r="ES10" s="17"/>
      <c r="ET10" s="17"/>
      <c r="EU10" s="17">
        <v>0</v>
      </c>
      <c r="EV10" s="17">
        <v>6.5</v>
      </c>
      <c r="EW10" s="17">
        <v>6.39</v>
      </c>
      <c r="EX10" s="17">
        <v>6.39</v>
      </c>
      <c r="EY10" s="17">
        <v>0.11</v>
      </c>
      <c r="EZ10" s="17">
        <v>221</v>
      </c>
      <c r="FA10" s="17">
        <v>220.60253</v>
      </c>
      <c r="FB10" s="17">
        <v>220.60252</v>
      </c>
      <c r="FC10" s="17">
        <v>0.39748</v>
      </c>
      <c r="FD10" s="17">
        <v>81.400000000000006</v>
      </c>
      <c r="FE10" s="17">
        <v>57.92886</v>
      </c>
      <c r="FF10" s="17">
        <v>57.92886</v>
      </c>
      <c r="FG10" s="17">
        <v>23.471139999999998</v>
      </c>
      <c r="FH10" s="17">
        <v>141.69999999999999</v>
      </c>
      <c r="FI10" s="17">
        <v>149.98721</v>
      </c>
      <c r="FJ10" s="17">
        <v>149.98721</v>
      </c>
      <c r="FK10" s="17">
        <v>-8.28721</v>
      </c>
      <c r="FL10" s="17">
        <v>42.3</v>
      </c>
      <c r="FM10" s="17">
        <v>41.89893</v>
      </c>
      <c r="FN10" s="17">
        <v>41.89893</v>
      </c>
      <c r="FO10" s="17">
        <v>0.40106999999999998</v>
      </c>
      <c r="FP10" s="17">
        <v>18.399999999999999</v>
      </c>
      <c r="FQ10" s="17">
        <v>19.21088</v>
      </c>
      <c r="FR10" s="17">
        <v>19.21088</v>
      </c>
      <c r="FS10" s="17">
        <v>-0.81088000000000005</v>
      </c>
      <c r="FT10" s="17">
        <v>18.899999999999999</v>
      </c>
      <c r="FU10" s="17">
        <v>18.46453</v>
      </c>
      <c r="FV10" s="17">
        <v>18.46453</v>
      </c>
      <c r="FW10" s="17">
        <v>0.43547000000000002</v>
      </c>
      <c r="FX10" s="17">
        <v>89.5</v>
      </c>
      <c r="FY10" s="17">
        <v>87.773570000000007</v>
      </c>
      <c r="FZ10" s="17">
        <v>87.773570000000007</v>
      </c>
      <c r="GA10" s="17">
        <v>1.7264299999999999</v>
      </c>
      <c r="GB10" s="17"/>
      <c r="GC10" s="17"/>
      <c r="GD10" s="17"/>
      <c r="GE10" s="17">
        <v>0</v>
      </c>
      <c r="GF10" s="17"/>
      <c r="GG10" s="17"/>
      <c r="GH10" s="17"/>
      <c r="GI10" s="17">
        <v>0</v>
      </c>
      <c r="GJ10" s="17"/>
      <c r="GK10" s="17"/>
      <c r="GL10" s="17"/>
      <c r="GM10" s="17">
        <v>0</v>
      </c>
      <c r="GN10" s="17">
        <v>105.8</v>
      </c>
      <c r="GO10" s="17">
        <v>110.48202000000001</v>
      </c>
      <c r="GP10" s="17">
        <v>110.48202000000001</v>
      </c>
      <c r="GQ10" s="17">
        <v>-4.6820199999999996</v>
      </c>
      <c r="GR10" s="17">
        <v>32.5</v>
      </c>
      <c r="GS10" s="17">
        <v>45</v>
      </c>
      <c r="GT10" s="17">
        <v>18</v>
      </c>
      <c r="GU10" s="17">
        <v>14.5</v>
      </c>
      <c r="GV10" s="17">
        <v>36.299999999999997</v>
      </c>
      <c r="GW10" s="17">
        <v>38.798999999999999</v>
      </c>
      <c r="GX10" s="17">
        <v>38.798999999999999</v>
      </c>
      <c r="GY10" s="17">
        <v>-2.4990000000000001</v>
      </c>
      <c r="GZ10" s="17">
        <v>3.8</v>
      </c>
      <c r="HA10" s="17"/>
      <c r="HB10" s="17"/>
      <c r="HC10" s="17">
        <v>3.8</v>
      </c>
      <c r="HD10" s="17">
        <v>35.4</v>
      </c>
      <c r="HE10" s="17">
        <v>33.2271</v>
      </c>
      <c r="HF10" s="17">
        <v>33.2271</v>
      </c>
      <c r="HG10" s="17">
        <v>2.1728999999999998</v>
      </c>
      <c r="HH10" s="17">
        <v>108</v>
      </c>
      <c r="HI10" s="17">
        <v>148.16811999999999</v>
      </c>
      <c r="HJ10" s="17">
        <v>148.16813999999999</v>
      </c>
      <c r="HK10" s="17">
        <v>-40.168140000000001</v>
      </c>
      <c r="HL10" s="17"/>
      <c r="HM10" s="17"/>
      <c r="HN10" s="17"/>
      <c r="HO10" s="17">
        <v>0</v>
      </c>
      <c r="HP10" s="17"/>
      <c r="HQ10" s="17"/>
      <c r="HR10" s="17"/>
      <c r="HS10" s="17">
        <v>0</v>
      </c>
      <c r="HT10" s="17">
        <v>90.1</v>
      </c>
      <c r="HU10" s="17">
        <v>95.545190000000005</v>
      </c>
      <c r="HV10" s="17">
        <v>38.55339</v>
      </c>
      <c r="HW10" s="17">
        <v>51.546610000000001</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127.6</v>
      </c>
      <c r="IW10" s="17">
        <v>132.83837</v>
      </c>
      <c r="IX10" s="17">
        <v>132.83837</v>
      </c>
      <c r="IY10" s="17">
        <v>-5.2383699999999997</v>
      </c>
      <c r="IZ10" s="17"/>
      <c r="JA10" s="17"/>
      <c r="JB10" s="17"/>
      <c r="JC10" s="17">
        <v>0</v>
      </c>
      <c r="JD10" s="17"/>
      <c r="JE10" s="17"/>
      <c r="JF10" s="17"/>
      <c r="JG10" s="17">
        <v>0</v>
      </c>
      <c r="JH10" s="17"/>
      <c r="JI10" s="17"/>
      <c r="JJ10" s="17"/>
      <c r="JK10" s="17">
        <v>0</v>
      </c>
      <c r="JL10" s="17"/>
      <c r="JM10" s="17"/>
      <c r="JN10" s="17"/>
      <c r="JO10" s="17">
        <v>0</v>
      </c>
      <c r="JP10" s="17">
        <v>37.799999999999997</v>
      </c>
      <c r="JQ10" s="17">
        <v>44.848439999999997</v>
      </c>
      <c r="JR10" s="17">
        <v>44.848489999999998</v>
      </c>
      <c r="JS10" s="17">
        <v>-7.0484900000000001</v>
      </c>
      <c r="JT10" s="17">
        <v>27.7</v>
      </c>
      <c r="JU10" s="17">
        <v>22.49156</v>
      </c>
      <c r="JV10" s="17">
        <v>22.491589999999999</v>
      </c>
      <c r="JW10" s="17">
        <v>5.2084099999999998</v>
      </c>
      <c r="JX10" s="17"/>
      <c r="JY10" s="17"/>
      <c r="JZ10" s="17"/>
      <c r="KA10" s="17">
        <v>0</v>
      </c>
      <c r="KB10" s="17"/>
      <c r="KC10" s="17"/>
      <c r="KD10" s="17"/>
      <c r="KE10" s="17">
        <v>0</v>
      </c>
      <c r="KF10" s="17"/>
      <c r="KG10" s="17"/>
      <c r="KH10" s="17"/>
      <c r="KI10" s="17">
        <v>0</v>
      </c>
      <c r="KJ10" s="17">
        <v>0</v>
      </c>
      <c r="KK10" s="17"/>
      <c r="KL10" s="17"/>
      <c r="KM10" s="17">
        <v>0</v>
      </c>
      <c r="KN10" s="17">
        <v>0</v>
      </c>
      <c r="KO10" s="17"/>
      <c r="KP10" s="17"/>
      <c r="KQ10" s="17">
        <v>0</v>
      </c>
      <c r="KR10" s="17"/>
      <c r="KS10" s="17"/>
      <c r="KT10" s="17"/>
      <c r="KU10" s="17">
        <v>0</v>
      </c>
      <c r="KV10" s="17">
        <v>2.4</v>
      </c>
      <c r="KW10" s="17">
        <v>2.04081</v>
      </c>
      <c r="KX10" s="17">
        <v>2.04081</v>
      </c>
      <c r="KY10" s="17">
        <v>0.35919000000000001</v>
      </c>
      <c r="KZ10" s="17">
        <v>181.1</v>
      </c>
      <c r="LA10" s="17">
        <v>205.67541</v>
      </c>
      <c r="LB10" s="17">
        <v>205.6754</v>
      </c>
      <c r="LC10" s="17">
        <v>-24.575399999999998</v>
      </c>
      <c r="LD10" s="17">
        <v>123.8</v>
      </c>
      <c r="LE10" s="17">
        <v>133.16031000000001</v>
      </c>
      <c r="LF10" s="17">
        <v>133.16031000000001</v>
      </c>
      <c r="LG10" s="17">
        <v>-9.3603100000000001</v>
      </c>
      <c r="LH10" s="17">
        <v>62.7</v>
      </c>
      <c r="LI10" s="17">
        <v>67.199219999999997</v>
      </c>
      <c r="LJ10" s="17">
        <v>67.199219999999997</v>
      </c>
      <c r="LK10" s="17">
        <v>-4.4992200000000002</v>
      </c>
      <c r="LL10" s="17">
        <v>75.2</v>
      </c>
      <c r="LM10" s="17">
        <v>78.567999999999998</v>
      </c>
      <c r="LN10" s="17">
        <v>78.567999999999998</v>
      </c>
      <c r="LO10" s="17">
        <v>-3.3679999999999999</v>
      </c>
      <c r="LP10" s="17">
        <v>29.9</v>
      </c>
      <c r="LQ10" s="17">
        <v>29.980560000000001</v>
      </c>
      <c r="LR10" s="17">
        <v>29.980560000000001</v>
      </c>
      <c r="LS10" s="17">
        <v>-8.0560000000000007E-2</v>
      </c>
      <c r="LT10" s="17"/>
      <c r="LU10" s="17"/>
      <c r="LV10" s="17"/>
      <c r="LW10" s="17">
        <v>0</v>
      </c>
      <c r="LX10" s="17"/>
      <c r="LY10" s="17"/>
      <c r="LZ10" s="17"/>
      <c r="MA10" s="17">
        <v>0</v>
      </c>
      <c r="MB10" s="17"/>
      <c r="MC10" s="17"/>
      <c r="MD10" s="17"/>
      <c r="ME10" s="17">
        <v>0</v>
      </c>
      <c r="MF10" s="17">
        <v>140.80000000000001</v>
      </c>
      <c r="MG10" s="17">
        <v>147.73621</v>
      </c>
      <c r="MH10" s="17">
        <v>147.7362</v>
      </c>
      <c r="MI10" s="17">
        <v>-6.9362000000000004</v>
      </c>
      <c r="MJ10" s="17">
        <v>141.4</v>
      </c>
      <c r="MK10" s="17">
        <v>147.73621</v>
      </c>
      <c r="ML10" s="17">
        <v>147.7362</v>
      </c>
      <c r="MM10" s="17">
        <v>-6.3361999999999998</v>
      </c>
      <c r="MN10" s="17">
        <v>146.6</v>
      </c>
      <c r="MO10" s="17">
        <v>148.17985999999999</v>
      </c>
      <c r="MP10" s="17">
        <v>148.17984999999999</v>
      </c>
      <c r="MQ10" s="17">
        <v>-1.57985</v>
      </c>
      <c r="MR10" s="17"/>
      <c r="MS10" s="17"/>
      <c r="MT10" s="17"/>
      <c r="MU10" s="17">
        <v>0</v>
      </c>
      <c r="MV10" s="17"/>
      <c r="MW10" s="17"/>
      <c r="MX10" s="17"/>
      <c r="MY10" s="17">
        <v>0</v>
      </c>
      <c r="MZ10" s="17"/>
      <c r="NA10" s="17"/>
      <c r="NB10" s="17"/>
      <c r="NC10" s="17">
        <v>0</v>
      </c>
      <c r="ND10" s="17"/>
      <c r="NE10" s="17"/>
      <c r="NF10" s="17"/>
      <c r="NG10" s="17">
        <v>0</v>
      </c>
      <c r="NH10" s="17">
        <v>0</v>
      </c>
      <c r="NI10" s="17"/>
      <c r="NJ10" s="17"/>
      <c r="NK10" s="17">
        <v>0</v>
      </c>
      <c r="NL10" s="17">
        <v>208.5</v>
      </c>
      <c r="NM10" s="17">
        <v>206.49084999999999</v>
      </c>
      <c r="NN10" s="17">
        <v>206.49084999999999</v>
      </c>
      <c r="NO10" s="17">
        <v>2.00915</v>
      </c>
      <c r="NP10" s="17">
        <v>100.1</v>
      </c>
      <c r="NQ10" s="17">
        <v>103.55547</v>
      </c>
      <c r="NR10" s="17">
        <v>103.55547</v>
      </c>
      <c r="NS10" s="17">
        <v>-3.45547</v>
      </c>
      <c r="NT10" s="17">
        <v>7</v>
      </c>
      <c r="NU10" s="17">
        <v>9.09</v>
      </c>
      <c r="NV10" s="17">
        <v>9.09</v>
      </c>
      <c r="NW10" s="17">
        <v>-2.09</v>
      </c>
      <c r="NX10" s="17">
        <v>4.4000000000000004</v>
      </c>
      <c r="NY10" s="17">
        <v>9.9490999999999996</v>
      </c>
      <c r="NZ10" s="17">
        <v>9.9490999999999996</v>
      </c>
      <c r="OA10" s="17">
        <v>-5.5491000000000001</v>
      </c>
      <c r="OB10" s="17">
        <v>0</v>
      </c>
      <c r="OC10" s="17">
        <v>17.492709999999999</v>
      </c>
      <c r="OD10" s="17">
        <v>17.492709999999999</v>
      </c>
      <c r="OE10" s="17">
        <v>-17.492709999999999</v>
      </c>
      <c r="OF10" s="17">
        <v>0</v>
      </c>
      <c r="OG10" s="17"/>
      <c r="OH10" s="17"/>
      <c r="OI10" s="17">
        <v>0</v>
      </c>
      <c r="OJ10" s="17">
        <v>31.3</v>
      </c>
      <c r="OK10" s="17">
        <v>53.677999999999997</v>
      </c>
      <c r="OL10" s="17">
        <v>53.677999999999997</v>
      </c>
      <c r="OM10" s="17">
        <v>-22.378</v>
      </c>
      <c r="ON10" s="17">
        <v>0</v>
      </c>
      <c r="OO10" s="17"/>
      <c r="OP10" s="17"/>
      <c r="OQ10" s="17">
        <v>0</v>
      </c>
      <c r="OR10" s="17">
        <v>0.7</v>
      </c>
      <c r="OS10" s="17">
        <v>3.6040000000000001</v>
      </c>
      <c r="OT10" s="17">
        <v>3.6040000000000001</v>
      </c>
      <c r="OU10" s="17">
        <v>-2.9039999999999999</v>
      </c>
      <c r="OV10" s="17">
        <v>0</v>
      </c>
      <c r="OW10" s="17"/>
      <c r="OX10" s="17"/>
      <c r="OY10" s="17">
        <v>0</v>
      </c>
      <c r="OZ10" s="17">
        <v>20.2</v>
      </c>
      <c r="PA10" s="17">
        <v>19.436350000000001</v>
      </c>
      <c r="PB10" s="17">
        <v>19.436350000000001</v>
      </c>
      <c r="PC10" s="17">
        <v>0.76365000000000005</v>
      </c>
      <c r="PD10" s="17">
        <v>10</v>
      </c>
      <c r="PE10" s="17">
        <v>9.9830000000000005</v>
      </c>
      <c r="PF10" s="17">
        <v>9.9830000000000005</v>
      </c>
      <c r="PG10" s="17">
        <v>1.7000000000000001E-2</v>
      </c>
      <c r="PH10" s="17">
        <v>4.8</v>
      </c>
      <c r="PI10" s="17">
        <v>5.67</v>
      </c>
      <c r="PJ10" s="17">
        <v>5.67</v>
      </c>
      <c r="PK10" s="17">
        <v>-0.87</v>
      </c>
      <c r="PL10" s="17">
        <v>0</v>
      </c>
      <c r="PM10" s="17"/>
      <c r="PN10" s="17"/>
      <c r="PO10" s="17">
        <v>0</v>
      </c>
      <c r="PP10" s="17"/>
      <c r="PQ10" s="17"/>
      <c r="PR10" s="17"/>
      <c r="PS10" s="17">
        <v>0</v>
      </c>
      <c r="PT10" s="17">
        <v>1.1000000000000001</v>
      </c>
      <c r="PU10" s="17">
        <v>1</v>
      </c>
      <c r="PV10" s="17">
        <v>1</v>
      </c>
      <c r="PW10" s="17">
        <v>0.1</v>
      </c>
      <c r="PX10" s="17">
        <v>3.6</v>
      </c>
      <c r="PY10" s="17">
        <v>3.6</v>
      </c>
      <c r="PZ10" s="17">
        <v>3.6</v>
      </c>
      <c r="QA10" s="17">
        <v>0</v>
      </c>
      <c r="QB10" s="17">
        <v>5</v>
      </c>
      <c r="QC10" s="17">
        <v>4.8</v>
      </c>
      <c r="QD10" s="17">
        <v>4.8</v>
      </c>
      <c r="QE10" s="17">
        <v>0.2</v>
      </c>
      <c r="QF10" s="17">
        <v>20.2</v>
      </c>
      <c r="QG10" s="17">
        <v>20.274049999999999</v>
      </c>
      <c r="QH10" s="17">
        <v>20.274049999999999</v>
      </c>
      <c r="QI10" s="17">
        <v>-7.4050000000000005E-2</v>
      </c>
      <c r="QJ10" s="17">
        <v>16.7</v>
      </c>
      <c r="QK10" s="17">
        <v>19.436350000000001</v>
      </c>
      <c r="QL10" s="17">
        <v>19.436350000000001</v>
      </c>
      <c r="QM10" s="17">
        <v>-2.7363499999999998</v>
      </c>
      <c r="QN10" s="17">
        <v>18.5</v>
      </c>
      <c r="QO10" s="17">
        <v>17.492709999999999</v>
      </c>
      <c r="QP10" s="17">
        <v>17.492709999999999</v>
      </c>
      <c r="QQ10" s="17">
        <v>1.00729</v>
      </c>
      <c r="QR10" s="17">
        <v>3.4</v>
      </c>
      <c r="QS10" s="17">
        <v>3.3</v>
      </c>
      <c r="QT10" s="17">
        <v>3.3</v>
      </c>
      <c r="QU10" s="17">
        <v>0.1</v>
      </c>
      <c r="QV10" s="17">
        <v>18.399999999999999</v>
      </c>
      <c r="QW10" s="17">
        <v>17.881440000000001</v>
      </c>
      <c r="QX10" s="17">
        <v>17.881440000000001</v>
      </c>
      <c r="QY10" s="17">
        <v>0.51856000000000002</v>
      </c>
      <c r="QZ10" s="17">
        <v>0</v>
      </c>
      <c r="RA10" s="17"/>
      <c r="RB10" s="17"/>
      <c r="RC10" s="17">
        <v>0</v>
      </c>
      <c r="RD10" s="17">
        <v>0</v>
      </c>
      <c r="RE10" s="17"/>
      <c r="RF10" s="17"/>
      <c r="RG10" s="17">
        <v>0</v>
      </c>
      <c r="RH10" s="17">
        <v>8.1</v>
      </c>
      <c r="RI10" s="17">
        <v>13.347</v>
      </c>
      <c r="RJ10" s="17">
        <v>13.347</v>
      </c>
      <c r="RK10" s="17">
        <v>-5.2469999999999999</v>
      </c>
      <c r="RL10" s="17">
        <v>24.4</v>
      </c>
      <c r="RM10" s="17">
        <v>36.11</v>
      </c>
      <c r="RN10" s="17">
        <v>36.11</v>
      </c>
      <c r="RO10" s="17">
        <v>-11.71</v>
      </c>
      <c r="RP10" s="17">
        <v>0</v>
      </c>
      <c r="RQ10" s="17"/>
      <c r="RR10" s="17"/>
      <c r="RS10" s="17">
        <v>0</v>
      </c>
      <c r="RT10" s="17">
        <v>3.4</v>
      </c>
      <c r="RU10" s="17">
        <v>3.48</v>
      </c>
      <c r="RV10" s="17">
        <v>3.48</v>
      </c>
      <c r="RW10" s="17">
        <v>-0.08</v>
      </c>
      <c r="RX10" s="17">
        <v>20.2</v>
      </c>
      <c r="RY10" s="17">
        <v>19.792000000000002</v>
      </c>
      <c r="RZ10" s="17">
        <v>15.20275</v>
      </c>
      <c r="SA10" s="17">
        <v>4.9972500000000002</v>
      </c>
      <c r="SB10" s="17">
        <v>3.2</v>
      </c>
      <c r="SC10" s="17">
        <v>2</v>
      </c>
      <c r="SD10" s="17">
        <v>2</v>
      </c>
      <c r="SE10" s="17">
        <v>1.2</v>
      </c>
      <c r="SF10" s="17">
        <v>0.4</v>
      </c>
      <c r="SG10" s="17">
        <v>0.4</v>
      </c>
      <c r="SH10" s="17">
        <v>0.4</v>
      </c>
      <c r="SI10" s="17">
        <v>0</v>
      </c>
      <c r="SJ10" s="17">
        <v>0</v>
      </c>
      <c r="SK10" s="17"/>
      <c r="SL10" s="17"/>
      <c r="SM10" s="17">
        <v>0</v>
      </c>
      <c r="SN10" s="17">
        <v>19.7</v>
      </c>
      <c r="SO10" s="17">
        <v>19.1448</v>
      </c>
      <c r="SP10" s="17">
        <v>19.1448</v>
      </c>
      <c r="SQ10" s="17">
        <v>0.55520000000000003</v>
      </c>
      <c r="SR10" s="17">
        <v>12.3</v>
      </c>
      <c r="SS10" s="17">
        <v>11.078720000000001</v>
      </c>
      <c r="ST10" s="17">
        <v>11.078720000000001</v>
      </c>
      <c r="SU10" s="17">
        <v>1.2212799999999999</v>
      </c>
      <c r="SV10" s="17">
        <v>20.2</v>
      </c>
      <c r="SW10" s="17">
        <v>19.436350000000001</v>
      </c>
      <c r="SX10" s="17">
        <v>19.436350000000001</v>
      </c>
      <c r="SY10" s="17">
        <v>0.76365000000000005</v>
      </c>
      <c r="SZ10" s="17">
        <v>20.2</v>
      </c>
      <c r="TA10" s="17">
        <v>19.436350000000001</v>
      </c>
      <c r="TB10" s="17">
        <v>19.436350000000001</v>
      </c>
      <c r="TC10" s="17">
        <v>0.76365000000000005</v>
      </c>
      <c r="TD10" s="17">
        <v>5.0999999999999996</v>
      </c>
      <c r="TE10" s="17">
        <v>3.1880000000000002</v>
      </c>
      <c r="TF10" s="17">
        <v>3.1880000000000002</v>
      </c>
      <c r="TG10" s="17">
        <v>1.9119999999999999</v>
      </c>
      <c r="TH10" s="17">
        <v>9.1</v>
      </c>
      <c r="TI10" s="17">
        <v>12.047000000000001</v>
      </c>
      <c r="TJ10" s="17">
        <v>12.047000000000001</v>
      </c>
      <c r="TK10" s="17">
        <v>-2.9470000000000001</v>
      </c>
      <c r="TL10" s="17">
        <v>0</v>
      </c>
      <c r="TM10" s="17"/>
      <c r="TN10" s="17"/>
      <c r="TO10" s="17">
        <v>0</v>
      </c>
      <c r="TP10" s="17">
        <v>23.8</v>
      </c>
      <c r="TQ10" s="17">
        <v>32.904000000000003</v>
      </c>
      <c r="TR10" s="17">
        <v>32.904000000000003</v>
      </c>
      <c r="TS10" s="17">
        <v>-9.1039999999999992</v>
      </c>
      <c r="TT10" s="17">
        <v>65.099999999999994</v>
      </c>
      <c r="TU10" s="17">
        <v>47.893000000000001</v>
      </c>
      <c r="TV10" s="17">
        <v>47.893000000000001</v>
      </c>
      <c r="TW10" s="17">
        <v>17.207000000000001</v>
      </c>
      <c r="TX10" s="17">
        <v>2.1</v>
      </c>
      <c r="TY10" s="17">
        <v>1.3</v>
      </c>
      <c r="TZ10" s="17">
        <v>1.3</v>
      </c>
      <c r="UA10" s="17">
        <v>0.8</v>
      </c>
      <c r="UB10" s="17">
        <v>2</v>
      </c>
      <c r="UC10" s="17">
        <v>1.583</v>
      </c>
      <c r="UD10" s="17">
        <v>1.583</v>
      </c>
      <c r="UE10" s="17">
        <v>0.41699999999999998</v>
      </c>
      <c r="UF10" s="17">
        <v>0</v>
      </c>
      <c r="UG10" s="17"/>
      <c r="UH10" s="17"/>
      <c r="UI10" s="17">
        <v>0</v>
      </c>
      <c r="UJ10" s="17">
        <v>21</v>
      </c>
      <c r="UK10" s="17">
        <v>19.436350000000001</v>
      </c>
      <c r="UL10" s="17">
        <v>19.436350000000001</v>
      </c>
      <c r="UM10" s="17">
        <v>1.56365</v>
      </c>
      <c r="UN10" s="17">
        <v>8.1</v>
      </c>
      <c r="UO10" s="17">
        <v>7</v>
      </c>
      <c r="UP10" s="17">
        <v>7</v>
      </c>
      <c r="UQ10" s="17">
        <v>1.1000000000000001</v>
      </c>
      <c r="UR10" s="17">
        <v>0</v>
      </c>
      <c r="US10" s="17">
        <v>7</v>
      </c>
      <c r="UT10" s="17">
        <v>7</v>
      </c>
      <c r="UU10" s="17">
        <v>-7</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0.6</v>
      </c>
      <c r="VI10" s="17">
        <v>1.633</v>
      </c>
      <c r="VJ10" s="17">
        <v>1.633</v>
      </c>
      <c r="VK10" s="17">
        <v>-1.0329999999999999</v>
      </c>
      <c r="VL10" s="17">
        <v>0</v>
      </c>
      <c r="VM10" s="17"/>
      <c r="VN10" s="17"/>
      <c r="VO10" s="17">
        <v>0</v>
      </c>
      <c r="VP10" s="17">
        <v>0</v>
      </c>
      <c r="VQ10" s="17"/>
      <c r="VR10" s="17"/>
      <c r="VS10" s="17">
        <v>0</v>
      </c>
      <c r="VT10" s="17">
        <v>0</v>
      </c>
      <c r="VU10" s="17"/>
      <c r="VV10" s="17"/>
      <c r="VW10" s="17">
        <v>0</v>
      </c>
      <c r="VX10" s="17">
        <v>0.6</v>
      </c>
      <c r="VY10" s="17">
        <v>0.6</v>
      </c>
      <c r="VZ10" s="17">
        <v>0.6</v>
      </c>
      <c r="WA10" s="17">
        <v>0</v>
      </c>
      <c r="WB10" s="17">
        <v>28.8</v>
      </c>
      <c r="WC10" s="17">
        <v>27.434000000000001</v>
      </c>
      <c r="WD10" s="17">
        <v>27.434000000000001</v>
      </c>
      <c r="WE10" s="17">
        <v>1.3660000000000001</v>
      </c>
      <c r="WF10" s="17">
        <v>28.5</v>
      </c>
      <c r="WG10" s="17">
        <v>25.433</v>
      </c>
      <c r="WH10" s="17">
        <v>25.433</v>
      </c>
      <c r="WI10" s="17">
        <v>3.0670000000000002</v>
      </c>
      <c r="WJ10" s="17">
        <v>0</v>
      </c>
      <c r="WK10" s="17"/>
      <c r="WL10" s="17"/>
      <c r="WM10" s="17">
        <v>0</v>
      </c>
      <c r="WN10" s="17">
        <v>3.9</v>
      </c>
      <c r="WO10" s="17">
        <v>4.2</v>
      </c>
      <c r="WP10" s="17">
        <v>4.2</v>
      </c>
      <c r="WQ10" s="17">
        <v>-0.3</v>
      </c>
      <c r="WR10" s="17">
        <v>2.4</v>
      </c>
      <c r="WS10" s="17">
        <v>2.4</v>
      </c>
      <c r="WT10" s="17">
        <v>2.4</v>
      </c>
      <c r="WU10" s="17">
        <v>0</v>
      </c>
      <c r="WV10" s="17">
        <v>2.4</v>
      </c>
      <c r="WW10" s="17">
        <v>2.4</v>
      </c>
      <c r="WX10" s="17">
        <v>2.4</v>
      </c>
      <c r="WY10" s="17">
        <v>0</v>
      </c>
      <c r="WZ10" s="17">
        <v>0.8</v>
      </c>
      <c r="XA10" s="17">
        <v>1.4</v>
      </c>
      <c r="XB10" s="17">
        <v>1.4</v>
      </c>
      <c r="XC10" s="17">
        <v>-0.6</v>
      </c>
      <c r="XD10" s="17">
        <v>0</v>
      </c>
      <c r="XE10" s="17"/>
      <c r="XF10" s="17"/>
      <c r="XG10" s="17">
        <v>0</v>
      </c>
      <c r="XH10" s="17">
        <v>8.4</v>
      </c>
      <c r="XI10" s="17">
        <v>8</v>
      </c>
      <c r="XJ10" s="17">
        <v>8</v>
      </c>
      <c r="XK10" s="17">
        <v>0.4</v>
      </c>
      <c r="XL10" s="17">
        <v>20</v>
      </c>
      <c r="XM10" s="17">
        <v>19.241980000000002</v>
      </c>
      <c r="XN10" s="17">
        <v>19.241980000000002</v>
      </c>
      <c r="XO10" s="17">
        <v>0.75802000000000003</v>
      </c>
      <c r="XP10" s="17">
        <v>20</v>
      </c>
      <c r="XQ10" s="17">
        <v>19.241980000000002</v>
      </c>
      <c r="XR10" s="17">
        <v>19.241980000000002</v>
      </c>
      <c r="XS10" s="17">
        <v>0.75802000000000003</v>
      </c>
      <c r="XT10" s="17">
        <v>9.1</v>
      </c>
      <c r="XU10" s="17">
        <v>10.8</v>
      </c>
      <c r="XV10" s="17">
        <v>10.8</v>
      </c>
      <c r="XW10" s="17">
        <v>-1.7</v>
      </c>
      <c r="XX10" s="17">
        <v>26.9</v>
      </c>
      <c r="XY10" s="17">
        <v>29.5</v>
      </c>
      <c r="XZ10" s="17">
        <v>29.5</v>
      </c>
      <c r="YA10" s="17">
        <v>-2.6</v>
      </c>
      <c r="YB10" s="17">
        <v>33.9</v>
      </c>
      <c r="YC10" s="17">
        <v>29.5</v>
      </c>
      <c r="YD10" s="17">
        <v>29.5</v>
      </c>
      <c r="YE10" s="17">
        <v>4.4000000000000004</v>
      </c>
      <c r="YF10" s="17">
        <v>15.1</v>
      </c>
      <c r="YG10" s="17">
        <v>14</v>
      </c>
      <c r="YH10" s="17">
        <v>14</v>
      </c>
      <c r="YI10" s="17">
        <v>1.1000000000000001</v>
      </c>
      <c r="YJ10" s="17">
        <v>17.5</v>
      </c>
      <c r="YK10" s="17">
        <v>18.690000000000001</v>
      </c>
      <c r="YL10" s="17">
        <v>18.690000000000001</v>
      </c>
      <c r="YM10" s="17">
        <v>-1.19</v>
      </c>
      <c r="YN10" s="17">
        <v>8.1</v>
      </c>
      <c r="YO10" s="17">
        <v>7.82</v>
      </c>
      <c r="YP10" s="17">
        <v>7.82</v>
      </c>
      <c r="YQ10" s="17">
        <v>0.28000000000000003</v>
      </c>
      <c r="YR10" s="17">
        <v>11</v>
      </c>
      <c r="YS10" s="17">
        <v>11</v>
      </c>
      <c r="YT10" s="17">
        <v>11</v>
      </c>
      <c r="YU10" s="17">
        <v>0</v>
      </c>
      <c r="YV10" s="17">
        <v>18.7</v>
      </c>
      <c r="YW10" s="17">
        <v>22</v>
      </c>
      <c r="YX10" s="17">
        <v>22</v>
      </c>
      <c r="YY10" s="17">
        <v>-3.3</v>
      </c>
    </row>
    <row r="11" spans="1:675" ht="24" customHeight="1" x14ac:dyDescent="0.25">
      <c r="A11" s="1"/>
      <c r="B11" s="16" t="s">
        <v>68</v>
      </c>
      <c r="C11" s="16" t="s">
        <v>811</v>
      </c>
      <c r="D11" s="17">
        <v>200.5</v>
      </c>
      <c r="E11" s="17">
        <v>203.40136000000001</v>
      </c>
      <c r="F11" s="17">
        <v>203.40136000000001</v>
      </c>
      <c r="G11" s="17">
        <v>-2.9013599999999999</v>
      </c>
      <c r="H11" s="17">
        <v>632.4</v>
      </c>
      <c r="I11" s="17">
        <v>627.79395999999997</v>
      </c>
      <c r="J11" s="17">
        <v>627.79395999999997</v>
      </c>
      <c r="K11" s="17">
        <v>4.6060400000000001</v>
      </c>
      <c r="L11" s="17">
        <v>214.8</v>
      </c>
      <c r="M11" s="17">
        <v>204.43100999999999</v>
      </c>
      <c r="N11" s="17">
        <v>204.43100999999999</v>
      </c>
      <c r="O11" s="17">
        <v>10.36899</v>
      </c>
      <c r="P11" s="17"/>
      <c r="Q11" s="17"/>
      <c r="R11" s="17"/>
      <c r="S11" s="17">
        <v>0</v>
      </c>
      <c r="T11" s="17"/>
      <c r="U11" s="17"/>
      <c r="V11" s="17"/>
      <c r="W11" s="17">
        <v>0</v>
      </c>
      <c r="X11" s="17">
        <v>60.8</v>
      </c>
      <c r="Y11" s="17">
        <v>61.287660000000002</v>
      </c>
      <c r="Z11" s="17">
        <v>61.287660000000002</v>
      </c>
      <c r="AA11" s="17">
        <v>-0.48765999999999998</v>
      </c>
      <c r="AB11" s="17">
        <v>202.2</v>
      </c>
      <c r="AC11" s="17">
        <v>216.78775999999999</v>
      </c>
      <c r="AD11" s="17">
        <v>216.78774999999999</v>
      </c>
      <c r="AE11" s="17">
        <v>-14.58775</v>
      </c>
      <c r="AF11" s="17"/>
      <c r="AG11" s="17"/>
      <c r="AH11" s="17"/>
      <c r="AI11" s="17">
        <v>0</v>
      </c>
      <c r="AJ11" s="17"/>
      <c r="AK11" s="17"/>
      <c r="AL11" s="17"/>
      <c r="AM11" s="17">
        <v>0</v>
      </c>
      <c r="AN11" s="17">
        <v>149.5</v>
      </c>
      <c r="AO11" s="17">
        <v>154.66913</v>
      </c>
      <c r="AP11" s="17">
        <v>166.30842999999999</v>
      </c>
      <c r="AQ11" s="17">
        <v>-16.808430000000001</v>
      </c>
      <c r="AR11" s="17">
        <v>148.9</v>
      </c>
      <c r="AS11" s="17">
        <v>154.66913</v>
      </c>
      <c r="AT11" s="17">
        <v>166.30842999999999</v>
      </c>
      <c r="AU11" s="17">
        <v>-17.408429999999999</v>
      </c>
      <c r="AV11" s="17">
        <v>149.1</v>
      </c>
      <c r="AW11" s="17">
        <v>154.66913</v>
      </c>
      <c r="AX11" s="17">
        <v>166.30842999999999</v>
      </c>
      <c r="AY11" s="17">
        <v>-17.20843</v>
      </c>
      <c r="AZ11" s="17">
        <v>249.7</v>
      </c>
      <c r="BA11" s="17">
        <v>232.70041000000001</v>
      </c>
      <c r="BB11" s="17">
        <v>250.21179000000001</v>
      </c>
      <c r="BC11" s="17">
        <v>-0.51178999999999997</v>
      </c>
      <c r="BD11" s="17">
        <v>205.4</v>
      </c>
      <c r="BE11" s="17">
        <v>207.24285</v>
      </c>
      <c r="BF11" s="17">
        <v>207.24284</v>
      </c>
      <c r="BG11" s="17">
        <v>-1.84284</v>
      </c>
      <c r="BH11" s="17">
        <v>109</v>
      </c>
      <c r="BI11" s="17">
        <v>103.93259999999999</v>
      </c>
      <c r="BJ11" s="17">
        <v>103.93259999999999</v>
      </c>
      <c r="BK11" s="17">
        <v>5.0674000000000001</v>
      </c>
      <c r="BL11" s="17">
        <v>558.9</v>
      </c>
      <c r="BM11" s="17">
        <v>566.08941000000004</v>
      </c>
      <c r="BN11" s="17">
        <v>566.08941000000004</v>
      </c>
      <c r="BO11" s="17">
        <v>-7.1894099999999996</v>
      </c>
      <c r="BP11" s="17">
        <v>10.3</v>
      </c>
      <c r="BQ11" s="17">
        <v>3.45607</v>
      </c>
      <c r="BR11" s="17">
        <v>3.45607</v>
      </c>
      <c r="BS11" s="17">
        <v>6.8439300000000003</v>
      </c>
      <c r="BT11" s="17"/>
      <c r="BU11" s="17"/>
      <c r="BV11" s="17"/>
      <c r="BW11" s="17">
        <v>0</v>
      </c>
      <c r="BX11" s="17"/>
      <c r="BY11" s="17"/>
      <c r="BZ11" s="17"/>
      <c r="CA11" s="17">
        <v>0</v>
      </c>
      <c r="CB11" s="17"/>
      <c r="CC11" s="17"/>
      <c r="CD11" s="17"/>
      <c r="CE11" s="17">
        <v>0</v>
      </c>
      <c r="CF11" s="17"/>
      <c r="CG11" s="17"/>
      <c r="CH11" s="17"/>
      <c r="CI11" s="17">
        <v>0</v>
      </c>
      <c r="CJ11" s="17">
        <v>165.5</v>
      </c>
      <c r="CK11" s="17">
        <v>164.06706</v>
      </c>
      <c r="CL11" s="17">
        <v>164.06704999999999</v>
      </c>
      <c r="CM11" s="17">
        <v>1.4329499999999999</v>
      </c>
      <c r="CN11" s="17">
        <v>6.9</v>
      </c>
      <c r="CO11" s="17">
        <v>5.1336000000000004</v>
      </c>
      <c r="CP11" s="17">
        <v>5.1336000000000004</v>
      </c>
      <c r="CQ11" s="17">
        <v>1.7664</v>
      </c>
      <c r="CR11" s="17">
        <v>6.2</v>
      </c>
      <c r="CS11" s="17">
        <v>2.8178999999999998</v>
      </c>
      <c r="CT11" s="17">
        <v>2.8178999999999998</v>
      </c>
      <c r="CU11" s="17">
        <v>3.3820999999999999</v>
      </c>
      <c r="CV11" s="17"/>
      <c r="CW11" s="17"/>
      <c r="CX11" s="17"/>
      <c r="CY11" s="17">
        <v>0</v>
      </c>
      <c r="CZ11" s="17">
        <v>6.6</v>
      </c>
      <c r="DA11" s="17">
        <v>6.8787000000000003</v>
      </c>
      <c r="DB11" s="17">
        <v>6.8787000000000003</v>
      </c>
      <c r="DC11" s="17">
        <v>-0.2787</v>
      </c>
      <c r="DD11" s="17"/>
      <c r="DE11" s="17"/>
      <c r="DF11" s="17"/>
      <c r="DG11" s="17">
        <v>0</v>
      </c>
      <c r="DH11" s="17">
        <v>142.30000000000001</v>
      </c>
      <c r="DI11" s="17">
        <v>142.44412</v>
      </c>
      <c r="DJ11" s="17">
        <v>142.44412</v>
      </c>
      <c r="DK11" s="17">
        <v>-0.14412</v>
      </c>
      <c r="DL11" s="17"/>
      <c r="DM11" s="17"/>
      <c r="DN11" s="17"/>
      <c r="DO11" s="17">
        <v>0</v>
      </c>
      <c r="DP11" s="17"/>
      <c r="DQ11" s="17"/>
      <c r="DR11" s="17"/>
      <c r="DS11" s="17">
        <v>0</v>
      </c>
      <c r="DT11" s="17"/>
      <c r="DU11" s="17"/>
      <c r="DV11" s="17"/>
      <c r="DW11" s="17">
        <v>0</v>
      </c>
      <c r="DX11" s="17"/>
      <c r="DY11" s="17"/>
      <c r="DZ11" s="17"/>
      <c r="EA11" s="17">
        <v>0</v>
      </c>
      <c r="EB11" s="17">
        <v>110.3</v>
      </c>
      <c r="EC11" s="17">
        <v>112.46647</v>
      </c>
      <c r="ED11" s="17">
        <v>112.46647</v>
      </c>
      <c r="EE11" s="17">
        <v>-2.1664699999999999</v>
      </c>
      <c r="EF11" s="17">
        <v>151.1</v>
      </c>
      <c r="EG11" s="17">
        <v>154.05641</v>
      </c>
      <c r="EH11" s="17">
        <v>179.78817000000001</v>
      </c>
      <c r="EI11" s="17">
        <v>-28.68817</v>
      </c>
      <c r="EJ11" s="17"/>
      <c r="EK11" s="17"/>
      <c r="EL11" s="17"/>
      <c r="EM11" s="17">
        <v>0</v>
      </c>
      <c r="EN11" s="17"/>
      <c r="EO11" s="17"/>
      <c r="EP11" s="17"/>
      <c r="EQ11" s="17">
        <v>0</v>
      </c>
      <c r="ER11" s="17"/>
      <c r="ES11" s="17"/>
      <c r="ET11" s="17"/>
      <c r="EU11" s="17">
        <v>0</v>
      </c>
      <c r="EV11" s="17">
        <v>6.5</v>
      </c>
      <c r="EW11" s="17">
        <v>6.39</v>
      </c>
      <c r="EX11" s="17">
        <v>6.39</v>
      </c>
      <c r="EY11" s="17">
        <v>0.11</v>
      </c>
      <c r="EZ11" s="17">
        <v>221.8</v>
      </c>
      <c r="FA11" s="17">
        <v>220.60253</v>
      </c>
      <c r="FB11" s="17">
        <v>220.60252</v>
      </c>
      <c r="FC11" s="17">
        <v>1.1974800000000001</v>
      </c>
      <c r="FD11" s="17">
        <v>80.599999999999994</v>
      </c>
      <c r="FE11" s="17">
        <v>57.92886</v>
      </c>
      <c r="FF11" s="17">
        <v>57.92886</v>
      </c>
      <c r="FG11" s="17">
        <v>22.671140000000001</v>
      </c>
      <c r="FH11" s="17">
        <v>146.1</v>
      </c>
      <c r="FI11" s="17">
        <v>149.98721</v>
      </c>
      <c r="FJ11" s="17">
        <v>149.98721</v>
      </c>
      <c r="FK11" s="17">
        <v>-3.8872100000000001</v>
      </c>
      <c r="FL11" s="17">
        <v>42.4</v>
      </c>
      <c r="FM11" s="17">
        <v>41.89893</v>
      </c>
      <c r="FN11" s="17">
        <v>41.89893</v>
      </c>
      <c r="FO11" s="17">
        <v>0.50107000000000002</v>
      </c>
      <c r="FP11" s="17">
        <v>18.600000000000001</v>
      </c>
      <c r="FQ11" s="17">
        <v>19.21088</v>
      </c>
      <c r="FR11" s="17">
        <v>19.21088</v>
      </c>
      <c r="FS11" s="17">
        <v>-0.61087999999999998</v>
      </c>
      <c r="FT11" s="17">
        <v>18.899999999999999</v>
      </c>
      <c r="FU11" s="17">
        <v>18.46453</v>
      </c>
      <c r="FV11" s="17">
        <v>18.46453</v>
      </c>
      <c r="FW11" s="17">
        <v>0.43547000000000002</v>
      </c>
      <c r="FX11" s="17">
        <v>90.5</v>
      </c>
      <c r="FY11" s="17">
        <v>87.773570000000007</v>
      </c>
      <c r="FZ11" s="17">
        <v>87.773570000000007</v>
      </c>
      <c r="GA11" s="17">
        <v>2.7264300000000001</v>
      </c>
      <c r="GB11" s="17"/>
      <c r="GC11" s="17"/>
      <c r="GD11" s="17"/>
      <c r="GE11" s="17">
        <v>0</v>
      </c>
      <c r="GF11" s="17"/>
      <c r="GG11" s="17"/>
      <c r="GH11" s="17"/>
      <c r="GI11" s="17">
        <v>0</v>
      </c>
      <c r="GJ11" s="17"/>
      <c r="GK11" s="17"/>
      <c r="GL11" s="17"/>
      <c r="GM11" s="17">
        <v>0</v>
      </c>
      <c r="GN11" s="17">
        <v>105</v>
      </c>
      <c r="GO11" s="17">
        <v>110.48202000000001</v>
      </c>
      <c r="GP11" s="17">
        <v>110.48202000000001</v>
      </c>
      <c r="GQ11" s="17">
        <v>-5.4820200000000003</v>
      </c>
      <c r="GR11" s="17">
        <v>39.299999999999997</v>
      </c>
      <c r="GS11" s="17">
        <v>45</v>
      </c>
      <c r="GT11" s="17">
        <v>18</v>
      </c>
      <c r="GU11" s="17">
        <v>21.3</v>
      </c>
      <c r="GV11" s="17">
        <v>36.9</v>
      </c>
      <c r="GW11" s="17">
        <v>38.798999999999999</v>
      </c>
      <c r="GX11" s="17">
        <v>38.798999999999999</v>
      </c>
      <c r="GY11" s="17">
        <v>-1.899</v>
      </c>
      <c r="GZ11" s="17">
        <v>3.8</v>
      </c>
      <c r="HA11" s="17"/>
      <c r="HB11" s="17"/>
      <c r="HC11" s="17">
        <v>3.8</v>
      </c>
      <c r="HD11" s="17">
        <v>34.299999999999997</v>
      </c>
      <c r="HE11" s="17">
        <v>33.2271</v>
      </c>
      <c r="HF11" s="17">
        <v>33.2271</v>
      </c>
      <c r="HG11" s="17">
        <v>1.0729</v>
      </c>
      <c r="HH11" s="17">
        <v>131.30000000000001</v>
      </c>
      <c r="HI11" s="17">
        <v>148.16811999999999</v>
      </c>
      <c r="HJ11" s="17">
        <v>148.16813999999999</v>
      </c>
      <c r="HK11" s="17">
        <v>-16.86814</v>
      </c>
      <c r="HL11" s="17"/>
      <c r="HM11" s="17"/>
      <c r="HN11" s="17"/>
      <c r="HO11" s="17">
        <v>0</v>
      </c>
      <c r="HP11" s="17"/>
      <c r="HQ11" s="17"/>
      <c r="HR11" s="17"/>
      <c r="HS11" s="17">
        <v>0</v>
      </c>
      <c r="HT11" s="17">
        <v>89.7</v>
      </c>
      <c r="HU11" s="17">
        <v>85.575779999999995</v>
      </c>
      <c r="HV11" s="17">
        <v>38.5535</v>
      </c>
      <c r="HW11" s="17">
        <v>51.146500000000003</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127.3</v>
      </c>
      <c r="IW11" s="17">
        <v>132.83837</v>
      </c>
      <c r="IX11" s="17">
        <v>132.83837</v>
      </c>
      <c r="IY11" s="17">
        <v>-5.5383699999999996</v>
      </c>
      <c r="IZ11" s="17"/>
      <c r="JA11" s="17"/>
      <c r="JB11" s="17"/>
      <c r="JC11" s="17">
        <v>0</v>
      </c>
      <c r="JD11" s="17"/>
      <c r="JE11" s="17"/>
      <c r="JF11" s="17"/>
      <c r="JG11" s="17">
        <v>0</v>
      </c>
      <c r="JH11" s="17"/>
      <c r="JI11" s="17"/>
      <c r="JJ11" s="17"/>
      <c r="JK11" s="17">
        <v>0</v>
      </c>
      <c r="JL11" s="17"/>
      <c r="JM11" s="17"/>
      <c r="JN11" s="17"/>
      <c r="JO11" s="17">
        <v>0</v>
      </c>
      <c r="JP11" s="17">
        <v>38.200000000000003</v>
      </c>
      <c r="JQ11" s="17">
        <v>44.848439999999997</v>
      </c>
      <c r="JR11" s="17">
        <v>44.848489999999998</v>
      </c>
      <c r="JS11" s="17">
        <v>-6.6484899999999998</v>
      </c>
      <c r="JT11" s="17">
        <v>27.7</v>
      </c>
      <c r="JU11" s="17">
        <v>22.49156</v>
      </c>
      <c r="JV11" s="17">
        <v>22.491579999999999</v>
      </c>
      <c r="JW11" s="17">
        <v>5.2084200000000003</v>
      </c>
      <c r="JX11" s="17"/>
      <c r="JY11" s="17"/>
      <c r="JZ11" s="17"/>
      <c r="KA11" s="17">
        <v>0</v>
      </c>
      <c r="KB11" s="17"/>
      <c r="KC11" s="17"/>
      <c r="KD11" s="17"/>
      <c r="KE11" s="17">
        <v>0</v>
      </c>
      <c r="KF11" s="17"/>
      <c r="KG11" s="17"/>
      <c r="KH11" s="17"/>
      <c r="KI11" s="17">
        <v>0</v>
      </c>
      <c r="KJ11" s="17">
        <v>0</v>
      </c>
      <c r="KK11" s="17"/>
      <c r="KL11" s="17"/>
      <c r="KM11" s="17">
        <v>0</v>
      </c>
      <c r="KN11" s="17">
        <v>0</v>
      </c>
      <c r="KO11" s="17"/>
      <c r="KP11" s="17"/>
      <c r="KQ11" s="17">
        <v>0</v>
      </c>
      <c r="KR11" s="17"/>
      <c r="KS11" s="17"/>
      <c r="KT11" s="17"/>
      <c r="KU11" s="17">
        <v>0</v>
      </c>
      <c r="KV11" s="17">
        <v>2.4</v>
      </c>
      <c r="KW11" s="17">
        <v>2.04081</v>
      </c>
      <c r="KX11" s="17">
        <v>2.04081</v>
      </c>
      <c r="KY11" s="17">
        <v>0.35919000000000001</v>
      </c>
      <c r="KZ11" s="17">
        <v>194</v>
      </c>
      <c r="LA11" s="17">
        <v>205.67541</v>
      </c>
      <c r="LB11" s="17">
        <v>205.6754</v>
      </c>
      <c r="LC11" s="17">
        <v>-11.6754</v>
      </c>
      <c r="LD11" s="17">
        <v>127.7</v>
      </c>
      <c r="LE11" s="17">
        <v>133.16031000000001</v>
      </c>
      <c r="LF11" s="17">
        <v>133.16031000000001</v>
      </c>
      <c r="LG11" s="17">
        <v>-5.4603099999999998</v>
      </c>
      <c r="LH11" s="17">
        <v>62.7</v>
      </c>
      <c r="LI11" s="17">
        <v>67.199219999999997</v>
      </c>
      <c r="LJ11" s="17">
        <v>67.199219999999997</v>
      </c>
      <c r="LK11" s="17">
        <v>-4.4992200000000002</v>
      </c>
      <c r="LL11" s="17">
        <v>75.2</v>
      </c>
      <c r="LM11" s="17">
        <v>78.567999999999998</v>
      </c>
      <c r="LN11" s="17">
        <v>78.567999999999998</v>
      </c>
      <c r="LO11" s="17">
        <v>-3.3679999999999999</v>
      </c>
      <c r="LP11" s="17">
        <v>29.8</v>
      </c>
      <c r="LQ11" s="17">
        <v>29.980560000000001</v>
      </c>
      <c r="LR11" s="17">
        <v>29.980560000000001</v>
      </c>
      <c r="LS11" s="17">
        <v>-0.18056</v>
      </c>
      <c r="LT11" s="17"/>
      <c r="LU11" s="17"/>
      <c r="LV11" s="17"/>
      <c r="LW11" s="17">
        <v>0</v>
      </c>
      <c r="LX11" s="17"/>
      <c r="LY11" s="17"/>
      <c r="LZ11" s="17"/>
      <c r="MA11" s="17">
        <v>0</v>
      </c>
      <c r="MB11" s="17"/>
      <c r="MC11" s="17"/>
      <c r="MD11" s="17"/>
      <c r="ME11" s="17">
        <v>0</v>
      </c>
      <c r="MF11" s="17">
        <v>141.30000000000001</v>
      </c>
      <c r="MG11" s="17">
        <v>148.04897</v>
      </c>
      <c r="MH11" s="17">
        <v>148.04894999999999</v>
      </c>
      <c r="MI11" s="17">
        <v>-6.7489499999999998</v>
      </c>
      <c r="MJ11" s="17">
        <v>141.80000000000001</v>
      </c>
      <c r="MK11" s="17">
        <v>148.04897</v>
      </c>
      <c r="ML11" s="17">
        <v>148.04894999999999</v>
      </c>
      <c r="MM11" s="17">
        <v>-6.2489499999999998</v>
      </c>
      <c r="MN11" s="17">
        <v>147.19999999999999</v>
      </c>
      <c r="MO11" s="17">
        <v>148.49356</v>
      </c>
      <c r="MP11" s="17">
        <v>148.49354</v>
      </c>
      <c r="MQ11" s="17">
        <v>-1.2935399999999999</v>
      </c>
      <c r="MR11" s="17"/>
      <c r="MS11" s="17"/>
      <c r="MT11" s="17"/>
      <c r="MU11" s="17">
        <v>0</v>
      </c>
      <c r="MV11" s="17"/>
      <c r="MW11" s="17"/>
      <c r="MX11" s="17"/>
      <c r="MY11" s="17">
        <v>0</v>
      </c>
      <c r="MZ11" s="17"/>
      <c r="NA11" s="17"/>
      <c r="NB11" s="17"/>
      <c r="NC11" s="17">
        <v>0</v>
      </c>
      <c r="ND11" s="17"/>
      <c r="NE11" s="17"/>
      <c r="NF11" s="17"/>
      <c r="NG11" s="17">
        <v>0</v>
      </c>
      <c r="NH11" s="17">
        <v>0</v>
      </c>
      <c r="NI11" s="17"/>
      <c r="NJ11" s="17"/>
      <c r="NK11" s="17">
        <v>0</v>
      </c>
      <c r="NL11" s="17">
        <v>208.3</v>
      </c>
      <c r="NM11" s="17">
        <v>206.49084999999999</v>
      </c>
      <c r="NN11" s="17">
        <v>206.49084999999999</v>
      </c>
      <c r="NO11" s="17">
        <v>1.80915</v>
      </c>
      <c r="NP11" s="17">
        <v>99.7</v>
      </c>
      <c r="NQ11" s="17">
        <v>103.55547</v>
      </c>
      <c r="NR11" s="17">
        <v>103.55547</v>
      </c>
      <c r="NS11" s="17">
        <v>-3.85547</v>
      </c>
      <c r="NT11" s="17">
        <v>7</v>
      </c>
      <c r="NU11" s="17">
        <v>9.09</v>
      </c>
      <c r="NV11" s="17">
        <v>9.09</v>
      </c>
      <c r="NW11" s="17">
        <v>-2.09</v>
      </c>
      <c r="NX11" s="17">
        <v>4.4000000000000004</v>
      </c>
      <c r="NY11" s="17">
        <v>9.9490999999999996</v>
      </c>
      <c r="NZ11" s="17">
        <v>9.9490999999999996</v>
      </c>
      <c r="OA11" s="17">
        <v>-5.5491000000000001</v>
      </c>
      <c r="OB11" s="17">
        <v>0</v>
      </c>
      <c r="OC11" s="17">
        <v>17.492709999999999</v>
      </c>
      <c r="OD11" s="17">
        <v>17.492709999999999</v>
      </c>
      <c r="OE11" s="17">
        <v>-17.492709999999999</v>
      </c>
      <c r="OF11" s="17">
        <v>0</v>
      </c>
      <c r="OG11" s="17"/>
      <c r="OH11" s="17"/>
      <c r="OI11" s="17">
        <v>0</v>
      </c>
      <c r="OJ11" s="17">
        <v>39.6</v>
      </c>
      <c r="OK11" s="17">
        <v>53.052999999999997</v>
      </c>
      <c r="OL11" s="17">
        <v>53.052999999999997</v>
      </c>
      <c r="OM11" s="17">
        <v>-13.452999999999999</v>
      </c>
      <c r="ON11" s="17">
        <v>0</v>
      </c>
      <c r="OO11" s="17"/>
      <c r="OP11" s="17"/>
      <c r="OQ11" s="17">
        <v>0</v>
      </c>
      <c r="OR11" s="17">
        <v>0.5</v>
      </c>
      <c r="OS11" s="17">
        <v>3.5649999999999999</v>
      </c>
      <c r="OT11" s="17">
        <v>3.5649999999999999</v>
      </c>
      <c r="OU11" s="17">
        <v>-3.0649999999999999</v>
      </c>
      <c r="OV11" s="17">
        <v>0</v>
      </c>
      <c r="OW11" s="17"/>
      <c r="OX11" s="17"/>
      <c r="OY11" s="17">
        <v>0</v>
      </c>
      <c r="OZ11" s="17">
        <v>20.2</v>
      </c>
      <c r="PA11" s="17">
        <v>19.436350000000001</v>
      </c>
      <c r="PB11" s="17">
        <v>19.436350000000001</v>
      </c>
      <c r="PC11" s="17">
        <v>0.76365000000000005</v>
      </c>
      <c r="PD11" s="17">
        <v>9.9</v>
      </c>
      <c r="PE11" s="17">
        <v>9.9830000000000005</v>
      </c>
      <c r="PF11" s="17">
        <v>9.9830000000000005</v>
      </c>
      <c r="PG11" s="17">
        <v>-8.3000000000000004E-2</v>
      </c>
      <c r="PH11" s="17">
        <v>4.7</v>
      </c>
      <c r="PI11" s="17">
        <v>5.67</v>
      </c>
      <c r="PJ11" s="17">
        <v>5.67</v>
      </c>
      <c r="PK11" s="17">
        <v>-0.97</v>
      </c>
      <c r="PL11" s="17">
        <v>0</v>
      </c>
      <c r="PM11" s="17"/>
      <c r="PN11" s="17"/>
      <c r="PO11" s="17">
        <v>0</v>
      </c>
      <c r="PP11" s="17"/>
      <c r="PQ11" s="17"/>
      <c r="PR11" s="17"/>
      <c r="PS11" s="17">
        <v>0</v>
      </c>
      <c r="PT11" s="17">
        <v>1.1000000000000001</v>
      </c>
      <c r="PU11" s="17">
        <v>1</v>
      </c>
      <c r="PV11" s="17">
        <v>1</v>
      </c>
      <c r="PW11" s="17">
        <v>0.1</v>
      </c>
      <c r="PX11" s="17">
        <v>3.6</v>
      </c>
      <c r="PY11" s="17">
        <v>3.6</v>
      </c>
      <c r="PZ11" s="17">
        <v>3.6</v>
      </c>
      <c r="QA11" s="17">
        <v>0</v>
      </c>
      <c r="QB11" s="17">
        <v>5.0999999999999996</v>
      </c>
      <c r="QC11" s="17">
        <v>4.8</v>
      </c>
      <c r="QD11" s="17">
        <v>4.8</v>
      </c>
      <c r="QE11" s="17">
        <v>0.3</v>
      </c>
      <c r="QF11" s="17">
        <v>20.2</v>
      </c>
      <c r="QG11" s="17">
        <v>20.274049999999999</v>
      </c>
      <c r="QH11" s="17">
        <v>20.274049999999999</v>
      </c>
      <c r="QI11" s="17">
        <v>-7.4050000000000005E-2</v>
      </c>
      <c r="QJ11" s="17">
        <v>15.1</v>
      </c>
      <c r="QK11" s="17">
        <v>19.436350000000001</v>
      </c>
      <c r="QL11" s="17">
        <v>19.436350000000001</v>
      </c>
      <c r="QM11" s="17">
        <v>-4.3363500000000004</v>
      </c>
      <c r="QN11" s="17">
        <v>18.5</v>
      </c>
      <c r="QO11" s="17">
        <v>17.492709999999999</v>
      </c>
      <c r="QP11" s="17">
        <v>17.492709999999999</v>
      </c>
      <c r="QQ11" s="17">
        <v>1.00729</v>
      </c>
      <c r="QR11" s="17">
        <v>3.4</v>
      </c>
      <c r="QS11" s="17">
        <v>3.3</v>
      </c>
      <c r="QT11" s="17">
        <v>3.3</v>
      </c>
      <c r="QU11" s="17">
        <v>0.1</v>
      </c>
      <c r="QV11" s="17">
        <v>18.399999999999999</v>
      </c>
      <c r="QW11" s="17">
        <v>17.881440000000001</v>
      </c>
      <c r="QX11" s="17">
        <v>17.881440000000001</v>
      </c>
      <c r="QY11" s="17">
        <v>0.51856000000000002</v>
      </c>
      <c r="QZ11" s="17">
        <v>0</v>
      </c>
      <c r="RA11" s="17"/>
      <c r="RB11" s="17"/>
      <c r="RC11" s="17">
        <v>0</v>
      </c>
      <c r="RD11" s="17">
        <v>0</v>
      </c>
      <c r="RE11" s="17"/>
      <c r="RF11" s="17"/>
      <c r="RG11" s="17">
        <v>0</v>
      </c>
      <c r="RH11" s="17">
        <v>8.4</v>
      </c>
      <c r="RI11" s="17">
        <v>13.029</v>
      </c>
      <c r="RJ11" s="17">
        <v>13.029</v>
      </c>
      <c r="RK11" s="17">
        <v>-4.6289999999999996</v>
      </c>
      <c r="RL11" s="17">
        <v>25</v>
      </c>
      <c r="RM11" s="17">
        <v>34.372</v>
      </c>
      <c r="RN11" s="17">
        <v>34.372</v>
      </c>
      <c r="RO11" s="17">
        <v>-9.3719999999999999</v>
      </c>
      <c r="RP11" s="17">
        <v>0</v>
      </c>
      <c r="RQ11" s="17"/>
      <c r="RR11" s="17"/>
      <c r="RS11" s="17">
        <v>0</v>
      </c>
      <c r="RT11" s="17">
        <v>3.4</v>
      </c>
      <c r="RU11" s="17">
        <v>3.48</v>
      </c>
      <c r="RV11" s="17">
        <v>3.48</v>
      </c>
      <c r="RW11" s="17">
        <v>-0.08</v>
      </c>
      <c r="RX11" s="17">
        <v>20.2</v>
      </c>
      <c r="RY11" s="17">
        <v>19.792000000000002</v>
      </c>
      <c r="RZ11" s="17">
        <v>15.202780000000001</v>
      </c>
      <c r="SA11" s="17">
        <v>4.9972200000000004</v>
      </c>
      <c r="SB11" s="17">
        <v>3.2</v>
      </c>
      <c r="SC11" s="17">
        <v>2</v>
      </c>
      <c r="SD11" s="17">
        <v>2</v>
      </c>
      <c r="SE11" s="17">
        <v>1.2</v>
      </c>
      <c r="SF11" s="17">
        <v>0.4</v>
      </c>
      <c r="SG11" s="17">
        <v>0.4</v>
      </c>
      <c r="SH11" s="17">
        <v>0.4</v>
      </c>
      <c r="SI11" s="17">
        <v>0</v>
      </c>
      <c r="SJ11" s="17">
        <v>0</v>
      </c>
      <c r="SK11" s="17"/>
      <c r="SL11" s="17"/>
      <c r="SM11" s="17">
        <v>0</v>
      </c>
      <c r="SN11" s="17">
        <v>19.7</v>
      </c>
      <c r="SO11" s="17">
        <v>19.1448</v>
      </c>
      <c r="SP11" s="17">
        <v>19.1448</v>
      </c>
      <c r="SQ11" s="17">
        <v>0.55520000000000003</v>
      </c>
      <c r="SR11" s="17">
        <v>12.1</v>
      </c>
      <c r="SS11" s="17">
        <v>11.078720000000001</v>
      </c>
      <c r="ST11" s="17">
        <v>11.078720000000001</v>
      </c>
      <c r="SU11" s="17">
        <v>1.02128</v>
      </c>
      <c r="SV11" s="17">
        <v>20.2</v>
      </c>
      <c r="SW11" s="17">
        <v>19.436350000000001</v>
      </c>
      <c r="SX11" s="17">
        <v>19.436350000000001</v>
      </c>
      <c r="SY11" s="17">
        <v>0.76365000000000005</v>
      </c>
      <c r="SZ11" s="17">
        <v>20.2</v>
      </c>
      <c r="TA11" s="17">
        <v>19.436350000000001</v>
      </c>
      <c r="TB11" s="17">
        <v>19.436350000000001</v>
      </c>
      <c r="TC11" s="17">
        <v>0.76365000000000005</v>
      </c>
      <c r="TD11" s="17">
        <v>3.2</v>
      </c>
      <c r="TE11" s="17">
        <v>3.2789999999999999</v>
      </c>
      <c r="TF11" s="17">
        <v>3.2789999999999999</v>
      </c>
      <c r="TG11" s="17">
        <v>-7.9000000000000001E-2</v>
      </c>
      <c r="TH11" s="17">
        <v>5.4</v>
      </c>
      <c r="TI11" s="17">
        <v>11.194000000000001</v>
      </c>
      <c r="TJ11" s="17">
        <v>11.194000000000001</v>
      </c>
      <c r="TK11" s="17">
        <v>-5.7939999999999996</v>
      </c>
      <c r="TL11" s="17">
        <v>0</v>
      </c>
      <c r="TM11" s="17"/>
      <c r="TN11" s="17"/>
      <c r="TO11" s="17">
        <v>0</v>
      </c>
      <c r="TP11" s="17">
        <v>25.7</v>
      </c>
      <c r="TQ11" s="17">
        <v>31.102</v>
      </c>
      <c r="TR11" s="17">
        <v>31.102</v>
      </c>
      <c r="TS11" s="17">
        <v>-5.4020000000000001</v>
      </c>
      <c r="TT11" s="17">
        <v>78.3</v>
      </c>
      <c r="TU11" s="17">
        <v>46.543999999999997</v>
      </c>
      <c r="TV11" s="17">
        <v>46.543999999999997</v>
      </c>
      <c r="TW11" s="17">
        <v>31.756</v>
      </c>
      <c r="TX11" s="17">
        <v>2.1</v>
      </c>
      <c r="TY11" s="17">
        <v>1.115</v>
      </c>
      <c r="TZ11" s="17">
        <v>1.115</v>
      </c>
      <c r="UA11" s="17">
        <v>0.98499999999999999</v>
      </c>
      <c r="UB11" s="17">
        <v>2.2000000000000002</v>
      </c>
      <c r="UC11" s="17">
        <v>1.381</v>
      </c>
      <c r="UD11" s="17">
        <v>1.381</v>
      </c>
      <c r="UE11" s="17">
        <v>0.81899999999999995</v>
      </c>
      <c r="UF11" s="17">
        <v>0</v>
      </c>
      <c r="UG11" s="17"/>
      <c r="UH11" s="17"/>
      <c r="UI11" s="17">
        <v>0</v>
      </c>
      <c r="UJ11" s="17">
        <v>21</v>
      </c>
      <c r="UK11" s="17">
        <v>19.436350000000001</v>
      </c>
      <c r="UL11" s="17">
        <v>19.436350000000001</v>
      </c>
      <c r="UM11" s="17">
        <v>1.56365</v>
      </c>
      <c r="UN11" s="17">
        <v>8</v>
      </c>
      <c r="UO11" s="17">
        <v>7</v>
      </c>
      <c r="UP11" s="17">
        <v>7</v>
      </c>
      <c r="UQ11" s="17">
        <v>1</v>
      </c>
      <c r="UR11" s="17">
        <v>0</v>
      </c>
      <c r="US11" s="17">
        <v>7</v>
      </c>
      <c r="UT11" s="17">
        <v>7</v>
      </c>
      <c r="UU11" s="17">
        <v>-7</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0.5</v>
      </c>
      <c r="VI11" s="17">
        <v>1.6060000000000001</v>
      </c>
      <c r="VJ11" s="17">
        <v>1.6060000000000001</v>
      </c>
      <c r="VK11" s="17">
        <v>-1.1060000000000001</v>
      </c>
      <c r="VL11" s="17">
        <v>0</v>
      </c>
      <c r="VM11" s="17"/>
      <c r="VN11" s="17"/>
      <c r="VO11" s="17">
        <v>0</v>
      </c>
      <c r="VP11" s="17">
        <v>0</v>
      </c>
      <c r="VQ11" s="17"/>
      <c r="VR11" s="17"/>
      <c r="VS11" s="17">
        <v>0</v>
      </c>
      <c r="VT11" s="17">
        <v>0</v>
      </c>
      <c r="VU11" s="17"/>
      <c r="VV11" s="17"/>
      <c r="VW11" s="17">
        <v>0</v>
      </c>
      <c r="VX11" s="17">
        <v>0.6</v>
      </c>
      <c r="VY11" s="17">
        <v>0.6</v>
      </c>
      <c r="VZ11" s="17">
        <v>0.6</v>
      </c>
      <c r="WA11" s="17">
        <v>0</v>
      </c>
      <c r="WB11" s="17">
        <v>28.6</v>
      </c>
      <c r="WC11" s="17">
        <v>25.358000000000001</v>
      </c>
      <c r="WD11" s="17">
        <v>25.358000000000001</v>
      </c>
      <c r="WE11" s="17">
        <v>3.242</v>
      </c>
      <c r="WF11" s="17">
        <v>26.6</v>
      </c>
      <c r="WG11" s="17">
        <v>22.312000000000001</v>
      </c>
      <c r="WH11" s="17">
        <v>22.312000000000001</v>
      </c>
      <c r="WI11" s="17">
        <v>4.2880000000000003</v>
      </c>
      <c r="WJ11" s="17">
        <v>0</v>
      </c>
      <c r="WK11" s="17"/>
      <c r="WL11" s="17"/>
      <c r="WM11" s="17">
        <v>0</v>
      </c>
      <c r="WN11" s="17">
        <v>3.9</v>
      </c>
      <c r="WO11" s="17">
        <v>4.2</v>
      </c>
      <c r="WP11" s="17">
        <v>4.2</v>
      </c>
      <c r="WQ11" s="17">
        <v>-0.3</v>
      </c>
      <c r="WR11" s="17">
        <v>2.4</v>
      </c>
      <c r="WS11" s="17">
        <v>2.4</v>
      </c>
      <c r="WT11" s="17">
        <v>2.4</v>
      </c>
      <c r="WU11" s="17">
        <v>0</v>
      </c>
      <c r="WV11" s="17">
        <v>2.4</v>
      </c>
      <c r="WW11" s="17">
        <v>2.4</v>
      </c>
      <c r="WX11" s="17">
        <v>2.4</v>
      </c>
      <c r="WY11" s="17">
        <v>0</v>
      </c>
      <c r="WZ11" s="17">
        <v>0.8</v>
      </c>
      <c r="XA11" s="17">
        <v>1.4</v>
      </c>
      <c r="XB11" s="17">
        <v>1.4</v>
      </c>
      <c r="XC11" s="17">
        <v>-0.6</v>
      </c>
      <c r="XD11" s="17">
        <v>0</v>
      </c>
      <c r="XE11" s="17"/>
      <c r="XF11" s="17"/>
      <c r="XG11" s="17">
        <v>0</v>
      </c>
      <c r="XH11" s="17">
        <v>8.4</v>
      </c>
      <c r="XI11" s="17">
        <v>8</v>
      </c>
      <c r="XJ11" s="17">
        <v>8</v>
      </c>
      <c r="XK11" s="17">
        <v>0.4</v>
      </c>
      <c r="XL11" s="17">
        <v>19.8</v>
      </c>
      <c r="XM11" s="17">
        <v>19.241980000000002</v>
      </c>
      <c r="XN11" s="17">
        <v>19.241980000000002</v>
      </c>
      <c r="XO11" s="17">
        <v>0.55801999999999996</v>
      </c>
      <c r="XP11" s="17">
        <v>19.8</v>
      </c>
      <c r="XQ11" s="17">
        <v>19.241980000000002</v>
      </c>
      <c r="XR11" s="17">
        <v>19.241980000000002</v>
      </c>
      <c r="XS11" s="17">
        <v>0.55801999999999996</v>
      </c>
      <c r="XT11" s="17">
        <v>9.5</v>
      </c>
      <c r="XU11" s="17">
        <v>10.8</v>
      </c>
      <c r="XV11" s="17">
        <v>10.8</v>
      </c>
      <c r="XW11" s="17">
        <v>-1.3</v>
      </c>
      <c r="XX11" s="17">
        <v>26.5</v>
      </c>
      <c r="XY11" s="17">
        <v>29.5</v>
      </c>
      <c r="XZ11" s="17">
        <v>29.5</v>
      </c>
      <c r="YA11" s="17">
        <v>-3</v>
      </c>
      <c r="YB11" s="17">
        <v>33.6</v>
      </c>
      <c r="YC11" s="17">
        <v>29.5</v>
      </c>
      <c r="YD11" s="17">
        <v>29.5</v>
      </c>
      <c r="YE11" s="17">
        <v>4.0999999999999996</v>
      </c>
      <c r="YF11" s="17">
        <v>15.5</v>
      </c>
      <c r="YG11" s="17">
        <v>14</v>
      </c>
      <c r="YH11" s="17">
        <v>14</v>
      </c>
      <c r="YI11" s="17">
        <v>1.5</v>
      </c>
      <c r="YJ11" s="17">
        <v>17.5</v>
      </c>
      <c r="YK11" s="17">
        <v>18.690000000000001</v>
      </c>
      <c r="YL11" s="17">
        <v>18.690000000000001</v>
      </c>
      <c r="YM11" s="17">
        <v>-1.19</v>
      </c>
      <c r="YN11" s="17">
        <v>7.1</v>
      </c>
      <c r="YO11" s="17">
        <v>7.82</v>
      </c>
      <c r="YP11" s="17">
        <v>7.82</v>
      </c>
      <c r="YQ11" s="17">
        <v>-0.72</v>
      </c>
      <c r="YR11" s="17">
        <v>11</v>
      </c>
      <c r="YS11" s="17">
        <v>11</v>
      </c>
      <c r="YT11" s="17">
        <v>11</v>
      </c>
      <c r="YU11" s="17">
        <v>0</v>
      </c>
      <c r="YV11" s="17">
        <v>17.3</v>
      </c>
      <c r="YW11" s="17">
        <v>22</v>
      </c>
      <c r="YX11" s="17">
        <v>22</v>
      </c>
      <c r="YY11" s="17">
        <v>-4.7</v>
      </c>
    </row>
    <row r="12" spans="1:675" ht="24" customHeight="1" x14ac:dyDescent="0.25">
      <c r="A12" s="1"/>
      <c r="B12" s="16" t="s">
        <v>68</v>
      </c>
      <c r="C12" s="16" t="s">
        <v>812</v>
      </c>
      <c r="D12" s="17">
        <v>202.8</v>
      </c>
      <c r="E12" s="17">
        <v>203.40136000000001</v>
      </c>
      <c r="F12" s="17">
        <v>203.40136000000001</v>
      </c>
      <c r="G12" s="17">
        <v>-0.60136000000000001</v>
      </c>
      <c r="H12" s="17">
        <v>630.70000000000005</v>
      </c>
      <c r="I12" s="17">
        <v>627.79395999999997</v>
      </c>
      <c r="J12" s="17">
        <v>627.79395999999997</v>
      </c>
      <c r="K12" s="17">
        <v>2.90604</v>
      </c>
      <c r="L12" s="17">
        <v>214.5</v>
      </c>
      <c r="M12" s="17">
        <v>204.43100999999999</v>
      </c>
      <c r="N12" s="17">
        <v>204.43100999999999</v>
      </c>
      <c r="O12" s="17">
        <v>10.068989999999999</v>
      </c>
      <c r="P12" s="17"/>
      <c r="Q12" s="17"/>
      <c r="R12" s="17"/>
      <c r="S12" s="17">
        <v>0</v>
      </c>
      <c r="T12" s="17"/>
      <c r="U12" s="17"/>
      <c r="V12" s="17"/>
      <c r="W12" s="17">
        <v>0</v>
      </c>
      <c r="X12" s="17">
        <v>61.2</v>
      </c>
      <c r="Y12" s="17">
        <v>61.287660000000002</v>
      </c>
      <c r="Z12" s="17">
        <v>61.287660000000002</v>
      </c>
      <c r="AA12" s="17">
        <v>-8.7660000000000002E-2</v>
      </c>
      <c r="AB12" s="17">
        <v>202</v>
      </c>
      <c r="AC12" s="17">
        <v>216.78775999999999</v>
      </c>
      <c r="AD12" s="17">
        <v>216.78774999999999</v>
      </c>
      <c r="AE12" s="17">
        <v>-14.787750000000001</v>
      </c>
      <c r="AF12" s="17"/>
      <c r="AG12" s="17"/>
      <c r="AH12" s="17"/>
      <c r="AI12" s="17">
        <v>0</v>
      </c>
      <c r="AJ12" s="17"/>
      <c r="AK12" s="17"/>
      <c r="AL12" s="17"/>
      <c r="AM12" s="17">
        <v>0</v>
      </c>
      <c r="AN12" s="17">
        <v>126.7</v>
      </c>
      <c r="AO12" s="17">
        <v>144.73813000000001</v>
      </c>
      <c r="AP12" s="17">
        <v>154.38237000000001</v>
      </c>
      <c r="AQ12" s="17">
        <v>-27.682369999999999</v>
      </c>
      <c r="AR12" s="17">
        <v>127.3</v>
      </c>
      <c r="AS12" s="17">
        <v>144.73813000000001</v>
      </c>
      <c r="AT12" s="17">
        <v>154.38237000000001</v>
      </c>
      <c r="AU12" s="17">
        <v>-27.082370000000001</v>
      </c>
      <c r="AV12" s="17">
        <v>127.2</v>
      </c>
      <c r="AW12" s="17">
        <v>144.73813000000001</v>
      </c>
      <c r="AX12" s="17">
        <v>154.38237000000001</v>
      </c>
      <c r="AY12" s="17">
        <v>-27.182369999999999</v>
      </c>
      <c r="AZ12" s="17">
        <v>229.7</v>
      </c>
      <c r="BA12" s="17">
        <v>217.75917000000001</v>
      </c>
      <c r="BB12" s="17">
        <v>232.26898</v>
      </c>
      <c r="BC12" s="17">
        <v>-2.5689799999999998</v>
      </c>
      <c r="BD12" s="17">
        <v>204.8</v>
      </c>
      <c r="BE12" s="17">
        <v>207.24285</v>
      </c>
      <c r="BF12" s="17">
        <v>207.24284</v>
      </c>
      <c r="BG12" s="17">
        <v>-2.4428399999999999</v>
      </c>
      <c r="BH12" s="17">
        <v>108.8</v>
      </c>
      <c r="BI12" s="17">
        <v>103.93259999999999</v>
      </c>
      <c r="BJ12" s="17">
        <v>103.93259999999999</v>
      </c>
      <c r="BK12" s="17">
        <v>4.8673999999999999</v>
      </c>
      <c r="BL12" s="17">
        <v>558</v>
      </c>
      <c r="BM12" s="17">
        <v>566.08941000000004</v>
      </c>
      <c r="BN12" s="17">
        <v>566.08941000000004</v>
      </c>
      <c r="BO12" s="17">
        <v>-8.0894100000000009</v>
      </c>
      <c r="BP12" s="17">
        <v>10.3</v>
      </c>
      <c r="BQ12" s="17">
        <v>3.45607</v>
      </c>
      <c r="BR12" s="17">
        <v>3.45607</v>
      </c>
      <c r="BS12" s="17">
        <v>6.8439300000000003</v>
      </c>
      <c r="BT12" s="17"/>
      <c r="BU12" s="17"/>
      <c r="BV12" s="17"/>
      <c r="BW12" s="17">
        <v>0</v>
      </c>
      <c r="BX12" s="17"/>
      <c r="BY12" s="17"/>
      <c r="BZ12" s="17"/>
      <c r="CA12" s="17">
        <v>0</v>
      </c>
      <c r="CB12" s="17"/>
      <c r="CC12" s="17"/>
      <c r="CD12" s="17"/>
      <c r="CE12" s="17">
        <v>0</v>
      </c>
      <c r="CF12" s="17"/>
      <c r="CG12" s="17"/>
      <c r="CH12" s="17"/>
      <c r="CI12" s="17">
        <v>0</v>
      </c>
      <c r="CJ12" s="17">
        <v>165.7</v>
      </c>
      <c r="CK12" s="17">
        <v>164.06706</v>
      </c>
      <c r="CL12" s="17">
        <v>164.06704999999999</v>
      </c>
      <c r="CM12" s="17">
        <v>1.6329499999999999</v>
      </c>
      <c r="CN12" s="17">
        <v>6.9</v>
      </c>
      <c r="CO12" s="17">
        <v>5.1336000000000004</v>
      </c>
      <c r="CP12" s="17">
        <v>5.1336000000000004</v>
      </c>
      <c r="CQ12" s="17">
        <v>1.7664</v>
      </c>
      <c r="CR12" s="17">
        <v>6.3</v>
      </c>
      <c r="CS12" s="17">
        <v>2.8178999999999998</v>
      </c>
      <c r="CT12" s="17">
        <v>2.8178999999999998</v>
      </c>
      <c r="CU12" s="17">
        <v>3.4821</v>
      </c>
      <c r="CV12" s="17"/>
      <c r="CW12" s="17"/>
      <c r="CX12" s="17"/>
      <c r="CY12" s="17">
        <v>0</v>
      </c>
      <c r="CZ12" s="17">
        <v>6.6</v>
      </c>
      <c r="DA12" s="17">
        <v>6.8787000000000003</v>
      </c>
      <c r="DB12" s="17">
        <v>6.8787000000000003</v>
      </c>
      <c r="DC12" s="17">
        <v>-0.2787</v>
      </c>
      <c r="DD12" s="17"/>
      <c r="DE12" s="17"/>
      <c r="DF12" s="17"/>
      <c r="DG12" s="17">
        <v>0</v>
      </c>
      <c r="DH12" s="17">
        <v>142.5</v>
      </c>
      <c r="DI12" s="17">
        <v>142.44412</v>
      </c>
      <c r="DJ12" s="17">
        <v>142.44412</v>
      </c>
      <c r="DK12" s="17">
        <v>5.5879999999999999E-2</v>
      </c>
      <c r="DL12" s="17"/>
      <c r="DM12" s="17"/>
      <c r="DN12" s="17"/>
      <c r="DO12" s="17">
        <v>0</v>
      </c>
      <c r="DP12" s="17"/>
      <c r="DQ12" s="17"/>
      <c r="DR12" s="17"/>
      <c r="DS12" s="17">
        <v>0</v>
      </c>
      <c r="DT12" s="17"/>
      <c r="DU12" s="17"/>
      <c r="DV12" s="17"/>
      <c r="DW12" s="17">
        <v>0</v>
      </c>
      <c r="DX12" s="17"/>
      <c r="DY12" s="17"/>
      <c r="DZ12" s="17"/>
      <c r="EA12" s="17">
        <v>0</v>
      </c>
      <c r="EB12" s="17">
        <v>110.4</v>
      </c>
      <c r="EC12" s="17">
        <v>112.46647</v>
      </c>
      <c r="ED12" s="17">
        <v>112.46647</v>
      </c>
      <c r="EE12" s="17">
        <v>-2.0664699999999998</v>
      </c>
      <c r="EF12" s="17">
        <v>151.4</v>
      </c>
      <c r="EG12" s="17">
        <v>154.05641</v>
      </c>
      <c r="EH12" s="17">
        <v>179.78817000000001</v>
      </c>
      <c r="EI12" s="17">
        <v>-28.388169999999999</v>
      </c>
      <c r="EJ12" s="17"/>
      <c r="EK12" s="17"/>
      <c r="EL12" s="17"/>
      <c r="EM12" s="17">
        <v>0</v>
      </c>
      <c r="EN12" s="17"/>
      <c r="EO12" s="17"/>
      <c r="EP12" s="17"/>
      <c r="EQ12" s="17">
        <v>0</v>
      </c>
      <c r="ER12" s="17"/>
      <c r="ES12" s="17"/>
      <c r="ET12" s="17"/>
      <c r="EU12" s="17">
        <v>0</v>
      </c>
      <c r="EV12" s="17">
        <v>6.5</v>
      </c>
      <c r="EW12" s="17">
        <v>6.39</v>
      </c>
      <c r="EX12" s="17">
        <v>6.39</v>
      </c>
      <c r="EY12" s="17">
        <v>0.11</v>
      </c>
      <c r="EZ12" s="17">
        <v>223.9</v>
      </c>
      <c r="FA12" s="17">
        <v>220.60253</v>
      </c>
      <c r="FB12" s="17">
        <v>220.60252</v>
      </c>
      <c r="FC12" s="17">
        <v>3.2974800000000002</v>
      </c>
      <c r="FD12" s="17">
        <v>81.400000000000006</v>
      </c>
      <c r="FE12" s="17">
        <v>57.92886</v>
      </c>
      <c r="FF12" s="17">
        <v>57.92886</v>
      </c>
      <c r="FG12" s="17">
        <v>23.471139999999998</v>
      </c>
      <c r="FH12" s="17">
        <v>147.5</v>
      </c>
      <c r="FI12" s="17">
        <v>149.98721</v>
      </c>
      <c r="FJ12" s="17">
        <v>149.98721</v>
      </c>
      <c r="FK12" s="17">
        <v>-2.4872100000000001</v>
      </c>
      <c r="FL12" s="17">
        <v>42.4</v>
      </c>
      <c r="FM12" s="17">
        <v>41.89893</v>
      </c>
      <c r="FN12" s="17">
        <v>41.89893</v>
      </c>
      <c r="FO12" s="17">
        <v>0.50107000000000002</v>
      </c>
      <c r="FP12" s="17">
        <v>18.600000000000001</v>
      </c>
      <c r="FQ12" s="17">
        <v>19.21088</v>
      </c>
      <c r="FR12" s="17">
        <v>19.21088</v>
      </c>
      <c r="FS12" s="17">
        <v>-0.61087999999999998</v>
      </c>
      <c r="FT12" s="17">
        <v>18.899999999999999</v>
      </c>
      <c r="FU12" s="17">
        <v>18.46453</v>
      </c>
      <c r="FV12" s="17">
        <v>18.46453</v>
      </c>
      <c r="FW12" s="17">
        <v>0.43547000000000002</v>
      </c>
      <c r="FX12" s="17">
        <v>89.7</v>
      </c>
      <c r="FY12" s="17">
        <v>87.773570000000007</v>
      </c>
      <c r="FZ12" s="17">
        <v>87.773570000000007</v>
      </c>
      <c r="GA12" s="17">
        <v>1.9264300000000001</v>
      </c>
      <c r="GB12" s="17"/>
      <c r="GC12" s="17"/>
      <c r="GD12" s="17"/>
      <c r="GE12" s="17">
        <v>0</v>
      </c>
      <c r="GF12" s="17"/>
      <c r="GG12" s="17"/>
      <c r="GH12" s="17"/>
      <c r="GI12" s="17">
        <v>0</v>
      </c>
      <c r="GJ12" s="17"/>
      <c r="GK12" s="17"/>
      <c r="GL12" s="17"/>
      <c r="GM12" s="17">
        <v>0</v>
      </c>
      <c r="GN12" s="17">
        <v>106.2</v>
      </c>
      <c r="GO12" s="17">
        <v>110.48202000000001</v>
      </c>
      <c r="GP12" s="17">
        <v>110.48202000000001</v>
      </c>
      <c r="GQ12" s="17">
        <v>-4.2820200000000002</v>
      </c>
      <c r="GR12" s="17">
        <v>41.2</v>
      </c>
      <c r="GS12" s="17">
        <v>45</v>
      </c>
      <c r="GT12" s="17">
        <v>18</v>
      </c>
      <c r="GU12" s="17">
        <v>23.2</v>
      </c>
      <c r="GV12" s="17">
        <v>38</v>
      </c>
      <c r="GW12" s="17">
        <v>38.798999999999999</v>
      </c>
      <c r="GX12" s="17">
        <v>38.798999999999999</v>
      </c>
      <c r="GY12" s="17">
        <v>-0.79900000000000004</v>
      </c>
      <c r="GZ12" s="17">
        <v>3.8</v>
      </c>
      <c r="HA12" s="17"/>
      <c r="HB12" s="17"/>
      <c r="HC12" s="17">
        <v>3.8</v>
      </c>
      <c r="HD12" s="17">
        <v>35.4</v>
      </c>
      <c r="HE12" s="17">
        <v>33.2271</v>
      </c>
      <c r="HF12" s="17">
        <v>33.2271</v>
      </c>
      <c r="HG12" s="17">
        <v>2.1728999999999998</v>
      </c>
      <c r="HH12" s="17">
        <v>135.5</v>
      </c>
      <c r="HI12" s="17">
        <v>148.16811999999999</v>
      </c>
      <c r="HJ12" s="17">
        <v>148.16813999999999</v>
      </c>
      <c r="HK12" s="17">
        <v>-12.668139999999999</v>
      </c>
      <c r="HL12" s="17"/>
      <c r="HM12" s="17"/>
      <c r="HN12" s="17"/>
      <c r="HO12" s="17">
        <v>0</v>
      </c>
      <c r="HP12" s="17"/>
      <c r="HQ12" s="17"/>
      <c r="HR12" s="17"/>
      <c r="HS12" s="17">
        <v>0</v>
      </c>
      <c r="HT12" s="17">
        <v>90</v>
      </c>
      <c r="HU12" s="17">
        <v>76.673919999999995</v>
      </c>
      <c r="HV12" s="17">
        <v>38.553910000000002</v>
      </c>
      <c r="HW12" s="17">
        <v>51.446089999999998</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127.5</v>
      </c>
      <c r="IW12" s="17">
        <v>132.83837</v>
      </c>
      <c r="IX12" s="17">
        <v>132.83837</v>
      </c>
      <c r="IY12" s="17">
        <v>-5.3383700000000003</v>
      </c>
      <c r="IZ12" s="17"/>
      <c r="JA12" s="17"/>
      <c r="JB12" s="17"/>
      <c r="JC12" s="17">
        <v>0</v>
      </c>
      <c r="JD12" s="17"/>
      <c r="JE12" s="17"/>
      <c r="JF12" s="17"/>
      <c r="JG12" s="17">
        <v>0</v>
      </c>
      <c r="JH12" s="17"/>
      <c r="JI12" s="17"/>
      <c r="JJ12" s="17"/>
      <c r="JK12" s="17">
        <v>0</v>
      </c>
      <c r="JL12" s="17"/>
      <c r="JM12" s="17"/>
      <c r="JN12" s="17"/>
      <c r="JO12" s="17">
        <v>0</v>
      </c>
      <c r="JP12" s="17">
        <v>37.799999999999997</v>
      </c>
      <c r="JQ12" s="17">
        <v>44.848439999999997</v>
      </c>
      <c r="JR12" s="17">
        <v>44.848489999999998</v>
      </c>
      <c r="JS12" s="17">
        <v>-7.0484900000000001</v>
      </c>
      <c r="JT12" s="17">
        <v>27.7</v>
      </c>
      <c r="JU12" s="17">
        <v>22.49156</v>
      </c>
      <c r="JV12" s="17">
        <v>22.491579999999999</v>
      </c>
      <c r="JW12" s="17">
        <v>5.2084200000000003</v>
      </c>
      <c r="JX12" s="17"/>
      <c r="JY12" s="17"/>
      <c r="JZ12" s="17"/>
      <c r="KA12" s="17">
        <v>0</v>
      </c>
      <c r="KB12" s="17"/>
      <c r="KC12" s="17"/>
      <c r="KD12" s="17"/>
      <c r="KE12" s="17">
        <v>0</v>
      </c>
      <c r="KF12" s="17"/>
      <c r="KG12" s="17"/>
      <c r="KH12" s="17"/>
      <c r="KI12" s="17">
        <v>0</v>
      </c>
      <c r="KJ12" s="17">
        <v>0</v>
      </c>
      <c r="KK12" s="17"/>
      <c r="KL12" s="17"/>
      <c r="KM12" s="17">
        <v>0</v>
      </c>
      <c r="KN12" s="17">
        <v>0</v>
      </c>
      <c r="KO12" s="17"/>
      <c r="KP12" s="17"/>
      <c r="KQ12" s="17">
        <v>0</v>
      </c>
      <c r="KR12" s="17"/>
      <c r="KS12" s="17"/>
      <c r="KT12" s="17"/>
      <c r="KU12" s="17">
        <v>0</v>
      </c>
      <c r="KV12" s="17">
        <v>2.4</v>
      </c>
      <c r="KW12" s="17">
        <v>2.04081</v>
      </c>
      <c r="KX12" s="17">
        <v>2.04081</v>
      </c>
      <c r="KY12" s="17">
        <v>0.35919000000000001</v>
      </c>
      <c r="KZ12" s="17">
        <v>196.6</v>
      </c>
      <c r="LA12" s="17">
        <v>205.67541</v>
      </c>
      <c r="LB12" s="17">
        <v>205.6754</v>
      </c>
      <c r="LC12" s="17">
        <v>-9.0754000000000001</v>
      </c>
      <c r="LD12" s="17">
        <v>129.30000000000001</v>
      </c>
      <c r="LE12" s="17">
        <v>133.16031000000001</v>
      </c>
      <c r="LF12" s="17">
        <v>133.16031000000001</v>
      </c>
      <c r="LG12" s="17">
        <v>-3.8603100000000001</v>
      </c>
      <c r="LH12" s="17">
        <v>62.7</v>
      </c>
      <c r="LI12" s="17">
        <v>67.199219999999997</v>
      </c>
      <c r="LJ12" s="17">
        <v>67.199219999999997</v>
      </c>
      <c r="LK12" s="17">
        <v>-4.4992200000000002</v>
      </c>
      <c r="LL12" s="17">
        <v>75.3</v>
      </c>
      <c r="LM12" s="17">
        <v>78.567999999999998</v>
      </c>
      <c r="LN12" s="17">
        <v>78.567999999999998</v>
      </c>
      <c r="LO12" s="17">
        <v>-3.2679999999999998</v>
      </c>
      <c r="LP12" s="17">
        <v>30</v>
      </c>
      <c r="LQ12" s="17">
        <v>29.980560000000001</v>
      </c>
      <c r="LR12" s="17">
        <v>29.980560000000001</v>
      </c>
      <c r="LS12" s="17">
        <v>1.9439999999999999E-2</v>
      </c>
      <c r="LT12" s="17"/>
      <c r="LU12" s="17"/>
      <c r="LV12" s="17"/>
      <c r="LW12" s="17">
        <v>0</v>
      </c>
      <c r="LX12" s="17"/>
      <c r="LY12" s="17"/>
      <c r="LZ12" s="17"/>
      <c r="MA12" s="17">
        <v>0</v>
      </c>
      <c r="MB12" s="17"/>
      <c r="MC12" s="17"/>
      <c r="MD12" s="17"/>
      <c r="ME12" s="17">
        <v>0</v>
      </c>
      <c r="MF12" s="17">
        <v>102.2</v>
      </c>
      <c r="MG12" s="17">
        <v>148.35265000000001</v>
      </c>
      <c r="MH12" s="17">
        <v>148.35264000000001</v>
      </c>
      <c r="MI12" s="17">
        <v>-46.152639999999998</v>
      </c>
      <c r="MJ12" s="17">
        <v>102.1</v>
      </c>
      <c r="MK12" s="17">
        <v>148.35265000000001</v>
      </c>
      <c r="ML12" s="17">
        <v>148.35264000000001</v>
      </c>
      <c r="MM12" s="17">
        <v>-46.25264</v>
      </c>
      <c r="MN12" s="17">
        <v>122.6</v>
      </c>
      <c r="MO12" s="17">
        <v>148.79816</v>
      </c>
      <c r="MP12" s="17">
        <v>148.79813999999999</v>
      </c>
      <c r="MQ12" s="17">
        <v>-26.198139999999999</v>
      </c>
      <c r="MR12" s="17"/>
      <c r="MS12" s="17"/>
      <c r="MT12" s="17"/>
      <c r="MU12" s="17">
        <v>0</v>
      </c>
      <c r="MV12" s="17"/>
      <c r="MW12" s="17"/>
      <c r="MX12" s="17"/>
      <c r="MY12" s="17">
        <v>0</v>
      </c>
      <c r="MZ12" s="17"/>
      <c r="NA12" s="17"/>
      <c r="NB12" s="17"/>
      <c r="NC12" s="17">
        <v>0</v>
      </c>
      <c r="ND12" s="17"/>
      <c r="NE12" s="17"/>
      <c r="NF12" s="17"/>
      <c r="NG12" s="17">
        <v>0</v>
      </c>
      <c r="NH12" s="17">
        <v>0</v>
      </c>
      <c r="NI12" s="17"/>
      <c r="NJ12" s="17"/>
      <c r="NK12" s="17">
        <v>0</v>
      </c>
      <c r="NL12" s="17">
        <v>208.2</v>
      </c>
      <c r="NM12" s="17">
        <v>206.49084999999999</v>
      </c>
      <c r="NN12" s="17">
        <v>206.49084999999999</v>
      </c>
      <c r="NO12" s="17">
        <v>1.7091499999999999</v>
      </c>
      <c r="NP12" s="17">
        <v>100.1</v>
      </c>
      <c r="NQ12" s="17">
        <v>103.55547</v>
      </c>
      <c r="NR12" s="17">
        <v>103.55547</v>
      </c>
      <c r="NS12" s="17">
        <v>-3.45547</v>
      </c>
      <c r="NT12" s="17">
        <v>7</v>
      </c>
      <c r="NU12" s="17">
        <v>9.09</v>
      </c>
      <c r="NV12" s="17">
        <v>9.09</v>
      </c>
      <c r="NW12" s="17">
        <v>-2.09</v>
      </c>
      <c r="NX12" s="17">
        <v>4.3</v>
      </c>
      <c r="NY12" s="17">
        <v>9.9490999999999996</v>
      </c>
      <c r="NZ12" s="17">
        <v>9.9490999999999996</v>
      </c>
      <c r="OA12" s="17">
        <v>-5.6490999999999998</v>
      </c>
      <c r="OB12" s="17">
        <v>0</v>
      </c>
      <c r="OC12" s="17">
        <v>17.492709999999999</v>
      </c>
      <c r="OD12" s="17">
        <v>17.492709999999999</v>
      </c>
      <c r="OE12" s="17">
        <v>-17.492709999999999</v>
      </c>
      <c r="OF12" s="17">
        <v>0</v>
      </c>
      <c r="OG12" s="17"/>
      <c r="OH12" s="17"/>
      <c r="OI12" s="17">
        <v>0</v>
      </c>
      <c r="OJ12" s="17">
        <v>42.4</v>
      </c>
      <c r="OK12" s="17">
        <v>52.158999999999999</v>
      </c>
      <c r="OL12" s="17">
        <v>52.158999999999999</v>
      </c>
      <c r="OM12" s="17">
        <v>-9.7590000000000003</v>
      </c>
      <c r="ON12" s="17">
        <v>0</v>
      </c>
      <c r="OO12" s="17"/>
      <c r="OP12" s="17"/>
      <c r="OQ12" s="17">
        <v>0</v>
      </c>
      <c r="OR12" s="17">
        <v>0.3</v>
      </c>
      <c r="OS12" s="17">
        <v>3.3119999999999998</v>
      </c>
      <c r="OT12" s="17">
        <v>3.3119999999999998</v>
      </c>
      <c r="OU12" s="17">
        <v>-3.012</v>
      </c>
      <c r="OV12" s="17">
        <v>0</v>
      </c>
      <c r="OW12" s="17"/>
      <c r="OX12" s="17"/>
      <c r="OY12" s="17">
        <v>0</v>
      </c>
      <c r="OZ12" s="17">
        <v>20.2</v>
      </c>
      <c r="PA12" s="17">
        <v>19.436350000000001</v>
      </c>
      <c r="PB12" s="17">
        <v>19.436350000000001</v>
      </c>
      <c r="PC12" s="17">
        <v>0.76365000000000005</v>
      </c>
      <c r="PD12" s="17">
        <v>9.9</v>
      </c>
      <c r="PE12" s="17">
        <v>9.9830000000000005</v>
      </c>
      <c r="PF12" s="17">
        <v>9.9830000000000005</v>
      </c>
      <c r="PG12" s="17">
        <v>-8.3000000000000004E-2</v>
      </c>
      <c r="PH12" s="17">
        <v>5</v>
      </c>
      <c r="PI12" s="17">
        <v>5.67</v>
      </c>
      <c r="PJ12" s="17">
        <v>5.67</v>
      </c>
      <c r="PK12" s="17">
        <v>-0.67</v>
      </c>
      <c r="PL12" s="17">
        <v>0</v>
      </c>
      <c r="PM12" s="17"/>
      <c r="PN12" s="17"/>
      <c r="PO12" s="17">
        <v>0</v>
      </c>
      <c r="PP12" s="17"/>
      <c r="PQ12" s="17"/>
      <c r="PR12" s="17"/>
      <c r="PS12" s="17">
        <v>0</v>
      </c>
      <c r="PT12" s="17">
        <v>1.1000000000000001</v>
      </c>
      <c r="PU12" s="17">
        <v>1</v>
      </c>
      <c r="PV12" s="17">
        <v>1</v>
      </c>
      <c r="PW12" s="17">
        <v>0.1</v>
      </c>
      <c r="PX12" s="17">
        <v>3.6</v>
      </c>
      <c r="PY12" s="17">
        <v>3.6</v>
      </c>
      <c r="PZ12" s="17">
        <v>3.6</v>
      </c>
      <c r="QA12" s="17">
        <v>0</v>
      </c>
      <c r="QB12" s="17">
        <v>5.0999999999999996</v>
      </c>
      <c r="QC12" s="17">
        <v>4.8</v>
      </c>
      <c r="QD12" s="17">
        <v>4.8</v>
      </c>
      <c r="QE12" s="17">
        <v>0.3</v>
      </c>
      <c r="QF12" s="17">
        <v>20.3</v>
      </c>
      <c r="QG12" s="17">
        <v>20.274049999999999</v>
      </c>
      <c r="QH12" s="17">
        <v>20.274049999999999</v>
      </c>
      <c r="QI12" s="17">
        <v>2.5950000000000001E-2</v>
      </c>
      <c r="QJ12" s="17">
        <v>16.5</v>
      </c>
      <c r="QK12" s="17">
        <v>19.436350000000001</v>
      </c>
      <c r="QL12" s="17">
        <v>19.436350000000001</v>
      </c>
      <c r="QM12" s="17">
        <v>-2.93635</v>
      </c>
      <c r="QN12" s="17">
        <v>18.5</v>
      </c>
      <c r="QO12" s="17">
        <v>17.492709999999999</v>
      </c>
      <c r="QP12" s="17">
        <v>17.492709999999999</v>
      </c>
      <c r="QQ12" s="17">
        <v>1.00729</v>
      </c>
      <c r="QR12" s="17">
        <v>3.4</v>
      </c>
      <c r="QS12" s="17">
        <v>3.3</v>
      </c>
      <c r="QT12" s="17">
        <v>3.3</v>
      </c>
      <c r="QU12" s="17">
        <v>0.1</v>
      </c>
      <c r="QV12" s="17">
        <v>18.399999999999999</v>
      </c>
      <c r="QW12" s="17">
        <v>17.881440000000001</v>
      </c>
      <c r="QX12" s="17">
        <v>17.881440000000001</v>
      </c>
      <c r="QY12" s="17">
        <v>0.51856000000000002</v>
      </c>
      <c r="QZ12" s="17">
        <v>0</v>
      </c>
      <c r="RA12" s="17"/>
      <c r="RB12" s="17"/>
      <c r="RC12" s="17">
        <v>0</v>
      </c>
      <c r="RD12" s="17">
        <v>0</v>
      </c>
      <c r="RE12" s="17"/>
      <c r="RF12" s="17"/>
      <c r="RG12" s="17">
        <v>0</v>
      </c>
      <c r="RH12" s="17">
        <v>8.5</v>
      </c>
      <c r="RI12" s="17">
        <v>12.349</v>
      </c>
      <c r="RJ12" s="17">
        <v>12.349</v>
      </c>
      <c r="RK12" s="17">
        <v>-3.8490000000000002</v>
      </c>
      <c r="RL12" s="17">
        <v>26.2</v>
      </c>
      <c r="RM12" s="17">
        <v>33.290999999999997</v>
      </c>
      <c r="RN12" s="17">
        <v>33.290999999999997</v>
      </c>
      <c r="RO12" s="17">
        <v>-7.0910000000000002</v>
      </c>
      <c r="RP12" s="17">
        <v>0</v>
      </c>
      <c r="RQ12" s="17"/>
      <c r="RR12" s="17"/>
      <c r="RS12" s="17">
        <v>0</v>
      </c>
      <c r="RT12" s="17">
        <v>3.4</v>
      </c>
      <c r="RU12" s="17">
        <v>3.48</v>
      </c>
      <c r="RV12" s="17">
        <v>3.48</v>
      </c>
      <c r="RW12" s="17">
        <v>-0.08</v>
      </c>
      <c r="RX12" s="17">
        <v>20.2</v>
      </c>
      <c r="RY12" s="17">
        <v>19.792000000000002</v>
      </c>
      <c r="RZ12" s="17">
        <v>15.202870000000001</v>
      </c>
      <c r="SA12" s="17">
        <v>4.9971300000000003</v>
      </c>
      <c r="SB12" s="17">
        <v>3.2</v>
      </c>
      <c r="SC12" s="17">
        <v>2</v>
      </c>
      <c r="SD12" s="17">
        <v>2</v>
      </c>
      <c r="SE12" s="17">
        <v>1.2</v>
      </c>
      <c r="SF12" s="17">
        <v>0.4</v>
      </c>
      <c r="SG12" s="17">
        <v>0.4</v>
      </c>
      <c r="SH12" s="17">
        <v>0.4</v>
      </c>
      <c r="SI12" s="17">
        <v>0</v>
      </c>
      <c r="SJ12" s="17">
        <v>0</v>
      </c>
      <c r="SK12" s="17"/>
      <c r="SL12" s="17"/>
      <c r="SM12" s="17">
        <v>0</v>
      </c>
      <c r="SN12" s="17">
        <v>19.7</v>
      </c>
      <c r="SO12" s="17">
        <v>19.1448</v>
      </c>
      <c r="SP12" s="17">
        <v>19.1448</v>
      </c>
      <c r="SQ12" s="17">
        <v>0.55520000000000003</v>
      </c>
      <c r="SR12" s="17">
        <v>11.7</v>
      </c>
      <c r="SS12" s="17">
        <v>11.078720000000001</v>
      </c>
      <c r="ST12" s="17">
        <v>11.078720000000001</v>
      </c>
      <c r="SU12" s="17">
        <v>0.62128000000000005</v>
      </c>
      <c r="SV12" s="17">
        <v>20.3</v>
      </c>
      <c r="SW12" s="17">
        <v>19.436350000000001</v>
      </c>
      <c r="SX12" s="17">
        <v>19.436350000000001</v>
      </c>
      <c r="SY12" s="17">
        <v>0.86365000000000003</v>
      </c>
      <c r="SZ12" s="17">
        <v>20.2</v>
      </c>
      <c r="TA12" s="17">
        <v>19.436350000000001</v>
      </c>
      <c r="TB12" s="17">
        <v>19.436350000000001</v>
      </c>
      <c r="TC12" s="17">
        <v>0.76365000000000005</v>
      </c>
      <c r="TD12" s="17">
        <v>2.8</v>
      </c>
      <c r="TE12" s="17">
        <v>3.5670000000000002</v>
      </c>
      <c r="TF12" s="17">
        <v>3.5670000000000002</v>
      </c>
      <c r="TG12" s="17">
        <v>-0.76700000000000002</v>
      </c>
      <c r="TH12" s="17">
        <v>3.4</v>
      </c>
      <c r="TI12" s="17">
        <v>10.273999999999999</v>
      </c>
      <c r="TJ12" s="17">
        <v>10.273999999999999</v>
      </c>
      <c r="TK12" s="17">
        <v>-6.8739999999999997</v>
      </c>
      <c r="TL12" s="17">
        <v>0</v>
      </c>
      <c r="TM12" s="17"/>
      <c r="TN12" s="17"/>
      <c r="TO12" s="17">
        <v>0</v>
      </c>
      <c r="TP12" s="17">
        <v>43.1</v>
      </c>
      <c r="TQ12" s="17">
        <v>32.533000000000001</v>
      </c>
      <c r="TR12" s="17">
        <v>32.533000000000001</v>
      </c>
      <c r="TS12" s="17">
        <v>10.567</v>
      </c>
      <c r="TT12" s="17">
        <v>74.3</v>
      </c>
      <c r="TU12" s="17">
        <v>49.246000000000002</v>
      </c>
      <c r="TV12" s="17">
        <v>49.246000000000002</v>
      </c>
      <c r="TW12" s="17">
        <v>25.053999999999998</v>
      </c>
      <c r="TX12" s="17">
        <v>2.8</v>
      </c>
      <c r="TY12" s="17">
        <v>1.069</v>
      </c>
      <c r="TZ12" s="17">
        <v>1.069</v>
      </c>
      <c r="UA12" s="17">
        <v>1.7310000000000001</v>
      </c>
      <c r="UB12" s="17">
        <v>1.5</v>
      </c>
      <c r="UC12" s="17">
        <v>1.3160000000000001</v>
      </c>
      <c r="UD12" s="17">
        <v>1.3160000000000001</v>
      </c>
      <c r="UE12" s="17">
        <v>0.184</v>
      </c>
      <c r="UF12" s="17">
        <v>0</v>
      </c>
      <c r="UG12" s="17"/>
      <c r="UH12" s="17"/>
      <c r="UI12" s="17">
        <v>0</v>
      </c>
      <c r="UJ12" s="17">
        <v>21</v>
      </c>
      <c r="UK12" s="17">
        <v>19.436350000000001</v>
      </c>
      <c r="UL12" s="17">
        <v>19.436350000000001</v>
      </c>
      <c r="UM12" s="17">
        <v>1.56365</v>
      </c>
      <c r="UN12" s="17">
        <v>8</v>
      </c>
      <c r="UO12" s="17">
        <v>7</v>
      </c>
      <c r="UP12" s="17">
        <v>7</v>
      </c>
      <c r="UQ12" s="17">
        <v>1</v>
      </c>
      <c r="UR12" s="17">
        <v>2.2999999999999998</v>
      </c>
      <c r="US12" s="17">
        <v>7</v>
      </c>
      <c r="UT12" s="17">
        <v>7</v>
      </c>
      <c r="UU12" s="17">
        <v>-4.7</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0.1</v>
      </c>
      <c r="VI12" s="17">
        <v>1.5489999999999999</v>
      </c>
      <c r="VJ12" s="17">
        <v>1.5489999999999999</v>
      </c>
      <c r="VK12" s="17">
        <v>-1.4490000000000001</v>
      </c>
      <c r="VL12" s="17">
        <v>0</v>
      </c>
      <c r="VM12" s="17"/>
      <c r="VN12" s="17"/>
      <c r="VO12" s="17">
        <v>0</v>
      </c>
      <c r="VP12" s="17">
        <v>0</v>
      </c>
      <c r="VQ12" s="17"/>
      <c r="VR12" s="17"/>
      <c r="VS12" s="17">
        <v>0</v>
      </c>
      <c r="VT12" s="17">
        <v>0</v>
      </c>
      <c r="VU12" s="17"/>
      <c r="VV12" s="17"/>
      <c r="VW12" s="17">
        <v>0</v>
      </c>
      <c r="VX12" s="17">
        <v>0.6</v>
      </c>
      <c r="VY12" s="17">
        <v>0.6</v>
      </c>
      <c r="VZ12" s="17">
        <v>0.6</v>
      </c>
      <c r="WA12" s="17">
        <v>0</v>
      </c>
      <c r="WB12" s="17">
        <v>27.9</v>
      </c>
      <c r="WC12" s="17">
        <v>26.677</v>
      </c>
      <c r="WD12" s="17">
        <v>26.677</v>
      </c>
      <c r="WE12" s="17">
        <v>1.2230000000000001</v>
      </c>
      <c r="WF12" s="17">
        <v>32.1</v>
      </c>
      <c r="WG12" s="17">
        <v>22.256</v>
      </c>
      <c r="WH12" s="17">
        <v>22.256</v>
      </c>
      <c r="WI12" s="17">
        <v>9.8439999999999994</v>
      </c>
      <c r="WJ12" s="17">
        <v>0</v>
      </c>
      <c r="WK12" s="17"/>
      <c r="WL12" s="17"/>
      <c r="WM12" s="17">
        <v>0</v>
      </c>
      <c r="WN12" s="17">
        <v>3.9</v>
      </c>
      <c r="WO12" s="17">
        <v>4.2</v>
      </c>
      <c r="WP12" s="17">
        <v>4.2</v>
      </c>
      <c r="WQ12" s="17">
        <v>-0.3</v>
      </c>
      <c r="WR12" s="17">
        <v>2.4</v>
      </c>
      <c r="WS12" s="17">
        <v>2.4</v>
      </c>
      <c r="WT12" s="17">
        <v>2.4</v>
      </c>
      <c r="WU12" s="17">
        <v>0</v>
      </c>
      <c r="WV12" s="17">
        <v>2.4</v>
      </c>
      <c r="WW12" s="17">
        <v>2.4</v>
      </c>
      <c r="WX12" s="17">
        <v>2.4</v>
      </c>
      <c r="WY12" s="17">
        <v>0</v>
      </c>
      <c r="WZ12" s="17">
        <v>0.8</v>
      </c>
      <c r="XA12" s="17">
        <v>1.4</v>
      </c>
      <c r="XB12" s="17">
        <v>1.4</v>
      </c>
      <c r="XC12" s="17">
        <v>-0.6</v>
      </c>
      <c r="XD12" s="17">
        <v>0</v>
      </c>
      <c r="XE12" s="17"/>
      <c r="XF12" s="17"/>
      <c r="XG12" s="17">
        <v>0</v>
      </c>
      <c r="XH12" s="17">
        <v>8.1999999999999993</v>
      </c>
      <c r="XI12" s="17">
        <v>8</v>
      </c>
      <c r="XJ12" s="17">
        <v>8</v>
      </c>
      <c r="XK12" s="17">
        <v>0.2</v>
      </c>
      <c r="XL12" s="17">
        <v>20</v>
      </c>
      <c r="XM12" s="17">
        <v>19.241980000000002</v>
      </c>
      <c r="XN12" s="17">
        <v>19.241980000000002</v>
      </c>
      <c r="XO12" s="17">
        <v>0.75802000000000003</v>
      </c>
      <c r="XP12" s="17">
        <v>20</v>
      </c>
      <c r="XQ12" s="17">
        <v>19.241980000000002</v>
      </c>
      <c r="XR12" s="17">
        <v>19.241980000000002</v>
      </c>
      <c r="XS12" s="17">
        <v>0.75802000000000003</v>
      </c>
      <c r="XT12" s="17">
        <v>9.4</v>
      </c>
      <c r="XU12" s="17">
        <v>10.8</v>
      </c>
      <c r="XV12" s="17">
        <v>10.8</v>
      </c>
      <c r="XW12" s="17">
        <v>-1.4</v>
      </c>
      <c r="XX12" s="17">
        <v>26.9</v>
      </c>
      <c r="XY12" s="17">
        <v>29.5</v>
      </c>
      <c r="XZ12" s="17">
        <v>29.5</v>
      </c>
      <c r="YA12" s="17">
        <v>-2.6</v>
      </c>
      <c r="YB12" s="17">
        <v>33.799999999999997</v>
      </c>
      <c r="YC12" s="17">
        <v>29.5</v>
      </c>
      <c r="YD12" s="17">
        <v>29.5</v>
      </c>
      <c r="YE12" s="17">
        <v>4.3</v>
      </c>
      <c r="YF12" s="17">
        <v>16</v>
      </c>
      <c r="YG12" s="17">
        <v>14</v>
      </c>
      <c r="YH12" s="17">
        <v>14</v>
      </c>
      <c r="YI12" s="17">
        <v>2</v>
      </c>
      <c r="YJ12" s="17">
        <v>17.5</v>
      </c>
      <c r="YK12" s="17">
        <v>18.690000000000001</v>
      </c>
      <c r="YL12" s="17">
        <v>18.690000000000001</v>
      </c>
      <c r="YM12" s="17">
        <v>-1.19</v>
      </c>
      <c r="YN12" s="17">
        <v>7.2</v>
      </c>
      <c r="YO12" s="17">
        <v>7.82</v>
      </c>
      <c r="YP12" s="17">
        <v>7.82</v>
      </c>
      <c r="YQ12" s="17">
        <v>-0.62</v>
      </c>
      <c r="YR12" s="17">
        <v>10.9</v>
      </c>
      <c r="YS12" s="17">
        <v>11</v>
      </c>
      <c r="YT12" s="17">
        <v>11</v>
      </c>
      <c r="YU12" s="17">
        <v>-0.1</v>
      </c>
      <c r="YV12" s="17">
        <v>16.899999999999999</v>
      </c>
      <c r="YW12" s="17">
        <v>22</v>
      </c>
      <c r="YX12" s="17">
        <v>22</v>
      </c>
      <c r="YY12" s="17">
        <v>-5.0999999999999996</v>
      </c>
    </row>
    <row r="13" spans="1:675" ht="24" customHeight="1" x14ac:dyDescent="0.25">
      <c r="A13" s="1"/>
      <c r="B13" s="16" t="s">
        <v>68</v>
      </c>
      <c r="C13" s="16" t="s">
        <v>813</v>
      </c>
      <c r="D13" s="17">
        <v>204.3</v>
      </c>
      <c r="E13" s="17">
        <v>203.40136000000001</v>
      </c>
      <c r="F13" s="17">
        <v>203.40136000000001</v>
      </c>
      <c r="G13" s="17">
        <v>0.89863999999999999</v>
      </c>
      <c r="H13" s="17">
        <v>626.70000000000005</v>
      </c>
      <c r="I13" s="17">
        <v>627.79395999999997</v>
      </c>
      <c r="J13" s="17">
        <v>627.79395999999997</v>
      </c>
      <c r="K13" s="17">
        <v>-1.09396</v>
      </c>
      <c r="L13" s="17">
        <v>213.7</v>
      </c>
      <c r="M13" s="17">
        <v>204.43100999999999</v>
      </c>
      <c r="N13" s="17">
        <v>204.43100999999999</v>
      </c>
      <c r="O13" s="17">
        <v>9.2689900000000005</v>
      </c>
      <c r="P13" s="17"/>
      <c r="Q13" s="17"/>
      <c r="R13" s="17"/>
      <c r="S13" s="17">
        <v>0</v>
      </c>
      <c r="T13" s="17"/>
      <c r="U13" s="17"/>
      <c r="V13" s="17"/>
      <c r="W13" s="17">
        <v>0</v>
      </c>
      <c r="X13" s="17">
        <v>61.9</v>
      </c>
      <c r="Y13" s="17">
        <v>61.287660000000002</v>
      </c>
      <c r="Z13" s="17">
        <v>61.287660000000002</v>
      </c>
      <c r="AA13" s="17">
        <v>0.61234</v>
      </c>
      <c r="AB13" s="17">
        <v>201.4</v>
      </c>
      <c r="AC13" s="17">
        <v>216.78775999999999</v>
      </c>
      <c r="AD13" s="17">
        <v>216.78774999999999</v>
      </c>
      <c r="AE13" s="17">
        <v>-15.38775</v>
      </c>
      <c r="AF13" s="17"/>
      <c r="AG13" s="17"/>
      <c r="AH13" s="17"/>
      <c r="AI13" s="17">
        <v>0</v>
      </c>
      <c r="AJ13" s="17"/>
      <c r="AK13" s="17"/>
      <c r="AL13" s="17"/>
      <c r="AM13" s="17">
        <v>0</v>
      </c>
      <c r="AN13" s="17">
        <v>126.6</v>
      </c>
      <c r="AO13" s="17">
        <v>135.58384000000001</v>
      </c>
      <c r="AP13" s="17">
        <v>135.58385000000001</v>
      </c>
      <c r="AQ13" s="17">
        <v>-8.9838500000000003</v>
      </c>
      <c r="AR13" s="17">
        <v>127</v>
      </c>
      <c r="AS13" s="17">
        <v>135.58384000000001</v>
      </c>
      <c r="AT13" s="17">
        <v>135.58385000000001</v>
      </c>
      <c r="AU13" s="17">
        <v>-8.58385</v>
      </c>
      <c r="AV13" s="17">
        <v>126.9</v>
      </c>
      <c r="AW13" s="17">
        <v>135.58384000000001</v>
      </c>
      <c r="AX13" s="17">
        <v>135.58385000000001</v>
      </c>
      <c r="AY13" s="17">
        <v>-8.6838499999999996</v>
      </c>
      <c r="AZ13" s="17">
        <v>229.3</v>
      </c>
      <c r="BA13" s="17">
        <v>203.98649</v>
      </c>
      <c r="BB13" s="17">
        <v>203.98651000000001</v>
      </c>
      <c r="BC13" s="17">
        <v>25.313490000000002</v>
      </c>
      <c r="BD13" s="17">
        <v>181.1</v>
      </c>
      <c r="BE13" s="17">
        <v>207.24285</v>
      </c>
      <c r="BF13" s="17">
        <v>207.24284</v>
      </c>
      <c r="BG13" s="17">
        <v>-26.14284</v>
      </c>
      <c r="BH13" s="17">
        <v>104.1</v>
      </c>
      <c r="BI13" s="17">
        <v>103.93259999999999</v>
      </c>
      <c r="BJ13" s="17">
        <v>103.93259</v>
      </c>
      <c r="BK13" s="17">
        <v>0.16741</v>
      </c>
      <c r="BL13" s="17">
        <v>551.20000000000005</v>
      </c>
      <c r="BM13" s="17">
        <v>566.08941000000004</v>
      </c>
      <c r="BN13" s="17">
        <v>566.08941000000004</v>
      </c>
      <c r="BO13" s="17">
        <v>-14.88941</v>
      </c>
      <c r="BP13" s="17">
        <v>10.199999999999999</v>
      </c>
      <c r="BQ13" s="17">
        <v>3.45607</v>
      </c>
      <c r="BR13" s="17">
        <v>3.45607</v>
      </c>
      <c r="BS13" s="17">
        <v>6.7439299999999998</v>
      </c>
      <c r="BT13" s="17"/>
      <c r="BU13" s="17"/>
      <c r="BV13" s="17"/>
      <c r="BW13" s="17">
        <v>0</v>
      </c>
      <c r="BX13" s="17"/>
      <c r="BY13" s="17"/>
      <c r="BZ13" s="17"/>
      <c r="CA13" s="17">
        <v>0</v>
      </c>
      <c r="CB13" s="17"/>
      <c r="CC13" s="17"/>
      <c r="CD13" s="17"/>
      <c r="CE13" s="17">
        <v>0</v>
      </c>
      <c r="CF13" s="17"/>
      <c r="CG13" s="17"/>
      <c r="CH13" s="17"/>
      <c r="CI13" s="17">
        <v>0</v>
      </c>
      <c r="CJ13" s="17">
        <v>165.1</v>
      </c>
      <c r="CK13" s="17">
        <v>164.06706</v>
      </c>
      <c r="CL13" s="17">
        <v>164.06704999999999</v>
      </c>
      <c r="CM13" s="17">
        <v>1.03295</v>
      </c>
      <c r="CN13" s="17">
        <v>7.3</v>
      </c>
      <c r="CO13" s="17">
        <v>5.1336000000000004</v>
      </c>
      <c r="CP13" s="17">
        <v>5.1336000000000004</v>
      </c>
      <c r="CQ13" s="17">
        <v>2.1663999999999999</v>
      </c>
      <c r="CR13" s="17">
        <v>5.5</v>
      </c>
      <c r="CS13" s="17">
        <v>2.8178999999999998</v>
      </c>
      <c r="CT13" s="17">
        <v>2.8178999999999998</v>
      </c>
      <c r="CU13" s="17">
        <v>2.6821000000000002</v>
      </c>
      <c r="CV13" s="17"/>
      <c r="CW13" s="17"/>
      <c r="CX13" s="17"/>
      <c r="CY13" s="17">
        <v>0</v>
      </c>
      <c r="CZ13" s="17">
        <v>6.6</v>
      </c>
      <c r="DA13" s="17">
        <v>6.8787000000000003</v>
      </c>
      <c r="DB13" s="17">
        <v>6.8787000000000003</v>
      </c>
      <c r="DC13" s="17">
        <v>-0.2787</v>
      </c>
      <c r="DD13" s="17"/>
      <c r="DE13" s="17"/>
      <c r="DF13" s="17"/>
      <c r="DG13" s="17">
        <v>0</v>
      </c>
      <c r="DH13" s="17">
        <v>142.4</v>
      </c>
      <c r="DI13" s="17">
        <v>142.44412</v>
      </c>
      <c r="DJ13" s="17">
        <v>142.44412</v>
      </c>
      <c r="DK13" s="17">
        <v>-4.4119999999999999E-2</v>
      </c>
      <c r="DL13" s="17"/>
      <c r="DM13" s="17"/>
      <c r="DN13" s="17"/>
      <c r="DO13" s="17">
        <v>0</v>
      </c>
      <c r="DP13" s="17"/>
      <c r="DQ13" s="17"/>
      <c r="DR13" s="17"/>
      <c r="DS13" s="17">
        <v>0</v>
      </c>
      <c r="DT13" s="17"/>
      <c r="DU13" s="17"/>
      <c r="DV13" s="17"/>
      <c r="DW13" s="17">
        <v>0</v>
      </c>
      <c r="DX13" s="17"/>
      <c r="DY13" s="17"/>
      <c r="DZ13" s="17"/>
      <c r="EA13" s="17">
        <v>0</v>
      </c>
      <c r="EB13" s="17">
        <v>110.4</v>
      </c>
      <c r="EC13" s="17">
        <v>112.46647</v>
      </c>
      <c r="ED13" s="17">
        <v>112.46647</v>
      </c>
      <c r="EE13" s="17">
        <v>-2.0664699999999998</v>
      </c>
      <c r="EF13" s="17">
        <v>152.69999999999999</v>
      </c>
      <c r="EG13" s="17">
        <v>181.3854</v>
      </c>
      <c r="EH13" s="17">
        <v>191.44999000000001</v>
      </c>
      <c r="EI13" s="17">
        <v>-38.749989999999997</v>
      </c>
      <c r="EJ13" s="17"/>
      <c r="EK13" s="17"/>
      <c r="EL13" s="17"/>
      <c r="EM13" s="17">
        <v>0</v>
      </c>
      <c r="EN13" s="17"/>
      <c r="EO13" s="17"/>
      <c r="EP13" s="17"/>
      <c r="EQ13" s="17">
        <v>0</v>
      </c>
      <c r="ER13" s="17"/>
      <c r="ES13" s="17"/>
      <c r="ET13" s="17"/>
      <c r="EU13" s="17">
        <v>0</v>
      </c>
      <c r="EV13" s="17">
        <v>6.5</v>
      </c>
      <c r="EW13" s="17">
        <v>6.39</v>
      </c>
      <c r="EX13" s="17">
        <v>6.39</v>
      </c>
      <c r="EY13" s="17">
        <v>0.11</v>
      </c>
      <c r="EZ13" s="17">
        <v>217.4</v>
      </c>
      <c r="FA13" s="17">
        <v>220.60253</v>
      </c>
      <c r="FB13" s="17">
        <v>220.60252</v>
      </c>
      <c r="FC13" s="17">
        <v>-3.2025199999999998</v>
      </c>
      <c r="FD13" s="17">
        <v>81.400000000000006</v>
      </c>
      <c r="FE13" s="17">
        <v>57.92886</v>
      </c>
      <c r="FF13" s="17">
        <v>57.92886</v>
      </c>
      <c r="FG13" s="17">
        <v>23.471139999999998</v>
      </c>
      <c r="FH13" s="17">
        <v>126.4</v>
      </c>
      <c r="FI13" s="17">
        <v>142.04259999999999</v>
      </c>
      <c r="FJ13" s="17">
        <v>142.04259999999999</v>
      </c>
      <c r="FK13" s="17">
        <v>-15.6426</v>
      </c>
      <c r="FL13" s="17">
        <v>42.4</v>
      </c>
      <c r="FM13" s="17">
        <v>41.89893</v>
      </c>
      <c r="FN13" s="17">
        <v>41.89893</v>
      </c>
      <c r="FO13" s="17">
        <v>0.50107000000000002</v>
      </c>
      <c r="FP13" s="17">
        <v>18.600000000000001</v>
      </c>
      <c r="FQ13" s="17">
        <v>19.21088</v>
      </c>
      <c r="FR13" s="17">
        <v>19.21088</v>
      </c>
      <c r="FS13" s="17">
        <v>-0.61087999999999998</v>
      </c>
      <c r="FT13" s="17">
        <v>18.899999999999999</v>
      </c>
      <c r="FU13" s="17">
        <v>18.46453</v>
      </c>
      <c r="FV13" s="17">
        <v>18.46453</v>
      </c>
      <c r="FW13" s="17">
        <v>0.43547000000000002</v>
      </c>
      <c r="FX13" s="17">
        <v>93.1</v>
      </c>
      <c r="FY13" s="17">
        <v>87.773570000000007</v>
      </c>
      <c r="FZ13" s="17">
        <v>87.773570000000007</v>
      </c>
      <c r="GA13" s="17">
        <v>5.3264300000000002</v>
      </c>
      <c r="GB13" s="17"/>
      <c r="GC13" s="17"/>
      <c r="GD13" s="17"/>
      <c r="GE13" s="17">
        <v>0</v>
      </c>
      <c r="GF13" s="17"/>
      <c r="GG13" s="17"/>
      <c r="GH13" s="17"/>
      <c r="GI13" s="17">
        <v>0</v>
      </c>
      <c r="GJ13" s="17"/>
      <c r="GK13" s="17"/>
      <c r="GL13" s="17"/>
      <c r="GM13" s="17">
        <v>0</v>
      </c>
      <c r="GN13" s="17">
        <v>105.7</v>
      </c>
      <c r="GO13" s="17">
        <v>110.48202000000001</v>
      </c>
      <c r="GP13" s="17">
        <v>110.48202000000001</v>
      </c>
      <c r="GQ13" s="17">
        <v>-4.7820200000000002</v>
      </c>
      <c r="GR13" s="17">
        <v>19.100000000000001</v>
      </c>
      <c r="GS13" s="17">
        <v>18</v>
      </c>
      <c r="GT13" s="17">
        <v>18</v>
      </c>
      <c r="GU13" s="17">
        <v>1.1000000000000001</v>
      </c>
      <c r="GV13" s="17">
        <v>39.1</v>
      </c>
      <c r="GW13" s="17">
        <v>39.381999999999998</v>
      </c>
      <c r="GX13" s="17">
        <v>39.381999999999998</v>
      </c>
      <c r="GY13" s="17">
        <v>-0.28199999999999997</v>
      </c>
      <c r="GZ13" s="17">
        <v>3.8</v>
      </c>
      <c r="HA13" s="17"/>
      <c r="HB13" s="17"/>
      <c r="HC13" s="17">
        <v>3.8</v>
      </c>
      <c r="HD13" s="17">
        <v>35.299999999999997</v>
      </c>
      <c r="HE13" s="17">
        <v>33.2271</v>
      </c>
      <c r="HF13" s="17">
        <v>33.2271</v>
      </c>
      <c r="HG13" s="17">
        <v>2.0729000000000002</v>
      </c>
      <c r="HH13" s="17">
        <v>80.900000000000006</v>
      </c>
      <c r="HI13" s="17">
        <v>148.16811999999999</v>
      </c>
      <c r="HJ13" s="17">
        <v>148.16812999999999</v>
      </c>
      <c r="HK13" s="17">
        <v>-67.268129999999999</v>
      </c>
      <c r="HL13" s="17"/>
      <c r="HM13" s="17"/>
      <c r="HN13" s="17"/>
      <c r="HO13" s="17">
        <v>0</v>
      </c>
      <c r="HP13" s="17"/>
      <c r="HQ13" s="17"/>
      <c r="HR13" s="17"/>
      <c r="HS13" s="17">
        <v>0</v>
      </c>
      <c r="HT13" s="17">
        <v>89.9</v>
      </c>
      <c r="HU13" s="17">
        <v>57.788710000000002</v>
      </c>
      <c r="HV13" s="17">
        <v>38.091929999999998</v>
      </c>
      <c r="HW13" s="17">
        <v>51.808070000000001</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127.6</v>
      </c>
      <c r="IW13" s="17">
        <v>132.83837</v>
      </c>
      <c r="IX13" s="17">
        <v>132.83837</v>
      </c>
      <c r="IY13" s="17">
        <v>-5.2383699999999997</v>
      </c>
      <c r="IZ13" s="17"/>
      <c r="JA13" s="17"/>
      <c r="JB13" s="17"/>
      <c r="JC13" s="17">
        <v>0</v>
      </c>
      <c r="JD13" s="17"/>
      <c r="JE13" s="17"/>
      <c r="JF13" s="17"/>
      <c r="JG13" s="17">
        <v>0</v>
      </c>
      <c r="JH13" s="17"/>
      <c r="JI13" s="17"/>
      <c r="JJ13" s="17"/>
      <c r="JK13" s="17">
        <v>0</v>
      </c>
      <c r="JL13" s="17"/>
      <c r="JM13" s="17"/>
      <c r="JN13" s="17"/>
      <c r="JO13" s="17">
        <v>0</v>
      </c>
      <c r="JP13" s="17">
        <v>38</v>
      </c>
      <c r="JQ13" s="17">
        <v>44.848439999999997</v>
      </c>
      <c r="JR13" s="17">
        <v>44.848469999999999</v>
      </c>
      <c r="JS13" s="17">
        <v>-6.8484699999999998</v>
      </c>
      <c r="JT13" s="17">
        <v>27.8</v>
      </c>
      <c r="JU13" s="17">
        <v>22.49156</v>
      </c>
      <c r="JV13" s="17">
        <v>22.491569999999999</v>
      </c>
      <c r="JW13" s="17">
        <v>5.3084300000000004</v>
      </c>
      <c r="JX13" s="17"/>
      <c r="JY13" s="17"/>
      <c r="JZ13" s="17"/>
      <c r="KA13" s="17">
        <v>0</v>
      </c>
      <c r="KB13" s="17"/>
      <c r="KC13" s="17"/>
      <c r="KD13" s="17"/>
      <c r="KE13" s="17">
        <v>0</v>
      </c>
      <c r="KF13" s="17"/>
      <c r="KG13" s="17"/>
      <c r="KH13" s="17"/>
      <c r="KI13" s="17">
        <v>0</v>
      </c>
      <c r="KJ13" s="17">
        <v>0</v>
      </c>
      <c r="KK13" s="17"/>
      <c r="KL13" s="17"/>
      <c r="KM13" s="17">
        <v>0</v>
      </c>
      <c r="KN13" s="17">
        <v>13.3</v>
      </c>
      <c r="KO13" s="17"/>
      <c r="KP13" s="17">
        <v>14.016999999999999</v>
      </c>
      <c r="KQ13" s="17">
        <v>-0.71699999999999997</v>
      </c>
      <c r="KR13" s="17"/>
      <c r="KS13" s="17"/>
      <c r="KT13" s="17"/>
      <c r="KU13" s="17">
        <v>0</v>
      </c>
      <c r="KV13" s="17">
        <v>2.4</v>
      </c>
      <c r="KW13" s="17">
        <v>2.04081</v>
      </c>
      <c r="KX13" s="17">
        <v>2.04081</v>
      </c>
      <c r="KY13" s="17">
        <v>0.35919000000000001</v>
      </c>
      <c r="KZ13" s="17">
        <v>175.3</v>
      </c>
      <c r="LA13" s="17">
        <v>215.74001999999999</v>
      </c>
      <c r="LB13" s="17">
        <v>205.6754</v>
      </c>
      <c r="LC13" s="17">
        <v>-30.375399999999999</v>
      </c>
      <c r="LD13" s="17">
        <v>110.4</v>
      </c>
      <c r="LE13" s="17">
        <v>125.8177</v>
      </c>
      <c r="LF13" s="17">
        <v>125.8177</v>
      </c>
      <c r="LG13" s="17">
        <v>-15.4177</v>
      </c>
      <c r="LH13" s="17">
        <v>62.7</v>
      </c>
      <c r="LI13" s="17">
        <v>67.199219999999997</v>
      </c>
      <c r="LJ13" s="17">
        <v>67.199219999999997</v>
      </c>
      <c r="LK13" s="17">
        <v>-4.4992200000000002</v>
      </c>
      <c r="LL13" s="17">
        <v>75.099999999999994</v>
      </c>
      <c r="LM13" s="17">
        <v>78.567999999999998</v>
      </c>
      <c r="LN13" s="17">
        <v>78.567999999999998</v>
      </c>
      <c r="LO13" s="17">
        <v>-3.468</v>
      </c>
      <c r="LP13" s="17">
        <v>27.1</v>
      </c>
      <c r="LQ13" s="17">
        <v>29.980560000000001</v>
      </c>
      <c r="LR13" s="17">
        <v>29.980560000000001</v>
      </c>
      <c r="LS13" s="17">
        <v>-2.88056</v>
      </c>
      <c r="LT13" s="17"/>
      <c r="LU13" s="17"/>
      <c r="LV13" s="17"/>
      <c r="LW13" s="17">
        <v>0</v>
      </c>
      <c r="LX13" s="17"/>
      <c r="LY13" s="17"/>
      <c r="LZ13" s="17"/>
      <c r="MA13" s="17">
        <v>0</v>
      </c>
      <c r="MB13" s="17"/>
      <c r="MC13" s="17"/>
      <c r="MD13" s="17"/>
      <c r="ME13" s="17">
        <v>0</v>
      </c>
      <c r="MF13" s="17">
        <v>102.5</v>
      </c>
      <c r="MG13" s="17">
        <v>125.2362</v>
      </c>
      <c r="MH13" s="17">
        <v>133.14542</v>
      </c>
      <c r="MI13" s="17">
        <v>-30.645420000000001</v>
      </c>
      <c r="MJ13" s="17">
        <v>102.6</v>
      </c>
      <c r="MK13" s="17">
        <v>125.2362</v>
      </c>
      <c r="ML13" s="17">
        <v>133.14542</v>
      </c>
      <c r="MM13" s="17">
        <v>-30.54542</v>
      </c>
      <c r="MN13" s="17">
        <v>120.5</v>
      </c>
      <c r="MO13" s="17">
        <v>125.61229</v>
      </c>
      <c r="MP13" s="17">
        <v>133.54525000000001</v>
      </c>
      <c r="MQ13" s="17">
        <v>-13.045249999999999</v>
      </c>
      <c r="MR13" s="17"/>
      <c r="MS13" s="17"/>
      <c r="MT13" s="17"/>
      <c r="MU13" s="17">
        <v>0</v>
      </c>
      <c r="MV13" s="17"/>
      <c r="MW13" s="17"/>
      <c r="MX13" s="17"/>
      <c r="MY13" s="17">
        <v>0</v>
      </c>
      <c r="MZ13" s="17"/>
      <c r="NA13" s="17"/>
      <c r="NB13" s="17"/>
      <c r="NC13" s="17">
        <v>0</v>
      </c>
      <c r="ND13" s="17"/>
      <c r="NE13" s="17"/>
      <c r="NF13" s="17"/>
      <c r="NG13" s="17">
        <v>0</v>
      </c>
      <c r="NH13" s="17">
        <v>0</v>
      </c>
      <c r="NI13" s="17"/>
      <c r="NJ13" s="17"/>
      <c r="NK13" s="17">
        <v>0</v>
      </c>
      <c r="NL13" s="17">
        <v>208.4</v>
      </c>
      <c r="NM13" s="17">
        <v>206.49084999999999</v>
      </c>
      <c r="NN13" s="17">
        <v>206.49084999999999</v>
      </c>
      <c r="NO13" s="17">
        <v>1.9091499999999999</v>
      </c>
      <c r="NP13" s="17">
        <v>100.4</v>
      </c>
      <c r="NQ13" s="17">
        <v>103.55547</v>
      </c>
      <c r="NR13" s="17">
        <v>103.55547</v>
      </c>
      <c r="NS13" s="17">
        <v>-3.1554700000000002</v>
      </c>
      <c r="NT13" s="17">
        <v>7</v>
      </c>
      <c r="NU13" s="17">
        <v>9.09</v>
      </c>
      <c r="NV13" s="17">
        <v>9.09</v>
      </c>
      <c r="NW13" s="17">
        <v>-2.09</v>
      </c>
      <c r="NX13" s="17">
        <v>4.4000000000000004</v>
      </c>
      <c r="NY13" s="17">
        <v>9.9490999999999996</v>
      </c>
      <c r="NZ13" s="17">
        <v>9.9490999999999996</v>
      </c>
      <c r="OA13" s="17">
        <v>-5.5491000000000001</v>
      </c>
      <c r="OB13" s="17">
        <v>0</v>
      </c>
      <c r="OC13" s="17">
        <v>17.492709999999999</v>
      </c>
      <c r="OD13" s="17">
        <v>17.492709999999999</v>
      </c>
      <c r="OE13" s="17">
        <v>-17.492709999999999</v>
      </c>
      <c r="OF13" s="17">
        <v>0</v>
      </c>
      <c r="OG13" s="17"/>
      <c r="OH13" s="17"/>
      <c r="OI13" s="17">
        <v>0</v>
      </c>
      <c r="OJ13" s="17">
        <v>43.3</v>
      </c>
      <c r="OK13" s="17">
        <v>52.008000000000003</v>
      </c>
      <c r="OL13" s="17">
        <v>52.008000000000003</v>
      </c>
      <c r="OM13" s="17">
        <v>-8.7080000000000002</v>
      </c>
      <c r="ON13" s="17">
        <v>0</v>
      </c>
      <c r="OO13" s="17"/>
      <c r="OP13" s="17"/>
      <c r="OQ13" s="17">
        <v>0</v>
      </c>
      <c r="OR13" s="17">
        <v>0</v>
      </c>
      <c r="OS13" s="17">
        <v>3.0259999999999998</v>
      </c>
      <c r="OT13" s="17">
        <v>3.0259999999999998</v>
      </c>
      <c r="OU13" s="17">
        <v>-3.0259999999999998</v>
      </c>
      <c r="OV13" s="17">
        <v>0</v>
      </c>
      <c r="OW13" s="17"/>
      <c r="OX13" s="17"/>
      <c r="OY13" s="17">
        <v>0</v>
      </c>
      <c r="OZ13" s="17">
        <v>20.3</v>
      </c>
      <c r="PA13" s="17">
        <v>19.436350000000001</v>
      </c>
      <c r="PB13" s="17">
        <v>19.436350000000001</v>
      </c>
      <c r="PC13" s="17">
        <v>0.86365000000000003</v>
      </c>
      <c r="PD13" s="17">
        <v>10.1</v>
      </c>
      <c r="PE13" s="17">
        <v>9.9830000000000005</v>
      </c>
      <c r="PF13" s="17">
        <v>9.9830000000000005</v>
      </c>
      <c r="PG13" s="17">
        <v>0.11700000000000001</v>
      </c>
      <c r="PH13" s="17">
        <v>5</v>
      </c>
      <c r="PI13" s="17">
        <v>5.67</v>
      </c>
      <c r="PJ13" s="17">
        <v>5.67</v>
      </c>
      <c r="PK13" s="17">
        <v>-0.67</v>
      </c>
      <c r="PL13" s="17">
        <v>0</v>
      </c>
      <c r="PM13" s="17"/>
      <c r="PN13" s="17"/>
      <c r="PO13" s="17">
        <v>0</v>
      </c>
      <c r="PP13" s="17"/>
      <c r="PQ13" s="17"/>
      <c r="PR13" s="17"/>
      <c r="PS13" s="17">
        <v>0</v>
      </c>
      <c r="PT13" s="17">
        <v>1.1000000000000001</v>
      </c>
      <c r="PU13" s="17">
        <v>1</v>
      </c>
      <c r="PV13" s="17">
        <v>1</v>
      </c>
      <c r="PW13" s="17">
        <v>0.1</v>
      </c>
      <c r="PX13" s="17">
        <v>3.6</v>
      </c>
      <c r="PY13" s="17">
        <v>3.6</v>
      </c>
      <c r="PZ13" s="17">
        <v>3.6</v>
      </c>
      <c r="QA13" s="17">
        <v>0</v>
      </c>
      <c r="QB13" s="17">
        <v>5.0999999999999996</v>
      </c>
      <c r="QC13" s="17">
        <v>4.8</v>
      </c>
      <c r="QD13" s="17">
        <v>4.8</v>
      </c>
      <c r="QE13" s="17">
        <v>0.3</v>
      </c>
      <c r="QF13" s="17">
        <v>20.2</v>
      </c>
      <c r="QG13" s="17">
        <v>20.274049999999999</v>
      </c>
      <c r="QH13" s="17">
        <v>20.274049999999999</v>
      </c>
      <c r="QI13" s="17">
        <v>-7.4050000000000005E-2</v>
      </c>
      <c r="QJ13" s="17">
        <v>14.1</v>
      </c>
      <c r="QK13" s="17">
        <v>19.436350000000001</v>
      </c>
      <c r="QL13" s="17">
        <v>19.436350000000001</v>
      </c>
      <c r="QM13" s="17">
        <v>-5.3363500000000004</v>
      </c>
      <c r="QN13" s="17">
        <v>18.399999999999999</v>
      </c>
      <c r="QO13" s="17">
        <v>17.492709999999999</v>
      </c>
      <c r="QP13" s="17">
        <v>17.492709999999999</v>
      </c>
      <c r="QQ13" s="17">
        <v>0.90729000000000004</v>
      </c>
      <c r="QR13" s="17">
        <v>3.4</v>
      </c>
      <c r="QS13" s="17">
        <v>3.3</v>
      </c>
      <c r="QT13" s="17">
        <v>3.3</v>
      </c>
      <c r="QU13" s="17">
        <v>0.1</v>
      </c>
      <c r="QV13" s="17">
        <v>18.399999999999999</v>
      </c>
      <c r="QW13" s="17">
        <v>17.881440000000001</v>
      </c>
      <c r="QX13" s="17">
        <v>17.881440000000001</v>
      </c>
      <c r="QY13" s="17">
        <v>0.51856000000000002</v>
      </c>
      <c r="QZ13" s="17">
        <v>0</v>
      </c>
      <c r="RA13" s="17"/>
      <c r="RB13" s="17"/>
      <c r="RC13" s="17">
        <v>0</v>
      </c>
      <c r="RD13" s="17">
        <v>0</v>
      </c>
      <c r="RE13" s="17"/>
      <c r="RF13" s="17"/>
      <c r="RG13" s="17">
        <v>0</v>
      </c>
      <c r="RH13" s="17">
        <v>9.3000000000000007</v>
      </c>
      <c r="RI13" s="17">
        <v>11.954000000000001</v>
      </c>
      <c r="RJ13" s="17">
        <v>11.954000000000001</v>
      </c>
      <c r="RK13" s="17">
        <v>-2.6539999999999999</v>
      </c>
      <c r="RL13" s="17">
        <v>26.3</v>
      </c>
      <c r="RM13" s="17">
        <v>32.813000000000002</v>
      </c>
      <c r="RN13" s="17">
        <v>32.813000000000002</v>
      </c>
      <c r="RO13" s="17">
        <v>-6.5129999999999999</v>
      </c>
      <c r="RP13" s="17">
        <v>0</v>
      </c>
      <c r="RQ13" s="17"/>
      <c r="RR13" s="17"/>
      <c r="RS13" s="17">
        <v>0</v>
      </c>
      <c r="RT13" s="17">
        <v>3.4</v>
      </c>
      <c r="RU13" s="17">
        <v>3.48</v>
      </c>
      <c r="RV13" s="17">
        <v>3.48</v>
      </c>
      <c r="RW13" s="17">
        <v>-0.08</v>
      </c>
      <c r="RX13" s="17">
        <v>20.2</v>
      </c>
      <c r="RY13" s="17">
        <v>19.65635</v>
      </c>
      <c r="RZ13" s="17">
        <v>15.09591</v>
      </c>
      <c r="SA13" s="17">
        <v>5.1040900000000002</v>
      </c>
      <c r="SB13" s="17">
        <v>3.2</v>
      </c>
      <c r="SC13" s="17">
        <v>2</v>
      </c>
      <c r="SD13" s="17">
        <v>2</v>
      </c>
      <c r="SE13" s="17">
        <v>1.2</v>
      </c>
      <c r="SF13" s="17">
        <v>0.4</v>
      </c>
      <c r="SG13" s="17">
        <v>0.4</v>
      </c>
      <c r="SH13" s="17">
        <v>0.4</v>
      </c>
      <c r="SI13" s="17">
        <v>0</v>
      </c>
      <c r="SJ13" s="17">
        <v>0</v>
      </c>
      <c r="SK13" s="17"/>
      <c r="SL13" s="17"/>
      <c r="SM13" s="17">
        <v>0</v>
      </c>
      <c r="SN13" s="17">
        <v>19.8</v>
      </c>
      <c r="SO13" s="17">
        <v>19.1448</v>
      </c>
      <c r="SP13" s="17">
        <v>19.1448</v>
      </c>
      <c r="SQ13" s="17">
        <v>0.6552</v>
      </c>
      <c r="SR13" s="17">
        <v>11.8</v>
      </c>
      <c r="SS13" s="17">
        <v>11.078720000000001</v>
      </c>
      <c r="ST13" s="17">
        <v>11.078720000000001</v>
      </c>
      <c r="SU13" s="17">
        <v>0.72128000000000003</v>
      </c>
      <c r="SV13" s="17">
        <v>20.100000000000001</v>
      </c>
      <c r="SW13" s="17">
        <v>19.436350000000001</v>
      </c>
      <c r="SX13" s="17">
        <v>19.436350000000001</v>
      </c>
      <c r="SY13" s="17">
        <v>0.66364999999999996</v>
      </c>
      <c r="SZ13" s="17">
        <v>20.2</v>
      </c>
      <c r="TA13" s="17">
        <v>19.436350000000001</v>
      </c>
      <c r="TB13" s="17">
        <v>19.436350000000001</v>
      </c>
      <c r="TC13" s="17">
        <v>0.76365000000000005</v>
      </c>
      <c r="TD13" s="17">
        <v>1.9</v>
      </c>
      <c r="TE13" s="17">
        <v>3.8029999999999999</v>
      </c>
      <c r="TF13" s="17">
        <v>3.8029999999999999</v>
      </c>
      <c r="TG13" s="17">
        <v>-1.903</v>
      </c>
      <c r="TH13" s="17">
        <v>0.4</v>
      </c>
      <c r="TI13" s="17">
        <v>9.4890000000000008</v>
      </c>
      <c r="TJ13" s="17">
        <v>9.4890000000000008</v>
      </c>
      <c r="TK13" s="17">
        <v>-9.0890000000000004</v>
      </c>
      <c r="TL13" s="17">
        <v>0</v>
      </c>
      <c r="TM13" s="17"/>
      <c r="TN13" s="17"/>
      <c r="TO13" s="17">
        <v>0</v>
      </c>
      <c r="TP13" s="17">
        <v>33.5</v>
      </c>
      <c r="TQ13" s="17">
        <v>33.970999999999997</v>
      </c>
      <c r="TR13" s="17">
        <v>33.970999999999997</v>
      </c>
      <c r="TS13" s="17">
        <v>-0.47099999999999997</v>
      </c>
      <c r="TT13" s="17">
        <v>82.4</v>
      </c>
      <c r="TU13" s="17">
        <v>51.683999999999997</v>
      </c>
      <c r="TV13" s="17">
        <v>51.683999999999997</v>
      </c>
      <c r="TW13" s="17">
        <v>30.716000000000001</v>
      </c>
      <c r="TX13" s="17">
        <v>3.4</v>
      </c>
      <c r="TY13" s="17">
        <v>1.032</v>
      </c>
      <c r="TZ13" s="17">
        <v>1.032</v>
      </c>
      <c r="UA13" s="17">
        <v>2.3679999999999999</v>
      </c>
      <c r="UB13" s="17">
        <v>1.9</v>
      </c>
      <c r="UC13" s="17">
        <v>1.256</v>
      </c>
      <c r="UD13" s="17">
        <v>1.256</v>
      </c>
      <c r="UE13" s="17">
        <v>0.64400000000000002</v>
      </c>
      <c r="UF13" s="17">
        <v>0</v>
      </c>
      <c r="UG13" s="17"/>
      <c r="UH13" s="17"/>
      <c r="UI13" s="17">
        <v>0</v>
      </c>
      <c r="UJ13" s="17">
        <v>21</v>
      </c>
      <c r="UK13" s="17">
        <v>19.436350000000001</v>
      </c>
      <c r="UL13" s="17">
        <v>19.436350000000001</v>
      </c>
      <c r="UM13" s="17">
        <v>1.56365</v>
      </c>
      <c r="UN13" s="17">
        <v>8</v>
      </c>
      <c r="UO13" s="17">
        <v>7</v>
      </c>
      <c r="UP13" s="17">
        <v>7</v>
      </c>
      <c r="UQ13" s="17">
        <v>1</v>
      </c>
      <c r="UR13" s="17">
        <v>3.8</v>
      </c>
      <c r="US13" s="17">
        <v>7</v>
      </c>
      <c r="UT13" s="17">
        <v>7</v>
      </c>
      <c r="UU13" s="17">
        <v>-3.2</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v>
      </c>
      <c r="VI13" s="17">
        <v>1.4990000000000001</v>
      </c>
      <c r="VJ13" s="17">
        <v>1.4990000000000001</v>
      </c>
      <c r="VK13" s="17">
        <v>-1.4990000000000001</v>
      </c>
      <c r="VL13" s="17">
        <v>0</v>
      </c>
      <c r="VM13" s="17"/>
      <c r="VN13" s="17"/>
      <c r="VO13" s="17">
        <v>0</v>
      </c>
      <c r="VP13" s="17">
        <v>0</v>
      </c>
      <c r="VQ13" s="17"/>
      <c r="VR13" s="17"/>
      <c r="VS13" s="17">
        <v>0</v>
      </c>
      <c r="VT13" s="17">
        <v>0</v>
      </c>
      <c r="VU13" s="17"/>
      <c r="VV13" s="17"/>
      <c r="VW13" s="17">
        <v>0</v>
      </c>
      <c r="VX13" s="17">
        <v>0.6</v>
      </c>
      <c r="VY13" s="17">
        <v>0.6</v>
      </c>
      <c r="VZ13" s="17">
        <v>0.6</v>
      </c>
      <c r="WA13" s="17">
        <v>0</v>
      </c>
      <c r="WB13" s="17">
        <v>40</v>
      </c>
      <c r="WC13" s="17">
        <v>27.402000000000001</v>
      </c>
      <c r="WD13" s="17">
        <v>27.402000000000001</v>
      </c>
      <c r="WE13" s="17">
        <v>12.598000000000001</v>
      </c>
      <c r="WF13" s="17">
        <v>44.8</v>
      </c>
      <c r="WG13" s="17">
        <v>22.611000000000001</v>
      </c>
      <c r="WH13" s="17">
        <v>22.611000000000001</v>
      </c>
      <c r="WI13" s="17">
        <v>22.189</v>
      </c>
      <c r="WJ13" s="17">
        <v>0</v>
      </c>
      <c r="WK13" s="17"/>
      <c r="WL13" s="17"/>
      <c r="WM13" s="17">
        <v>0</v>
      </c>
      <c r="WN13" s="17">
        <v>3.9</v>
      </c>
      <c r="WO13" s="17">
        <v>4.2</v>
      </c>
      <c r="WP13" s="17">
        <v>4.2</v>
      </c>
      <c r="WQ13" s="17">
        <v>-0.3</v>
      </c>
      <c r="WR13" s="17">
        <v>2.4</v>
      </c>
      <c r="WS13" s="17">
        <v>2.4</v>
      </c>
      <c r="WT13" s="17">
        <v>2.4</v>
      </c>
      <c r="WU13" s="17">
        <v>0</v>
      </c>
      <c r="WV13" s="17">
        <v>2.4</v>
      </c>
      <c r="WW13" s="17">
        <v>2.4</v>
      </c>
      <c r="WX13" s="17">
        <v>2.4</v>
      </c>
      <c r="WY13" s="17">
        <v>0</v>
      </c>
      <c r="WZ13" s="17">
        <v>0.8</v>
      </c>
      <c r="XA13" s="17">
        <v>1.4</v>
      </c>
      <c r="XB13" s="17">
        <v>1.4</v>
      </c>
      <c r="XC13" s="17">
        <v>-0.6</v>
      </c>
      <c r="XD13" s="17">
        <v>0</v>
      </c>
      <c r="XE13" s="17"/>
      <c r="XF13" s="17"/>
      <c r="XG13" s="17">
        <v>0</v>
      </c>
      <c r="XH13" s="17">
        <v>8.4</v>
      </c>
      <c r="XI13" s="17">
        <v>8</v>
      </c>
      <c r="XJ13" s="17">
        <v>8</v>
      </c>
      <c r="XK13" s="17">
        <v>0.4</v>
      </c>
      <c r="XL13" s="17">
        <v>20</v>
      </c>
      <c r="XM13" s="17">
        <v>19.241980000000002</v>
      </c>
      <c r="XN13" s="17">
        <v>19.241980000000002</v>
      </c>
      <c r="XO13" s="17">
        <v>0.75802000000000003</v>
      </c>
      <c r="XP13" s="17">
        <v>20</v>
      </c>
      <c r="XQ13" s="17">
        <v>19.241980000000002</v>
      </c>
      <c r="XR13" s="17">
        <v>19.241980000000002</v>
      </c>
      <c r="XS13" s="17">
        <v>0.75802000000000003</v>
      </c>
      <c r="XT13" s="17">
        <v>8.8000000000000007</v>
      </c>
      <c r="XU13" s="17">
        <v>10.8</v>
      </c>
      <c r="XV13" s="17">
        <v>10.8</v>
      </c>
      <c r="XW13" s="17">
        <v>-2</v>
      </c>
      <c r="XX13" s="17">
        <v>26.8</v>
      </c>
      <c r="XY13" s="17">
        <v>29.5</v>
      </c>
      <c r="XZ13" s="17">
        <v>29.5</v>
      </c>
      <c r="YA13" s="17">
        <v>-2.7</v>
      </c>
      <c r="YB13" s="17">
        <v>33.799999999999997</v>
      </c>
      <c r="YC13" s="17">
        <v>29.5</v>
      </c>
      <c r="YD13" s="17">
        <v>29.5</v>
      </c>
      <c r="YE13" s="17">
        <v>4.3</v>
      </c>
      <c r="YF13" s="17">
        <v>15.8</v>
      </c>
      <c r="YG13" s="17">
        <v>14</v>
      </c>
      <c r="YH13" s="17">
        <v>14</v>
      </c>
      <c r="YI13" s="17">
        <v>1.8</v>
      </c>
      <c r="YJ13" s="17">
        <v>17.5</v>
      </c>
      <c r="YK13" s="17">
        <v>18.690000000000001</v>
      </c>
      <c r="YL13" s="17">
        <v>18.690000000000001</v>
      </c>
      <c r="YM13" s="17">
        <v>-1.19</v>
      </c>
      <c r="YN13" s="17">
        <v>7.5</v>
      </c>
      <c r="YO13" s="17">
        <v>7.82</v>
      </c>
      <c r="YP13" s="17">
        <v>7.82</v>
      </c>
      <c r="YQ13" s="17">
        <v>-0.32</v>
      </c>
      <c r="YR13" s="17">
        <v>11</v>
      </c>
      <c r="YS13" s="17">
        <v>11</v>
      </c>
      <c r="YT13" s="17">
        <v>11</v>
      </c>
      <c r="YU13" s="17">
        <v>0</v>
      </c>
      <c r="YV13" s="17">
        <v>8.1999999999999993</v>
      </c>
      <c r="YW13" s="17">
        <v>22</v>
      </c>
      <c r="YX13" s="17">
        <v>22</v>
      </c>
      <c r="YY13" s="17">
        <v>-13.8</v>
      </c>
    </row>
    <row r="14" spans="1:675" ht="24" customHeight="1" x14ac:dyDescent="0.25">
      <c r="A14" s="1"/>
      <c r="B14" s="16" t="s">
        <v>68</v>
      </c>
      <c r="C14" s="16" t="s">
        <v>814</v>
      </c>
      <c r="D14" s="17">
        <v>198.8</v>
      </c>
      <c r="E14" s="17">
        <v>203.40136000000001</v>
      </c>
      <c r="F14" s="17">
        <v>203.40136000000001</v>
      </c>
      <c r="G14" s="17">
        <v>-4.6013599999999997</v>
      </c>
      <c r="H14" s="17">
        <v>636</v>
      </c>
      <c r="I14" s="17">
        <v>627.79395999999997</v>
      </c>
      <c r="J14" s="17">
        <v>627.79395999999997</v>
      </c>
      <c r="K14" s="17">
        <v>8.2060399999999998</v>
      </c>
      <c r="L14" s="17">
        <v>216.6</v>
      </c>
      <c r="M14" s="17">
        <v>204.43100999999999</v>
      </c>
      <c r="N14" s="17">
        <v>204.43100999999999</v>
      </c>
      <c r="O14" s="17">
        <v>12.168990000000001</v>
      </c>
      <c r="P14" s="17"/>
      <c r="Q14" s="17"/>
      <c r="R14" s="17"/>
      <c r="S14" s="17">
        <v>0</v>
      </c>
      <c r="T14" s="17"/>
      <c r="U14" s="17"/>
      <c r="V14" s="17"/>
      <c r="W14" s="17">
        <v>0</v>
      </c>
      <c r="X14" s="17">
        <v>60.1</v>
      </c>
      <c r="Y14" s="17">
        <v>61.287660000000002</v>
      </c>
      <c r="Z14" s="17">
        <v>61.287660000000002</v>
      </c>
      <c r="AA14" s="17">
        <v>-1.1876599999999999</v>
      </c>
      <c r="AB14" s="17">
        <v>202.3</v>
      </c>
      <c r="AC14" s="17">
        <v>216.78775999999999</v>
      </c>
      <c r="AD14" s="17">
        <v>216.78774999999999</v>
      </c>
      <c r="AE14" s="17">
        <v>-14.48775</v>
      </c>
      <c r="AF14" s="17"/>
      <c r="AG14" s="17"/>
      <c r="AH14" s="17"/>
      <c r="AI14" s="17">
        <v>0</v>
      </c>
      <c r="AJ14" s="17"/>
      <c r="AK14" s="17"/>
      <c r="AL14" s="17"/>
      <c r="AM14" s="17">
        <v>0</v>
      </c>
      <c r="AN14" s="17">
        <v>127.8</v>
      </c>
      <c r="AO14" s="17">
        <v>135.58384000000001</v>
      </c>
      <c r="AP14" s="17">
        <v>135.58385000000001</v>
      </c>
      <c r="AQ14" s="17">
        <v>-7.7838500000000002</v>
      </c>
      <c r="AR14" s="17">
        <v>127.3</v>
      </c>
      <c r="AS14" s="17">
        <v>135.58384000000001</v>
      </c>
      <c r="AT14" s="17">
        <v>135.58385000000001</v>
      </c>
      <c r="AU14" s="17">
        <v>-8.2838499999999993</v>
      </c>
      <c r="AV14" s="17">
        <v>127.8</v>
      </c>
      <c r="AW14" s="17">
        <v>135.58384000000001</v>
      </c>
      <c r="AX14" s="17">
        <v>135.58385000000001</v>
      </c>
      <c r="AY14" s="17">
        <v>-7.7838500000000002</v>
      </c>
      <c r="AZ14" s="17">
        <v>229.3</v>
      </c>
      <c r="BA14" s="17">
        <v>203.98649</v>
      </c>
      <c r="BB14" s="17">
        <v>203.98651000000001</v>
      </c>
      <c r="BC14" s="17">
        <v>25.313490000000002</v>
      </c>
      <c r="BD14" s="17">
        <v>106.8</v>
      </c>
      <c r="BE14" s="17">
        <v>200.18083999999999</v>
      </c>
      <c r="BF14" s="17">
        <v>207.24284</v>
      </c>
      <c r="BG14" s="17">
        <v>-100.44284</v>
      </c>
      <c r="BH14" s="17">
        <v>73.2</v>
      </c>
      <c r="BI14" s="17">
        <v>100.39099</v>
      </c>
      <c r="BJ14" s="17">
        <v>103.93259</v>
      </c>
      <c r="BK14" s="17">
        <v>-30.732589999999998</v>
      </c>
      <c r="BL14" s="17">
        <v>564.1</v>
      </c>
      <c r="BM14" s="17">
        <v>566.08941000000004</v>
      </c>
      <c r="BN14" s="17">
        <v>566.08941000000004</v>
      </c>
      <c r="BO14" s="17">
        <v>-1.9894099999999999</v>
      </c>
      <c r="BP14" s="17">
        <v>10.199999999999999</v>
      </c>
      <c r="BQ14" s="17">
        <v>3.45607</v>
      </c>
      <c r="BR14" s="17">
        <v>3.45607</v>
      </c>
      <c r="BS14" s="17">
        <v>6.7439299999999998</v>
      </c>
      <c r="BT14" s="17"/>
      <c r="BU14" s="17"/>
      <c r="BV14" s="17"/>
      <c r="BW14" s="17">
        <v>0</v>
      </c>
      <c r="BX14" s="17"/>
      <c r="BY14" s="17"/>
      <c r="BZ14" s="17"/>
      <c r="CA14" s="17">
        <v>0</v>
      </c>
      <c r="CB14" s="17"/>
      <c r="CC14" s="17"/>
      <c r="CD14" s="17"/>
      <c r="CE14" s="17">
        <v>0</v>
      </c>
      <c r="CF14" s="17"/>
      <c r="CG14" s="17"/>
      <c r="CH14" s="17"/>
      <c r="CI14" s="17">
        <v>0</v>
      </c>
      <c r="CJ14" s="17">
        <v>166.9</v>
      </c>
      <c r="CK14" s="17">
        <v>164.06706</v>
      </c>
      <c r="CL14" s="17">
        <v>164.06704999999999</v>
      </c>
      <c r="CM14" s="17">
        <v>2.8329499999999999</v>
      </c>
      <c r="CN14" s="17">
        <v>7.5</v>
      </c>
      <c r="CO14" s="17">
        <v>5.1336000000000004</v>
      </c>
      <c r="CP14" s="17">
        <v>5.1336000000000004</v>
      </c>
      <c r="CQ14" s="17">
        <v>2.3664000000000001</v>
      </c>
      <c r="CR14" s="17">
        <v>5.5</v>
      </c>
      <c r="CS14" s="17">
        <v>2.8178999999999998</v>
      </c>
      <c r="CT14" s="17">
        <v>2.8178999999999998</v>
      </c>
      <c r="CU14" s="17">
        <v>2.6821000000000002</v>
      </c>
      <c r="CV14" s="17"/>
      <c r="CW14" s="17"/>
      <c r="CX14" s="17"/>
      <c r="CY14" s="17">
        <v>0</v>
      </c>
      <c r="CZ14" s="17">
        <v>6.6</v>
      </c>
      <c r="DA14" s="17">
        <v>6.8787000000000003</v>
      </c>
      <c r="DB14" s="17">
        <v>6.8787000000000003</v>
      </c>
      <c r="DC14" s="17">
        <v>-0.2787</v>
      </c>
      <c r="DD14" s="17"/>
      <c r="DE14" s="17"/>
      <c r="DF14" s="17"/>
      <c r="DG14" s="17">
        <v>0</v>
      </c>
      <c r="DH14" s="17">
        <v>143</v>
      </c>
      <c r="DI14" s="17">
        <v>142.44412</v>
      </c>
      <c r="DJ14" s="17">
        <v>142.44412</v>
      </c>
      <c r="DK14" s="17">
        <v>0.55588000000000004</v>
      </c>
      <c r="DL14" s="17"/>
      <c r="DM14" s="17"/>
      <c r="DN14" s="17"/>
      <c r="DO14" s="17">
        <v>0</v>
      </c>
      <c r="DP14" s="17"/>
      <c r="DQ14" s="17"/>
      <c r="DR14" s="17"/>
      <c r="DS14" s="17">
        <v>0</v>
      </c>
      <c r="DT14" s="17"/>
      <c r="DU14" s="17"/>
      <c r="DV14" s="17"/>
      <c r="DW14" s="17">
        <v>0</v>
      </c>
      <c r="DX14" s="17"/>
      <c r="DY14" s="17"/>
      <c r="DZ14" s="17"/>
      <c r="EA14" s="17">
        <v>0</v>
      </c>
      <c r="EB14" s="17">
        <v>110.4</v>
      </c>
      <c r="EC14" s="17">
        <v>112.46647</v>
      </c>
      <c r="ED14" s="17">
        <v>112.46647</v>
      </c>
      <c r="EE14" s="17">
        <v>-2.0664699999999998</v>
      </c>
      <c r="EF14" s="17">
        <v>162.80000000000001</v>
      </c>
      <c r="EG14" s="17">
        <v>181.3854</v>
      </c>
      <c r="EH14" s="17">
        <v>179.78817000000001</v>
      </c>
      <c r="EI14" s="17">
        <v>-16.98817</v>
      </c>
      <c r="EJ14" s="17"/>
      <c r="EK14" s="17"/>
      <c r="EL14" s="17"/>
      <c r="EM14" s="17">
        <v>0</v>
      </c>
      <c r="EN14" s="17"/>
      <c r="EO14" s="17"/>
      <c r="EP14" s="17"/>
      <c r="EQ14" s="17">
        <v>0</v>
      </c>
      <c r="ER14" s="17"/>
      <c r="ES14" s="17"/>
      <c r="ET14" s="17"/>
      <c r="EU14" s="17">
        <v>0</v>
      </c>
      <c r="EV14" s="17">
        <v>6.5</v>
      </c>
      <c r="EW14" s="17">
        <v>6.39</v>
      </c>
      <c r="EX14" s="17">
        <v>6.39</v>
      </c>
      <c r="EY14" s="17">
        <v>0.11</v>
      </c>
      <c r="EZ14" s="17">
        <v>225.8</v>
      </c>
      <c r="FA14" s="17">
        <v>220.60253</v>
      </c>
      <c r="FB14" s="17">
        <v>220.60252</v>
      </c>
      <c r="FC14" s="17">
        <v>5.1974799999999997</v>
      </c>
      <c r="FD14" s="17">
        <v>81.5</v>
      </c>
      <c r="FE14" s="17">
        <v>57.92886</v>
      </c>
      <c r="FF14" s="17">
        <v>57.92886</v>
      </c>
      <c r="FG14" s="17">
        <v>23.57114</v>
      </c>
      <c r="FH14" s="17">
        <v>143.19999999999999</v>
      </c>
      <c r="FI14" s="17">
        <v>142.04259999999999</v>
      </c>
      <c r="FJ14" s="17">
        <v>149.98721</v>
      </c>
      <c r="FK14" s="17">
        <v>-6.78721</v>
      </c>
      <c r="FL14" s="17">
        <v>42.4</v>
      </c>
      <c r="FM14" s="17">
        <v>41.89893</v>
      </c>
      <c r="FN14" s="17">
        <v>41.89893</v>
      </c>
      <c r="FO14" s="17">
        <v>0.50107000000000002</v>
      </c>
      <c r="FP14" s="17">
        <v>17.600000000000001</v>
      </c>
      <c r="FQ14" s="17">
        <v>19.21088</v>
      </c>
      <c r="FR14" s="17">
        <v>19.21088</v>
      </c>
      <c r="FS14" s="17">
        <v>-1.6108800000000001</v>
      </c>
      <c r="FT14" s="17">
        <v>18.899999999999999</v>
      </c>
      <c r="FU14" s="17">
        <v>18.46453</v>
      </c>
      <c r="FV14" s="17">
        <v>18.46453</v>
      </c>
      <c r="FW14" s="17">
        <v>0.43547000000000002</v>
      </c>
      <c r="FX14" s="17">
        <v>87.8</v>
      </c>
      <c r="FY14" s="17">
        <v>87.773570000000007</v>
      </c>
      <c r="FZ14" s="17">
        <v>87.773570000000007</v>
      </c>
      <c r="GA14" s="17">
        <v>2.6429999999999999E-2</v>
      </c>
      <c r="GB14" s="17"/>
      <c r="GC14" s="17"/>
      <c r="GD14" s="17"/>
      <c r="GE14" s="17">
        <v>0</v>
      </c>
      <c r="GF14" s="17"/>
      <c r="GG14" s="17"/>
      <c r="GH14" s="17"/>
      <c r="GI14" s="17">
        <v>0</v>
      </c>
      <c r="GJ14" s="17"/>
      <c r="GK14" s="17"/>
      <c r="GL14" s="17"/>
      <c r="GM14" s="17">
        <v>0</v>
      </c>
      <c r="GN14" s="17">
        <v>106.1</v>
      </c>
      <c r="GO14" s="17">
        <v>110.48202000000001</v>
      </c>
      <c r="GP14" s="17">
        <v>110.48202000000001</v>
      </c>
      <c r="GQ14" s="17">
        <v>-4.3820199999999998</v>
      </c>
      <c r="GR14" s="17">
        <v>26.3</v>
      </c>
      <c r="GS14" s="17">
        <v>18</v>
      </c>
      <c r="GT14" s="17">
        <v>18</v>
      </c>
      <c r="GU14" s="17">
        <v>8.3000000000000007</v>
      </c>
      <c r="GV14" s="17">
        <v>40.700000000000003</v>
      </c>
      <c r="GW14" s="17">
        <v>39.381999999999998</v>
      </c>
      <c r="GX14" s="17">
        <v>45.381999999999998</v>
      </c>
      <c r="GY14" s="17">
        <v>-4.6820000000000004</v>
      </c>
      <c r="GZ14" s="17">
        <v>3.8</v>
      </c>
      <c r="HA14" s="17"/>
      <c r="HB14" s="17"/>
      <c r="HC14" s="17">
        <v>3.8</v>
      </c>
      <c r="HD14" s="17">
        <v>34.299999999999997</v>
      </c>
      <c r="HE14" s="17">
        <v>33.2271</v>
      </c>
      <c r="HF14" s="17">
        <v>33.2271</v>
      </c>
      <c r="HG14" s="17">
        <v>1.0729</v>
      </c>
      <c r="HH14" s="17">
        <v>156.1</v>
      </c>
      <c r="HI14" s="17">
        <v>148.16811999999999</v>
      </c>
      <c r="HJ14" s="17">
        <v>148.16813999999999</v>
      </c>
      <c r="HK14" s="17">
        <v>7.9318600000000004</v>
      </c>
      <c r="HL14" s="17"/>
      <c r="HM14" s="17"/>
      <c r="HN14" s="17"/>
      <c r="HO14" s="17">
        <v>0</v>
      </c>
      <c r="HP14" s="17"/>
      <c r="HQ14" s="17"/>
      <c r="HR14" s="17"/>
      <c r="HS14" s="17">
        <v>0</v>
      </c>
      <c r="HT14" s="17">
        <v>59.7</v>
      </c>
      <c r="HU14" s="17">
        <v>57.788710000000002</v>
      </c>
      <c r="HV14" s="17">
        <v>39.01529</v>
      </c>
      <c r="HW14" s="17">
        <v>20.684709999999999</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127.9</v>
      </c>
      <c r="IW14" s="17">
        <v>132.83837</v>
      </c>
      <c r="IX14" s="17">
        <v>132.83837</v>
      </c>
      <c r="IY14" s="17">
        <v>-4.9383699999999999</v>
      </c>
      <c r="IZ14" s="17"/>
      <c r="JA14" s="17"/>
      <c r="JB14" s="17"/>
      <c r="JC14" s="17">
        <v>0</v>
      </c>
      <c r="JD14" s="17"/>
      <c r="JE14" s="17"/>
      <c r="JF14" s="17"/>
      <c r="JG14" s="17">
        <v>0</v>
      </c>
      <c r="JH14" s="17"/>
      <c r="JI14" s="17"/>
      <c r="JJ14" s="17"/>
      <c r="JK14" s="17">
        <v>0</v>
      </c>
      <c r="JL14" s="17"/>
      <c r="JM14" s="17"/>
      <c r="JN14" s="17"/>
      <c r="JO14" s="17">
        <v>0</v>
      </c>
      <c r="JP14" s="17">
        <v>37.799999999999997</v>
      </c>
      <c r="JQ14" s="17">
        <v>44.848439999999997</v>
      </c>
      <c r="JR14" s="17">
        <v>44.848469999999999</v>
      </c>
      <c r="JS14" s="17">
        <v>-7.04847</v>
      </c>
      <c r="JT14" s="17">
        <v>27.7</v>
      </c>
      <c r="JU14" s="17">
        <v>22.49156</v>
      </c>
      <c r="JV14" s="17">
        <v>22.491569999999999</v>
      </c>
      <c r="JW14" s="17">
        <v>5.2084299999999999</v>
      </c>
      <c r="JX14" s="17"/>
      <c r="JY14" s="17"/>
      <c r="JZ14" s="17"/>
      <c r="KA14" s="17">
        <v>0</v>
      </c>
      <c r="KB14" s="17"/>
      <c r="KC14" s="17"/>
      <c r="KD14" s="17"/>
      <c r="KE14" s="17">
        <v>0</v>
      </c>
      <c r="KF14" s="17"/>
      <c r="KG14" s="17"/>
      <c r="KH14" s="17"/>
      <c r="KI14" s="17">
        <v>0</v>
      </c>
      <c r="KJ14" s="17">
        <v>0</v>
      </c>
      <c r="KK14" s="17"/>
      <c r="KL14" s="17"/>
      <c r="KM14" s="17">
        <v>0</v>
      </c>
      <c r="KN14" s="17">
        <v>13.2</v>
      </c>
      <c r="KO14" s="17"/>
      <c r="KP14" s="17">
        <v>13.813000000000001</v>
      </c>
      <c r="KQ14" s="17">
        <v>-0.61299999999999999</v>
      </c>
      <c r="KR14" s="17"/>
      <c r="KS14" s="17"/>
      <c r="KT14" s="17"/>
      <c r="KU14" s="17">
        <v>0</v>
      </c>
      <c r="KV14" s="17">
        <v>2.4</v>
      </c>
      <c r="KW14" s="17">
        <v>2.04081</v>
      </c>
      <c r="KX14" s="17">
        <v>2.04081</v>
      </c>
      <c r="KY14" s="17">
        <v>0.35919000000000001</v>
      </c>
      <c r="KZ14" s="17">
        <v>230.2</v>
      </c>
      <c r="LA14" s="17">
        <v>215.74001999999999</v>
      </c>
      <c r="LB14" s="17">
        <v>137.36248000000001</v>
      </c>
      <c r="LC14" s="17">
        <v>92.837519999999998</v>
      </c>
      <c r="LD14" s="17">
        <v>126.4</v>
      </c>
      <c r="LE14" s="17">
        <v>125.8177</v>
      </c>
      <c r="LF14" s="17">
        <v>125.8177</v>
      </c>
      <c r="LG14" s="17">
        <v>0.58230000000000004</v>
      </c>
      <c r="LH14" s="17">
        <v>62.9</v>
      </c>
      <c r="LI14" s="17">
        <v>67.199219999999997</v>
      </c>
      <c r="LJ14" s="17">
        <v>67.199219999999997</v>
      </c>
      <c r="LK14" s="17">
        <v>-4.29922</v>
      </c>
      <c r="LL14" s="17">
        <v>75.099999999999994</v>
      </c>
      <c r="LM14" s="17">
        <v>78.567999999999998</v>
      </c>
      <c r="LN14" s="17">
        <v>78.567999999999998</v>
      </c>
      <c r="LO14" s="17">
        <v>-3.468</v>
      </c>
      <c r="LP14" s="17">
        <v>29.9</v>
      </c>
      <c r="LQ14" s="17">
        <v>29.980560000000001</v>
      </c>
      <c r="LR14" s="17">
        <v>29.980560000000001</v>
      </c>
      <c r="LS14" s="17">
        <v>-8.0560000000000007E-2</v>
      </c>
      <c r="LT14" s="17"/>
      <c r="LU14" s="17"/>
      <c r="LV14" s="17"/>
      <c r="LW14" s="17">
        <v>0</v>
      </c>
      <c r="LX14" s="17"/>
      <c r="LY14" s="17"/>
      <c r="LZ14" s="17"/>
      <c r="MA14" s="17">
        <v>0</v>
      </c>
      <c r="MB14" s="17"/>
      <c r="MC14" s="17"/>
      <c r="MD14" s="17"/>
      <c r="ME14" s="17">
        <v>0</v>
      </c>
      <c r="MF14" s="17">
        <v>104.1</v>
      </c>
      <c r="MG14" s="17">
        <v>109.89</v>
      </c>
      <c r="MH14" s="17">
        <v>135.59099000000001</v>
      </c>
      <c r="MI14" s="17">
        <v>-31.49099</v>
      </c>
      <c r="MJ14" s="17">
        <v>103.8</v>
      </c>
      <c r="MK14" s="17">
        <v>109.89</v>
      </c>
      <c r="ML14" s="17">
        <v>135.59099000000001</v>
      </c>
      <c r="MM14" s="17">
        <v>-31.790990000000001</v>
      </c>
      <c r="MN14" s="17">
        <v>121.2</v>
      </c>
      <c r="MO14" s="17">
        <v>110.22</v>
      </c>
      <c r="MP14" s="17">
        <v>135.99816999999999</v>
      </c>
      <c r="MQ14" s="17">
        <v>-14.798170000000001</v>
      </c>
      <c r="MR14" s="17"/>
      <c r="MS14" s="17"/>
      <c r="MT14" s="17"/>
      <c r="MU14" s="17">
        <v>0</v>
      </c>
      <c r="MV14" s="17"/>
      <c r="MW14" s="17"/>
      <c r="MX14" s="17"/>
      <c r="MY14" s="17">
        <v>0</v>
      </c>
      <c r="MZ14" s="17"/>
      <c r="NA14" s="17"/>
      <c r="NB14" s="17"/>
      <c r="NC14" s="17">
        <v>0</v>
      </c>
      <c r="ND14" s="17"/>
      <c r="NE14" s="17"/>
      <c r="NF14" s="17"/>
      <c r="NG14" s="17">
        <v>0</v>
      </c>
      <c r="NH14" s="17">
        <v>0</v>
      </c>
      <c r="NI14" s="17"/>
      <c r="NJ14" s="17"/>
      <c r="NK14" s="17">
        <v>0</v>
      </c>
      <c r="NL14" s="17">
        <v>201.2</v>
      </c>
      <c r="NM14" s="17">
        <v>206.49084999999999</v>
      </c>
      <c r="NN14" s="17">
        <v>206.49084999999999</v>
      </c>
      <c r="NO14" s="17">
        <v>-5.2908499999999998</v>
      </c>
      <c r="NP14" s="17">
        <v>99.1</v>
      </c>
      <c r="NQ14" s="17">
        <v>103.55547</v>
      </c>
      <c r="NR14" s="17">
        <v>103.55547</v>
      </c>
      <c r="NS14" s="17">
        <v>-4.45547</v>
      </c>
      <c r="NT14" s="17">
        <v>7</v>
      </c>
      <c r="NU14" s="17">
        <v>9.09</v>
      </c>
      <c r="NV14" s="17">
        <v>9.09</v>
      </c>
      <c r="NW14" s="17">
        <v>-2.09</v>
      </c>
      <c r="NX14" s="17">
        <v>4.4000000000000004</v>
      </c>
      <c r="NY14" s="17">
        <v>9.9490999999999996</v>
      </c>
      <c r="NZ14" s="17">
        <v>9.9490999999999996</v>
      </c>
      <c r="OA14" s="17">
        <v>-5.5491000000000001</v>
      </c>
      <c r="OB14" s="17">
        <v>0</v>
      </c>
      <c r="OC14" s="17">
        <v>17.492709999999999</v>
      </c>
      <c r="OD14" s="17">
        <v>17.492709999999999</v>
      </c>
      <c r="OE14" s="17">
        <v>-17.492709999999999</v>
      </c>
      <c r="OF14" s="17">
        <v>0</v>
      </c>
      <c r="OG14" s="17"/>
      <c r="OH14" s="17"/>
      <c r="OI14" s="17">
        <v>0</v>
      </c>
      <c r="OJ14" s="17">
        <v>42.4</v>
      </c>
      <c r="OK14" s="17">
        <v>54.09</v>
      </c>
      <c r="OL14" s="17">
        <v>54.09</v>
      </c>
      <c r="OM14" s="17">
        <v>-11.69</v>
      </c>
      <c r="ON14" s="17">
        <v>0</v>
      </c>
      <c r="OO14" s="17"/>
      <c r="OP14" s="17"/>
      <c r="OQ14" s="17">
        <v>0</v>
      </c>
      <c r="OR14" s="17">
        <v>0</v>
      </c>
      <c r="OS14" s="17">
        <v>2.6429999999999998</v>
      </c>
      <c r="OT14" s="17">
        <v>2.6429999999999998</v>
      </c>
      <c r="OU14" s="17">
        <v>-2.6429999999999998</v>
      </c>
      <c r="OV14" s="17">
        <v>0</v>
      </c>
      <c r="OW14" s="17"/>
      <c r="OX14" s="17"/>
      <c r="OY14" s="17">
        <v>0</v>
      </c>
      <c r="OZ14" s="17">
        <v>20.3</v>
      </c>
      <c r="PA14" s="17">
        <v>19.436350000000001</v>
      </c>
      <c r="PB14" s="17">
        <v>19.436350000000001</v>
      </c>
      <c r="PC14" s="17">
        <v>0.86365000000000003</v>
      </c>
      <c r="PD14" s="17">
        <v>9.9</v>
      </c>
      <c r="PE14" s="17">
        <v>9.9830000000000005</v>
      </c>
      <c r="PF14" s="17">
        <v>9.9830000000000005</v>
      </c>
      <c r="PG14" s="17">
        <v>-8.3000000000000004E-2</v>
      </c>
      <c r="PH14" s="17">
        <v>4.9000000000000004</v>
      </c>
      <c r="PI14" s="17">
        <v>5.67</v>
      </c>
      <c r="PJ14" s="17">
        <v>5.67</v>
      </c>
      <c r="PK14" s="17">
        <v>-0.77</v>
      </c>
      <c r="PL14" s="17">
        <v>0</v>
      </c>
      <c r="PM14" s="17"/>
      <c r="PN14" s="17"/>
      <c r="PO14" s="17">
        <v>0</v>
      </c>
      <c r="PP14" s="17"/>
      <c r="PQ14" s="17"/>
      <c r="PR14" s="17"/>
      <c r="PS14" s="17">
        <v>0</v>
      </c>
      <c r="PT14" s="17">
        <v>1.1000000000000001</v>
      </c>
      <c r="PU14" s="17">
        <v>1</v>
      </c>
      <c r="PV14" s="17">
        <v>1</v>
      </c>
      <c r="PW14" s="17">
        <v>0.1</v>
      </c>
      <c r="PX14" s="17">
        <v>3.6</v>
      </c>
      <c r="PY14" s="17">
        <v>3.6</v>
      </c>
      <c r="PZ14" s="17">
        <v>3.6</v>
      </c>
      <c r="QA14" s="17">
        <v>0</v>
      </c>
      <c r="QB14" s="17">
        <v>5.2</v>
      </c>
      <c r="QC14" s="17">
        <v>4.8</v>
      </c>
      <c r="QD14" s="17">
        <v>4.8</v>
      </c>
      <c r="QE14" s="17">
        <v>0.4</v>
      </c>
      <c r="QF14" s="17">
        <v>20.399999999999999</v>
      </c>
      <c r="QG14" s="17">
        <v>20.274049999999999</v>
      </c>
      <c r="QH14" s="17">
        <v>20.274049999999999</v>
      </c>
      <c r="QI14" s="17">
        <v>0.12595000000000001</v>
      </c>
      <c r="QJ14" s="17">
        <v>14.8</v>
      </c>
      <c r="QK14" s="17">
        <v>19.436350000000001</v>
      </c>
      <c r="QL14" s="17">
        <v>19.436350000000001</v>
      </c>
      <c r="QM14" s="17">
        <v>-4.6363500000000002</v>
      </c>
      <c r="QN14" s="17">
        <v>18.600000000000001</v>
      </c>
      <c r="QO14" s="17">
        <v>17.492709999999999</v>
      </c>
      <c r="QP14" s="17">
        <v>17.492709999999999</v>
      </c>
      <c r="QQ14" s="17">
        <v>1.1072900000000001</v>
      </c>
      <c r="QR14" s="17">
        <v>3.4</v>
      </c>
      <c r="QS14" s="17">
        <v>3.3</v>
      </c>
      <c r="QT14" s="17">
        <v>3.3</v>
      </c>
      <c r="QU14" s="17">
        <v>0.1</v>
      </c>
      <c r="QV14" s="17">
        <v>18.399999999999999</v>
      </c>
      <c r="QW14" s="17">
        <v>17.881440000000001</v>
      </c>
      <c r="QX14" s="17">
        <v>17.881440000000001</v>
      </c>
      <c r="QY14" s="17">
        <v>0.51856000000000002</v>
      </c>
      <c r="QZ14" s="17">
        <v>0</v>
      </c>
      <c r="RA14" s="17"/>
      <c r="RB14" s="17"/>
      <c r="RC14" s="17">
        <v>0</v>
      </c>
      <c r="RD14" s="17">
        <v>0</v>
      </c>
      <c r="RE14" s="17"/>
      <c r="RF14" s="17"/>
      <c r="RG14" s="17">
        <v>0</v>
      </c>
      <c r="RH14" s="17">
        <v>10.1</v>
      </c>
      <c r="RI14" s="17">
        <v>12.417999999999999</v>
      </c>
      <c r="RJ14" s="17">
        <v>12.417999999999999</v>
      </c>
      <c r="RK14" s="17">
        <v>-2.3180000000000001</v>
      </c>
      <c r="RL14" s="17">
        <v>31.5</v>
      </c>
      <c r="RM14" s="17">
        <v>34.143000000000001</v>
      </c>
      <c r="RN14" s="17">
        <v>34.143000000000001</v>
      </c>
      <c r="RO14" s="17">
        <v>-2.6429999999999998</v>
      </c>
      <c r="RP14" s="17">
        <v>0</v>
      </c>
      <c r="RQ14" s="17"/>
      <c r="RR14" s="17"/>
      <c r="RS14" s="17">
        <v>0</v>
      </c>
      <c r="RT14" s="17">
        <v>3.4</v>
      </c>
      <c r="RU14" s="17">
        <v>3.48</v>
      </c>
      <c r="RV14" s="17">
        <v>3.48</v>
      </c>
      <c r="RW14" s="17">
        <v>-0.08</v>
      </c>
      <c r="RX14" s="17">
        <v>20.2</v>
      </c>
      <c r="RY14" s="17">
        <v>19.65635</v>
      </c>
      <c r="RZ14" s="17">
        <v>15.30969</v>
      </c>
      <c r="SA14" s="17">
        <v>4.8903100000000004</v>
      </c>
      <c r="SB14" s="17">
        <v>3.2</v>
      </c>
      <c r="SC14" s="17">
        <v>2</v>
      </c>
      <c r="SD14" s="17">
        <v>2</v>
      </c>
      <c r="SE14" s="17">
        <v>1.2</v>
      </c>
      <c r="SF14" s="17">
        <v>0.4</v>
      </c>
      <c r="SG14" s="17">
        <v>0.4</v>
      </c>
      <c r="SH14" s="17">
        <v>0.4</v>
      </c>
      <c r="SI14" s="17">
        <v>0</v>
      </c>
      <c r="SJ14" s="17">
        <v>0</v>
      </c>
      <c r="SK14" s="17"/>
      <c r="SL14" s="17"/>
      <c r="SM14" s="17">
        <v>0</v>
      </c>
      <c r="SN14" s="17">
        <v>19.8</v>
      </c>
      <c r="SO14" s="17">
        <v>19.1448</v>
      </c>
      <c r="SP14" s="17">
        <v>19.1448</v>
      </c>
      <c r="SQ14" s="17">
        <v>0.6552</v>
      </c>
      <c r="SR14" s="17">
        <v>11.9</v>
      </c>
      <c r="SS14" s="17">
        <v>11.078720000000001</v>
      </c>
      <c r="ST14" s="17">
        <v>11.078720000000001</v>
      </c>
      <c r="SU14" s="17">
        <v>0.82128000000000001</v>
      </c>
      <c r="SV14" s="17">
        <v>20.100000000000001</v>
      </c>
      <c r="SW14" s="17">
        <v>19.436350000000001</v>
      </c>
      <c r="SX14" s="17">
        <v>19.436350000000001</v>
      </c>
      <c r="SY14" s="17">
        <v>0.66364999999999996</v>
      </c>
      <c r="SZ14" s="17">
        <v>20.2</v>
      </c>
      <c r="TA14" s="17">
        <v>19.436350000000001</v>
      </c>
      <c r="TB14" s="17">
        <v>19.436350000000001</v>
      </c>
      <c r="TC14" s="17">
        <v>0.76365000000000005</v>
      </c>
      <c r="TD14" s="17">
        <v>1.1000000000000001</v>
      </c>
      <c r="TE14" s="17">
        <v>3.88</v>
      </c>
      <c r="TF14" s="17">
        <v>3.88</v>
      </c>
      <c r="TG14" s="17">
        <v>-2.78</v>
      </c>
      <c r="TH14" s="17">
        <v>0</v>
      </c>
      <c r="TI14" s="17">
        <v>9.1039999999999992</v>
      </c>
      <c r="TJ14" s="17">
        <v>9.1039999999999992</v>
      </c>
      <c r="TK14" s="17">
        <v>-9.1039999999999992</v>
      </c>
      <c r="TL14" s="17">
        <v>0</v>
      </c>
      <c r="TM14" s="17"/>
      <c r="TN14" s="17"/>
      <c r="TO14" s="17">
        <v>0</v>
      </c>
      <c r="TP14" s="17">
        <v>43.6</v>
      </c>
      <c r="TQ14" s="17">
        <v>35.43</v>
      </c>
      <c r="TR14" s="17">
        <v>35.43</v>
      </c>
      <c r="TS14" s="17">
        <v>8.17</v>
      </c>
      <c r="TT14" s="17">
        <v>78.7</v>
      </c>
      <c r="TU14" s="17">
        <v>53.331000000000003</v>
      </c>
      <c r="TV14" s="17">
        <v>53.331000000000003</v>
      </c>
      <c r="TW14" s="17">
        <v>25.369</v>
      </c>
      <c r="TX14" s="17">
        <v>4.8</v>
      </c>
      <c r="TY14" s="17">
        <v>1.0229999999999999</v>
      </c>
      <c r="TZ14" s="17">
        <v>1.0229999999999999</v>
      </c>
      <c r="UA14" s="17">
        <v>3.7770000000000001</v>
      </c>
      <c r="UB14" s="17">
        <v>1.7</v>
      </c>
      <c r="UC14" s="17">
        <v>1.2110000000000001</v>
      </c>
      <c r="UD14" s="17">
        <v>1.2110000000000001</v>
      </c>
      <c r="UE14" s="17">
        <v>0.48899999999999999</v>
      </c>
      <c r="UF14" s="17">
        <v>0</v>
      </c>
      <c r="UG14" s="17"/>
      <c r="UH14" s="17"/>
      <c r="UI14" s="17">
        <v>0</v>
      </c>
      <c r="UJ14" s="17">
        <v>21</v>
      </c>
      <c r="UK14" s="17">
        <v>19.436350000000001</v>
      </c>
      <c r="UL14" s="17">
        <v>19.436350000000001</v>
      </c>
      <c r="UM14" s="17">
        <v>1.56365</v>
      </c>
      <c r="UN14" s="17">
        <v>8</v>
      </c>
      <c r="UO14" s="17">
        <v>7</v>
      </c>
      <c r="UP14" s="17">
        <v>7</v>
      </c>
      <c r="UQ14" s="17">
        <v>1</v>
      </c>
      <c r="UR14" s="17">
        <v>3.8</v>
      </c>
      <c r="US14" s="17">
        <v>7</v>
      </c>
      <c r="UT14" s="17">
        <v>7</v>
      </c>
      <c r="UU14" s="17">
        <v>-3.2</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v>
      </c>
      <c r="VI14" s="17">
        <v>1.4690000000000001</v>
      </c>
      <c r="VJ14" s="17">
        <v>1.4690000000000001</v>
      </c>
      <c r="VK14" s="17">
        <v>-1.4690000000000001</v>
      </c>
      <c r="VL14" s="17">
        <v>0</v>
      </c>
      <c r="VM14" s="17"/>
      <c r="VN14" s="17"/>
      <c r="VO14" s="17">
        <v>0</v>
      </c>
      <c r="VP14" s="17">
        <v>0</v>
      </c>
      <c r="VQ14" s="17"/>
      <c r="VR14" s="17"/>
      <c r="VS14" s="17">
        <v>0</v>
      </c>
      <c r="VT14" s="17">
        <v>0</v>
      </c>
      <c r="VU14" s="17"/>
      <c r="VV14" s="17"/>
      <c r="VW14" s="17">
        <v>0</v>
      </c>
      <c r="VX14" s="17">
        <v>0.6</v>
      </c>
      <c r="VY14" s="17">
        <v>0.6</v>
      </c>
      <c r="VZ14" s="17">
        <v>0.6</v>
      </c>
      <c r="WA14" s="17">
        <v>0</v>
      </c>
      <c r="WB14" s="17">
        <v>45.3</v>
      </c>
      <c r="WC14" s="17">
        <v>26.341000000000001</v>
      </c>
      <c r="WD14" s="17">
        <v>26.341000000000001</v>
      </c>
      <c r="WE14" s="17">
        <v>18.959</v>
      </c>
      <c r="WF14" s="17">
        <v>43.7</v>
      </c>
      <c r="WG14" s="17">
        <v>24.202000000000002</v>
      </c>
      <c r="WH14" s="17">
        <v>24.202000000000002</v>
      </c>
      <c r="WI14" s="17">
        <v>19.498000000000001</v>
      </c>
      <c r="WJ14" s="17">
        <v>0</v>
      </c>
      <c r="WK14" s="17"/>
      <c r="WL14" s="17"/>
      <c r="WM14" s="17">
        <v>0</v>
      </c>
      <c r="WN14" s="17">
        <v>3.9</v>
      </c>
      <c r="WO14" s="17">
        <v>4.2</v>
      </c>
      <c r="WP14" s="17">
        <v>4.2</v>
      </c>
      <c r="WQ14" s="17">
        <v>-0.3</v>
      </c>
      <c r="WR14" s="17">
        <v>2.4</v>
      </c>
      <c r="WS14" s="17">
        <v>2.4</v>
      </c>
      <c r="WT14" s="17">
        <v>2.4</v>
      </c>
      <c r="WU14" s="17">
        <v>0</v>
      </c>
      <c r="WV14" s="17">
        <v>2.4</v>
      </c>
      <c r="WW14" s="17">
        <v>2.4</v>
      </c>
      <c r="WX14" s="17">
        <v>2.4</v>
      </c>
      <c r="WY14" s="17">
        <v>0</v>
      </c>
      <c r="WZ14" s="17">
        <v>0.8</v>
      </c>
      <c r="XA14" s="17">
        <v>1.4</v>
      </c>
      <c r="XB14" s="17">
        <v>1.4</v>
      </c>
      <c r="XC14" s="17">
        <v>-0.6</v>
      </c>
      <c r="XD14" s="17">
        <v>0</v>
      </c>
      <c r="XE14" s="17"/>
      <c r="XF14" s="17"/>
      <c r="XG14" s="17">
        <v>0</v>
      </c>
      <c r="XH14" s="17">
        <v>8.3000000000000007</v>
      </c>
      <c r="XI14" s="17">
        <v>8</v>
      </c>
      <c r="XJ14" s="17">
        <v>8</v>
      </c>
      <c r="XK14" s="17">
        <v>0.3</v>
      </c>
      <c r="XL14" s="17">
        <v>20</v>
      </c>
      <c r="XM14" s="17">
        <v>19.241980000000002</v>
      </c>
      <c r="XN14" s="17">
        <v>19.241980000000002</v>
      </c>
      <c r="XO14" s="17">
        <v>0.75802000000000003</v>
      </c>
      <c r="XP14" s="17">
        <v>20</v>
      </c>
      <c r="XQ14" s="17">
        <v>19.241980000000002</v>
      </c>
      <c r="XR14" s="17">
        <v>19.241980000000002</v>
      </c>
      <c r="XS14" s="17">
        <v>0.75802000000000003</v>
      </c>
      <c r="XT14" s="17">
        <v>8.6</v>
      </c>
      <c r="XU14" s="17">
        <v>10.8</v>
      </c>
      <c r="XV14" s="17">
        <v>10.8</v>
      </c>
      <c r="XW14" s="17">
        <v>-2.2000000000000002</v>
      </c>
      <c r="XX14" s="17">
        <v>27.2</v>
      </c>
      <c r="XY14" s="17">
        <v>29.5</v>
      </c>
      <c r="XZ14" s="17">
        <v>29.5</v>
      </c>
      <c r="YA14" s="17">
        <v>-2.2999999999999998</v>
      </c>
      <c r="YB14" s="17">
        <v>34.299999999999997</v>
      </c>
      <c r="YC14" s="17">
        <v>29.5</v>
      </c>
      <c r="YD14" s="17">
        <v>29.5</v>
      </c>
      <c r="YE14" s="17">
        <v>4.8</v>
      </c>
      <c r="YF14" s="17">
        <v>15.9</v>
      </c>
      <c r="YG14" s="17">
        <v>14</v>
      </c>
      <c r="YH14" s="17">
        <v>14</v>
      </c>
      <c r="YI14" s="17">
        <v>1.9</v>
      </c>
      <c r="YJ14" s="17">
        <v>17.5</v>
      </c>
      <c r="YK14" s="17">
        <v>18.690000000000001</v>
      </c>
      <c r="YL14" s="17">
        <v>18.690000000000001</v>
      </c>
      <c r="YM14" s="17">
        <v>-1.19</v>
      </c>
      <c r="YN14" s="17">
        <v>5.6</v>
      </c>
      <c r="YO14" s="17">
        <v>7.82</v>
      </c>
      <c r="YP14" s="17">
        <v>7.82</v>
      </c>
      <c r="YQ14" s="17">
        <v>-2.2200000000000002</v>
      </c>
      <c r="YR14" s="17">
        <v>11</v>
      </c>
      <c r="YS14" s="17">
        <v>11</v>
      </c>
      <c r="YT14" s="17">
        <v>11</v>
      </c>
      <c r="YU14" s="17">
        <v>0</v>
      </c>
      <c r="YV14" s="17">
        <v>12.1</v>
      </c>
      <c r="YW14" s="17">
        <v>22</v>
      </c>
      <c r="YX14" s="17">
        <v>22</v>
      </c>
      <c r="YY14" s="17">
        <v>-9.9</v>
      </c>
    </row>
    <row r="15" spans="1:675" ht="24" customHeight="1" x14ac:dyDescent="0.25">
      <c r="A15" s="1"/>
      <c r="B15" s="16" t="s">
        <v>68</v>
      </c>
      <c r="C15" s="16" t="s">
        <v>815</v>
      </c>
      <c r="D15" s="17">
        <v>203.6</v>
      </c>
      <c r="E15" s="17">
        <v>203.40136000000001</v>
      </c>
      <c r="F15" s="17">
        <v>203.40136000000001</v>
      </c>
      <c r="G15" s="17">
        <v>0.19864000000000001</v>
      </c>
      <c r="H15" s="17">
        <v>634.9</v>
      </c>
      <c r="I15" s="17">
        <v>627.79395999999997</v>
      </c>
      <c r="J15" s="17">
        <v>627.79395999999997</v>
      </c>
      <c r="K15" s="17">
        <v>7.1060400000000001</v>
      </c>
      <c r="L15" s="17">
        <v>215.9</v>
      </c>
      <c r="M15" s="17">
        <v>204.43100999999999</v>
      </c>
      <c r="N15" s="17">
        <v>204.43100999999999</v>
      </c>
      <c r="O15" s="17">
        <v>11.46899</v>
      </c>
      <c r="P15" s="17"/>
      <c r="Q15" s="17"/>
      <c r="R15" s="17"/>
      <c r="S15" s="17">
        <v>0</v>
      </c>
      <c r="T15" s="17"/>
      <c r="U15" s="17"/>
      <c r="V15" s="17"/>
      <c r="W15" s="17">
        <v>0</v>
      </c>
      <c r="X15" s="17">
        <v>61.1</v>
      </c>
      <c r="Y15" s="17">
        <v>61.287660000000002</v>
      </c>
      <c r="Z15" s="17">
        <v>61.287660000000002</v>
      </c>
      <c r="AA15" s="17">
        <v>-0.18765999999999999</v>
      </c>
      <c r="AB15" s="17">
        <v>202.4</v>
      </c>
      <c r="AC15" s="17">
        <v>216.78775999999999</v>
      </c>
      <c r="AD15" s="17">
        <v>216.78774999999999</v>
      </c>
      <c r="AE15" s="17">
        <v>-14.38775</v>
      </c>
      <c r="AF15" s="17"/>
      <c r="AG15" s="17"/>
      <c r="AH15" s="17"/>
      <c r="AI15" s="17">
        <v>0</v>
      </c>
      <c r="AJ15" s="17"/>
      <c r="AK15" s="17"/>
      <c r="AL15" s="17"/>
      <c r="AM15" s="17">
        <v>0</v>
      </c>
      <c r="AN15" s="17">
        <v>127.7</v>
      </c>
      <c r="AO15" s="17">
        <v>135.58384000000001</v>
      </c>
      <c r="AP15" s="17">
        <v>135.58384000000001</v>
      </c>
      <c r="AQ15" s="17">
        <v>-7.8838400000000002</v>
      </c>
      <c r="AR15" s="17">
        <v>128.1</v>
      </c>
      <c r="AS15" s="17">
        <v>135.58384000000001</v>
      </c>
      <c r="AT15" s="17">
        <v>135.58384000000001</v>
      </c>
      <c r="AU15" s="17">
        <v>-7.4838399999999998</v>
      </c>
      <c r="AV15" s="17">
        <v>128.80000000000001</v>
      </c>
      <c r="AW15" s="17">
        <v>135.58384000000001</v>
      </c>
      <c r="AX15" s="17">
        <v>135.58384000000001</v>
      </c>
      <c r="AY15" s="17">
        <v>-6.7838399999999996</v>
      </c>
      <c r="AZ15" s="17">
        <v>230.3</v>
      </c>
      <c r="BA15" s="17">
        <v>203.98649</v>
      </c>
      <c r="BB15" s="17">
        <v>203.98650000000001</v>
      </c>
      <c r="BC15" s="17">
        <v>26.313500000000001</v>
      </c>
      <c r="BD15" s="17">
        <v>109.5</v>
      </c>
      <c r="BE15" s="17">
        <v>141.32047</v>
      </c>
      <c r="BF15" s="17">
        <v>202.71005</v>
      </c>
      <c r="BG15" s="17">
        <v>-93.210049999999995</v>
      </c>
      <c r="BH15" s="17">
        <v>67.3</v>
      </c>
      <c r="BI15" s="17">
        <v>70.872429999999994</v>
      </c>
      <c r="BJ15" s="17">
        <v>101.65939</v>
      </c>
      <c r="BK15" s="17">
        <v>-34.359389999999998</v>
      </c>
      <c r="BL15" s="17">
        <v>562.9</v>
      </c>
      <c r="BM15" s="17">
        <v>566.08941000000004</v>
      </c>
      <c r="BN15" s="17">
        <v>566.08941000000004</v>
      </c>
      <c r="BO15" s="17">
        <v>-3.1894100000000001</v>
      </c>
      <c r="BP15" s="17">
        <v>10.3</v>
      </c>
      <c r="BQ15" s="17">
        <v>3.45607</v>
      </c>
      <c r="BR15" s="17">
        <v>3.45607</v>
      </c>
      <c r="BS15" s="17">
        <v>6.8439300000000003</v>
      </c>
      <c r="BT15" s="17"/>
      <c r="BU15" s="17"/>
      <c r="BV15" s="17"/>
      <c r="BW15" s="17">
        <v>0</v>
      </c>
      <c r="BX15" s="17"/>
      <c r="BY15" s="17"/>
      <c r="BZ15" s="17"/>
      <c r="CA15" s="17">
        <v>0</v>
      </c>
      <c r="CB15" s="17"/>
      <c r="CC15" s="17"/>
      <c r="CD15" s="17"/>
      <c r="CE15" s="17">
        <v>0</v>
      </c>
      <c r="CF15" s="17"/>
      <c r="CG15" s="17"/>
      <c r="CH15" s="17"/>
      <c r="CI15" s="17">
        <v>0</v>
      </c>
      <c r="CJ15" s="17">
        <v>166.6</v>
      </c>
      <c r="CK15" s="17">
        <v>164.06706</v>
      </c>
      <c r="CL15" s="17">
        <v>164.06704999999999</v>
      </c>
      <c r="CM15" s="17">
        <v>2.53295</v>
      </c>
      <c r="CN15" s="17">
        <v>7.4</v>
      </c>
      <c r="CO15" s="17">
        <v>5.1336000000000004</v>
      </c>
      <c r="CP15" s="17">
        <v>5.1336000000000004</v>
      </c>
      <c r="CQ15" s="17">
        <v>2.2664</v>
      </c>
      <c r="CR15" s="17">
        <v>5.5</v>
      </c>
      <c r="CS15" s="17">
        <v>2.8178999999999998</v>
      </c>
      <c r="CT15" s="17">
        <v>2.8178999999999998</v>
      </c>
      <c r="CU15" s="17">
        <v>2.6821000000000002</v>
      </c>
      <c r="CV15" s="17"/>
      <c r="CW15" s="17"/>
      <c r="CX15" s="17"/>
      <c r="CY15" s="17">
        <v>0</v>
      </c>
      <c r="CZ15" s="17">
        <v>6.6</v>
      </c>
      <c r="DA15" s="17">
        <v>6.8787000000000003</v>
      </c>
      <c r="DB15" s="17">
        <v>6.8787000000000003</v>
      </c>
      <c r="DC15" s="17">
        <v>-0.2787</v>
      </c>
      <c r="DD15" s="17"/>
      <c r="DE15" s="17"/>
      <c r="DF15" s="17"/>
      <c r="DG15" s="17">
        <v>0</v>
      </c>
      <c r="DH15" s="17">
        <v>143</v>
      </c>
      <c r="DI15" s="17">
        <v>142.44412</v>
      </c>
      <c r="DJ15" s="17">
        <v>142.44412</v>
      </c>
      <c r="DK15" s="17">
        <v>0.55588000000000004</v>
      </c>
      <c r="DL15" s="17"/>
      <c r="DM15" s="17"/>
      <c r="DN15" s="17"/>
      <c r="DO15" s="17">
        <v>0</v>
      </c>
      <c r="DP15" s="17"/>
      <c r="DQ15" s="17"/>
      <c r="DR15" s="17"/>
      <c r="DS15" s="17">
        <v>0</v>
      </c>
      <c r="DT15" s="17"/>
      <c r="DU15" s="17"/>
      <c r="DV15" s="17"/>
      <c r="DW15" s="17">
        <v>0</v>
      </c>
      <c r="DX15" s="17"/>
      <c r="DY15" s="17"/>
      <c r="DZ15" s="17"/>
      <c r="EA15" s="17">
        <v>0</v>
      </c>
      <c r="EB15" s="17">
        <v>110.5</v>
      </c>
      <c r="EC15" s="17">
        <v>112.46647</v>
      </c>
      <c r="ED15" s="17">
        <v>112.46647</v>
      </c>
      <c r="EE15" s="17">
        <v>-1.9664699999999999</v>
      </c>
      <c r="EF15" s="17">
        <v>188.2</v>
      </c>
      <c r="EG15" s="17">
        <v>168.46474000000001</v>
      </c>
      <c r="EH15" s="17">
        <v>179.78817000000001</v>
      </c>
      <c r="EI15" s="17">
        <v>8.4118300000000001</v>
      </c>
      <c r="EJ15" s="17"/>
      <c r="EK15" s="17"/>
      <c r="EL15" s="17"/>
      <c r="EM15" s="17">
        <v>0</v>
      </c>
      <c r="EN15" s="17"/>
      <c r="EO15" s="17"/>
      <c r="EP15" s="17"/>
      <c r="EQ15" s="17">
        <v>0</v>
      </c>
      <c r="ER15" s="17"/>
      <c r="ES15" s="17"/>
      <c r="ET15" s="17"/>
      <c r="EU15" s="17">
        <v>0</v>
      </c>
      <c r="EV15" s="17">
        <v>6.5</v>
      </c>
      <c r="EW15" s="17">
        <v>6.39</v>
      </c>
      <c r="EX15" s="17">
        <v>6.39</v>
      </c>
      <c r="EY15" s="17">
        <v>0.11</v>
      </c>
      <c r="EZ15" s="17">
        <v>227.8</v>
      </c>
      <c r="FA15" s="17">
        <v>220.60253</v>
      </c>
      <c r="FB15" s="17">
        <v>220.60252</v>
      </c>
      <c r="FC15" s="17">
        <v>7.1974799999999997</v>
      </c>
      <c r="FD15" s="17">
        <v>81.400000000000006</v>
      </c>
      <c r="FE15" s="17">
        <v>57.92886</v>
      </c>
      <c r="FF15" s="17">
        <v>57.92886</v>
      </c>
      <c r="FG15" s="17">
        <v>23.471139999999998</v>
      </c>
      <c r="FH15" s="17">
        <v>150.4</v>
      </c>
      <c r="FI15" s="17">
        <v>149.98721</v>
      </c>
      <c r="FJ15" s="17">
        <v>149.98721</v>
      </c>
      <c r="FK15" s="17">
        <v>0.41278999999999999</v>
      </c>
      <c r="FL15" s="17">
        <v>42.5</v>
      </c>
      <c r="FM15" s="17">
        <v>41.89893</v>
      </c>
      <c r="FN15" s="17">
        <v>41.89893</v>
      </c>
      <c r="FO15" s="17">
        <v>0.60106999999999999</v>
      </c>
      <c r="FP15" s="17">
        <v>18.600000000000001</v>
      </c>
      <c r="FQ15" s="17">
        <v>19.21088</v>
      </c>
      <c r="FR15" s="17">
        <v>19.21088</v>
      </c>
      <c r="FS15" s="17">
        <v>-0.61087999999999998</v>
      </c>
      <c r="FT15" s="17">
        <v>18.899999999999999</v>
      </c>
      <c r="FU15" s="17">
        <v>18.46453</v>
      </c>
      <c r="FV15" s="17">
        <v>18.46453</v>
      </c>
      <c r="FW15" s="17">
        <v>0.43547000000000002</v>
      </c>
      <c r="FX15" s="17">
        <v>92.7</v>
      </c>
      <c r="FY15" s="17">
        <v>87.773570000000007</v>
      </c>
      <c r="FZ15" s="17">
        <v>87.773570000000007</v>
      </c>
      <c r="GA15" s="17">
        <v>4.9264299999999999</v>
      </c>
      <c r="GB15" s="17"/>
      <c r="GC15" s="17"/>
      <c r="GD15" s="17"/>
      <c r="GE15" s="17">
        <v>0</v>
      </c>
      <c r="GF15" s="17"/>
      <c r="GG15" s="17"/>
      <c r="GH15" s="17"/>
      <c r="GI15" s="17">
        <v>0</v>
      </c>
      <c r="GJ15" s="17"/>
      <c r="GK15" s="17"/>
      <c r="GL15" s="17"/>
      <c r="GM15" s="17">
        <v>0</v>
      </c>
      <c r="GN15" s="17">
        <v>105.9</v>
      </c>
      <c r="GO15" s="17">
        <v>110.48202000000001</v>
      </c>
      <c r="GP15" s="17">
        <v>110.48202000000001</v>
      </c>
      <c r="GQ15" s="17">
        <v>-4.58202</v>
      </c>
      <c r="GR15" s="17">
        <v>28</v>
      </c>
      <c r="GS15" s="17">
        <v>18</v>
      </c>
      <c r="GT15" s="17">
        <v>18</v>
      </c>
      <c r="GU15" s="17">
        <v>10</v>
      </c>
      <c r="GV15" s="17">
        <v>42.5</v>
      </c>
      <c r="GW15" s="17">
        <v>39.381999999999998</v>
      </c>
      <c r="GX15" s="17">
        <v>45.381999999999998</v>
      </c>
      <c r="GY15" s="17">
        <v>-2.8820000000000001</v>
      </c>
      <c r="GZ15" s="17">
        <v>3.8</v>
      </c>
      <c r="HA15" s="17"/>
      <c r="HB15" s="17"/>
      <c r="HC15" s="17">
        <v>3.8</v>
      </c>
      <c r="HD15" s="17">
        <v>35</v>
      </c>
      <c r="HE15" s="17">
        <v>33.2271</v>
      </c>
      <c r="HF15" s="17">
        <v>33.2271</v>
      </c>
      <c r="HG15" s="17">
        <v>1.7728999999999999</v>
      </c>
      <c r="HH15" s="17">
        <v>156.19999999999999</v>
      </c>
      <c r="HI15" s="17">
        <v>148.16811999999999</v>
      </c>
      <c r="HJ15" s="17">
        <v>148.16813999999999</v>
      </c>
      <c r="HK15" s="17">
        <v>8.03186</v>
      </c>
      <c r="HL15" s="17"/>
      <c r="HM15" s="17"/>
      <c r="HN15" s="17"/>
      <c r="HO15" s="17">
        <v>0</v>
      </c>
      <c r="HP15" s="17"/>
      <c r="HQ15" s="17"/>
      <c r="HR15" s="17"/>
      <c r="HS15" s="17">
        <v>0</v>
      </c>
      <c r="HT15" s="17">
        <v>45.3</v>
      </c>
      <c r="HU15" s="17">
        <v>58.374580000000002</v>
      </c>
      <c r="HV15" s="17">
        <v>38.552700000000002</v>
      </c>
      <c r="HW15" s="17">
        <v>6.7473000000000001</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127.9</v>
      </c>
      <c r="IW15" s="17">
        <v>132.83837</v>
      </c>
      <c r="IX15" s="17">
        <v>132.83837</v>
      </c>
      <c r="IY15" s="17">
        <v>-4.9383699999999999</v>
      </c>
      <c r="IZ15" s="17"/>
      <c r="JA15" s="17"/>
      <c r="JB15" s="17"/>
      <c r="JC15" s="17">
        <v>0</v>
      </c>
      <c r="JD15" s="17"/>
      <c r="JE15" s="17"/>
      <c r="JF15" s="17"/>
      <c r="JG15" s="17">
        <v>0</v>
      </c>
      <c r="JH15" s="17"/>
      <c r="JI15" s="17"/>
      <c r="JJ15" s="17"/>
      <c r="JK15" s="17">
        <v>0</v>
      </c>
      <c r="JL15" s="17"/>
      <c r="JM15" s="17"/>
      <c r="JN15" s="17"/>
      <c r="JO15" s="17">
        <v>0</v>
      </c>
      <c r="JP15" s="17">
        <v>38.4</v>
      </c>
      <c r="JQ15" s="17">
        <v>44.848439999999997</v>
      </c>
      <c r="JR15" s="17">
        <v>44.84845</v>
      </c>
      <c r="JS15" s="17">
        <v>-6.4484500000000002</v>
      </c>
      <c r="JT15" s="17">
        <v>27.8</v>
      </c>
      <c r="JU15" s="17">
        <v>22.49156</v>
      </c>
      <c r="JV15" s="17">
        <v>22.491569999999999</v>
      </c>
      <c r="JW15" s="17">
        <v>5.3084300000000004</v>
      </c>
      <c r="JX15" s="17"/>
      <c r="JY15" s="17"/>
      <c r="JZ15" s="17"/>
      <c r="KA15" s="17">
        <v>0</v>
      </c>
      <c r="KB15" s="17"/>
      <c r="KC15" s="17"/>
      <c r="KD15" s="17"/>
      <c r="KE15" s="17">
        <v>0</v>
      </c>
      <c r="KF15" s="17"/>
      <c r="KG15" s="17"/>
      <c r="KH15" s="17"/>
      <c r="KI15" s="17">
        <v>0</v>
      </c>
      <c r="KJ15" s="17">
        <v>0</v>
      </c>
      <c r="KK15" s="17"/>
      <c r="KL15" s="17"/>
      <c r="KM15" s="17">
        <v>0</v>
      </c>
      <c r="KN15" s="17">
        <v>13</v>
      </c>
      <c r="KO15" s="17"/>
      <c r="KP15" s="17">
        <v>14.021000000000001</v>
      </c>
      <c r="KQ15" s="17">
        <v>-1.0209999999999999</v>
      </c>
      <c r="KR15" s="17"/>
      <c r="KS15" s="17"/>
      <c r="KT15" s="17"/>
      <c r="KU15" s="17">
        <v>0</v>
      </c>
      <c r="KV15" s="17">
        <v>2.4</v>
      </c>
      <c r="KW15" s="17">
        <v>2.04081</v>
      </c>
      <c r="KX15" s="17">
        <v>2.04081</v>
      </c>
      <c r="KY15" s="17">
        <v>0.35919000000000001</v>
      </c>
      <c r="KZ15" s="17">
        <v>240.1</v>
      </c>
      <c r="LA15" s="17">
        <v>222.82977</v>
      </c>
      <c r="LB15" s="17">
        <v>137.02623</v>
      </c>
      <c r="LC15" s="17">
        <v>103.07377</v>
      </c>
      <c r="LD15" s="17">
        <v>127.1</v>
      </c>
      <c r="LE15" s="17">
        <v>125.8177</v>
      </c>
      <c r="LF15" s="17">
        <v>125.8177</v>
      </c>
      <c r="LG15" s="17">
        <v>1.2823</v>
      </c>
      <c r="LH15" s="17">
        <v>63</v>
      </c>
      <c r="LI15" s="17">
        <v>67.199219999999997</v>
      </c>
      <c r="LJ15" s="17">
        <v>67.199219999999997</v>
      </c>
      <c r="LK15" s="17">
        <v>-4.1992200000000004</v>
      </c>
      <c r="LL15" s="17">
        <v>75.3</v>
      </c>
      <c r="LM15" s="17">
        <v>78.567999999999998</v>
      </c>
      <c r="LN15" s="17">
        <v>78.567999999999998</v>
      </c>
      <c r="LO15" s="17">
        <v>-3.2679999999999998</v>
      </c>
      <c r="LP15" s="17">
        <v>30.1</v>
      </c>
      <c r="LQ15" s="17">
        <v>29.980560000000001</v>
      </c>
      <c r="LR15" s="17">
        <v>29.980560000000001</v>
      </c>
      <c r="LS15" s="17">
        <v>0.11944</v>
      </c>
      <c r="LT15" s="17"/>
      <c r="LU15" s="17"/>
      <c r="LV15" s="17"/>
      <c r="LW15" s="17">
        <v>0</v>
      </c>
      <c r="LX15" s="17"/>
      <c r="LY15" s="17"/>
      <c r="LZ15" s="17"/>
      <c r="MA15" s="17">
        <v>0</v>
      </c>
      <c r="MB15" s="17"/>
      <c r="MC15" s="17"/>
      <c r="MD15" s="17"/>
      <c r="ME15" s="17">
        <v>0</v>
      </c>
      <c r="MF15" s="17">
        <v>103.6</v>
      </c>
      <c r="MG15" s="17">
        <v>109.89</v>
      </c>
      <c r="MH15" s="17">
        <v>109.89001</v>
      </c>
      <c r="MI15" s="17">
        <v>-6.2900099999999997</v>
      </c>
      <c r="MJ15" s="17">
        <v>103.6</v>
      </c>
      <c r="MK15" s="17">
        <v>109.89</v>
      </c>
      <c r="ML15" s="17">
        <v>109.89001</v>
      </c>
      <c r="MM15" s="17">
        <v>-6.2900099999999997</v>
      </c>
      <c r="MN15" s="17">
        <v>121.3</v>
      </c>
      <c r="MO15" s="17">
        <v>110.22</v>
      </c>
      <c r="MP15" s="17">
        <v>110.22001</v>
      </c>
      <c r="MQ15" s="17">
        <v>11.07999</v>
      </c>
      <c r="MR15" s="17"/>
      <c r="MS15" s="17"/>
      <c r="MT15" s="17"/>
      <c r="MU15" s="17">
        <v>0</v>
      </c>
      <c r="MV15" s="17"/>
      <c r="MW15" s="17"/>
      <c r="MX15" s="17"/>
      <c r="MY15" s="17">
        <v>0</v>
      </c>
      <c r="MZ15" s="17"/>
      <c r="NA15" s="17"/>
      <c r="NB15" s="17"/>
      <c r="NC15" s="17">
        <v>0</v>
      </c>
      <c r="ND15" s="17"/>
      <c r="NE15" s="17"/>
      <c r="NF15" s="17"/>
      <c r="NG15" s="17">
        <v>0</v>
      </c>
      <c r="NH15" s="17">
        <v>0</v>
      </c>
      <c r="NI15" s="17"/>
      <c r="NJ15" s="17"/>
      <c r="NK15" s="17">
        <v>0</v>
      </c>
      <c r="NL15" s="17">
        <v>137.19999999999999</v>
      </c>
      <c r="NM15" s="17">
        <v>206.49084999999999</v>
      </c>
      <c r="NN15" s="17">
        <v>206.49083999999999</v>
      </c>
      <c r="NO15" s="17">
        <v>-69.290840000000003</v>
      </c>
      <c r="NP15" s="17">
        <v>78.900000000000006</v>
      </c>
      <c r="NQ15" s="17">
        <v>103.55547</v>
      </c>
      <c r="NR15" s="17">
        <v>103.55547</v>
      </c>
      <c r="NS15" s="17">
        <v>-24.655470000000001</v>
      </c>
      <c r="NT15" s="17">
        <v>7</v>
      </c>
      <c r="NU15" s="17">
        <v>9.09</v>
      </c>
      <c r="NV15" s="17">
        <v>9.09</v>
      </c>
      <c r="NW15" s="17">
        <v>-2.09</v>
      </c>
      <c r="NX15" s="17">
        <v>4.4000000000000004</v>
      </c>
      <c r="NY15" s="17">
        <v>9.9490999999999996</v>
      </c>
      <c r="NZ15" s="17">
        <v>9.9490999999999996</v>
      </c>
      <c r="OA15" s="17">
        <v>-5.5491000000000001</v>
      </c>
      <c r="OB15" s="17">
        <v>0</v>
      </c>
      <c r="OC15" s="17">
        <v>17.492709999999999</v>
      </c>
      <c r="OD15" s="17">
        <v>17.492709999999999</v>
      </c>
      <c r="OE15" s="17">
        <v>-17.492709999999999</v>
      </c>
      <c r="OF15" s="17">
        <v>0</v>
      </c>
      <c r="OG15" s="17"/>
      <c r="OH15" s="17"/>
      <c r="OI15" s="17">
        <v>0</v>
      </c>
      <c r="OJ15" s="17">
        <v>35.5</v>
      </c>
      <c r="OK15" s="17">
        <v>55.533000000000001</v>
      </c>
      <c r="OL15" s="17">
        <v>55.533000000000001</v>
      </c>
      <c r="OM15" s="17">
        <v>-20.033000000000001</v>
      </c>
      <c r="ON15" s="17">
        <v>0</v>
      </c>
      <c r="OO15" s="17"/>
      <c r="OP15" s="17"/>
      <c r="OQ15" s="17">
        <v>0</v>
      </c>
      <c r="OR15" s="17">
        <v>0</v>
      </c>
      <c r="OS15" s="17">
        <v>2.4540000000000002</v>
      </c>
      <c r="OT15" s="17">
        <v>2.4540000000000002</v>
      </c>
      <c r="OU15" s="17">
        <v>-2.4540000000000002</v>
      </c>
      <c r="OV15" s="17">
        <v>0</v>
      </c>
      <c r="OW15" s="17"/>
      <c r="OX15" s="17"/>
      <c r="OY15" s="17">
        <v>0</v>
      </c>
      <c r="OZ15" s="17">
        <v>20.3</v>
      </c>
      <c r="PA15" s="17">
        <v>19.436350000000001</v>
      </c>
      <c r="PB15" s="17">
        <v>19.436350000000001</v>
      </c>
      <c r="PC15" s="17">
        <v>0.86365000000000003</v>
      </c>
      <c r="PD15" s="17">
        <v>9.9</v>
      </c>
      <c r="PE15" s="17">
        <v>9.9830000000000005</v>
      </c>
      <c r="PF15" s="17">
        <v>9.9830000000000005</v>
      </c>
      <c r="PG15" s="17">
        <v>-8.3000000000000004E-2</v>
      </c>
      <c r="PH15" s="17">
        <v>4.9000000000000004</v>
      </c>
      <c r="PI15" s="17">
        <v>5.67</v>
      </c>
      <c r="PJ15" s="17">
        <v>5.67</v>
      </c>
      <c r="PK15" s="17">
        <v>-0.77</v>
      </c>
      <c r="PL15" s="17">
        <v>0</v>
      </c>
      <c r="PM15" s="17"/>
      <c r="PN15" s="17"/>
      <c r="PO15" s="17">
        <v>0</v>
      </c>
      <c r="PP15" s="17"/>
      <c r="PQ15" s="17"/>
      <c r="PR15" s="17"/>
      <c r="PS15" s="17">
        <v>0</v>
      </c>
      <c r="PT15" s="17">
        <v>1.1000000000000001</v>
      </c>
      <c r="PU15" s="17">
        <v>1</v>
      </c>
      <c r="PV15" s="17">
        <v>1</v>
      </c>
      <c r="PW15" s="17">
        <v>0.1</v>
      </c>
      <c r="PX15" s="17">
        <v>3.6</v>
      </c>
      <c r="PY15" s="17">
        <v>3.6</v>
      </c>
      <c r="PZ15" s="17">
        <v>3.6</v>
      </c>
      <c r="QA15" s="17">
        <v>0</v>
      </c>
      <c r="QB15" s="17">
        <v>5.2</v>
      </c>
      <c r="QC15" s="17">
        <v>4.8</v>
      </c>
      <c r="QD15" s="17">
        <v>4.8</v>
      </c>
      <c r="QE15" s="17">
        <v>0.4</v>
      </c>
      <c r="QF15" s="17">
        <v>20.3</v>
      </c>
      <c r="QG15" s="17">
        <v>20.274049999999999</v>
      </c>
      <c r="QH15" s="17">
        <v>20.274049999999999</v>
      </c>
      <c r="QI15" s="17">
        <v>2.5950000000000001E-2</v>
      </c>
      <c r="QJ15" s="17">
        <v>16</v>
      </c>
      <c r="QK15" s="17">
        <v>19.436350000000001</v>
      </c>
      <c r="QL15" s="17">
        <v>19.436350000000001</v>
      </c>
      <c r="QM15" s="17">
        <v>-3.43635</v>
      </c>
      <c r="QN15" s="17">
        <v>18.5</v>
      </c>
      <c r="QO15" s="17">
        <v>17.492709999999999</v>
      </c>
      <c r="QP15" s="17">
        <v>17.492709999999999</v>
      </c>
      <c r="QQ15" s="17">
        <v>1.00729</v>
      </c>
      <c r="QR15" s="17">
        <v>3.4</v>
      </c>
      <c r="QS15" s="17">
        <v>3.3</v>
      </c>
      <c r="QT15" s="17">
        <v>3.3</v>
      </c>
      <c r="QU15" s="17">
        <v>0.1</v>
      </c>
      <c r="QV15" s="17">
        <v>18.399999999999999</v>
      </c>
      <c r="QW15" s="17">
        <v>17.881440000000001</v>
      </c>
      <c r="QX15" s="17">
        <v>17.881440000000001</v>
      </c>
      <c r="QY15" s="17">
        <v>0.51856000000000002</v>
      </c>
      <c r="QZ15" s="17">
        <v>0</v>
      </c>
      <c r="RA15" s="17"/>
      <c r="RB15" s="17"/>
      <c r="RC15" s="17">
        <v>0</v>
      </c>
      <c r="RD15" s="17">
        <v>0</v>
      </c>
      <c r="RE15" s="17"/>
      <c r="RF15" s="17"/>
      <c r="RG15" s="17">
        <v>0</v>
      </c>
      <c r="RH15" s="17">
        <v>8.4</v>
      </c>
      <c r="RI15" s="17">
        <v>12.708</v>
      </c>
      <c r="RJ15" s="17">
        <v>12.708</v>
      </c>
      <c r="RK15" s="17">
        <v>-4.3079999999999998</v>
      </c>
      <c r="RL15" s="17">
        <v>25.4</v>
      </c>
      <c r="RM15" s="17">
        <v>34.673999999999999</v>
      </c>
      <c r="RN15" s="17">
        <v>34.673999999999999</v>
      </c>
      <c r="RO15" s="17">
        <v>-9.2739999999999991</v>
      </c>
      <c r="RP15" s="17">
        <v>0</v>
      </c>
      <c r="RQ15" s="17"/>
      <c r="RR15" s="17"/>
      <c r="RS15" s="17">
        <v>0</v>
      </c>
      <c r="RT15" s="17">
        <v>3.4</v>
      </c>
      <c r="RU15" s="17">
        <v>3.48</v>
      </c>
      <c r="RV15" s="17">
        <v>3.48</v>
      </c>
      <c r="RW15" s="17">
        <v>-0.08</v>
      </c>
      <c r="RX15" s="17">
        <v>19.8</v>
      </c>
      <c r="RY15" s="17">
        <v>19.792000000000002</v>
      </c>
      <c r="RZ15" s="17">
        <v>15.202590000000001</v>
      </c>
      <c r="SA15" s="17">
        <v>4.59741</v>
      </c>
      <c r="SB15" s="17">
        <v>3.2</v>
      </c>
      <c r="SC15" s="17">
        <v>2</v>
      </c>
      <c r="SD15" s="17">
        <v>2</v>
      </c>
      <c r="SE15" s="17">
        <v>1.2</v>
      </c>
      <c r="SF15" s="17">
        <v>0.4</v>
      </c>
      <c r="SG15" s="17">
        <v>0.4</v>
      </c>
      <c r="SH15" s="17">
        <v>0.4</v>
      </c>
      <c r="SI15" s="17">
        <v>0</v>
      </c>
      <c r="SJ15" s="17">
        <v>0</v>
      </c>
      <c r="SK15" s="17"/>
      <c r="SL15" s="17"/>
      <c r="SM15" s="17">
        <v>0</v>
      </c>
      <c r="SN15" s="17">
        <v>19.600000000000001</v>
      </c>
      <c r="SO15" s="17">
        <v>19.1448</v>
      </c>
      <c r="SP15" s="17">
        <v>19.1448</v>
      </c>
      <c r="SQ15" s="17">
        <v>0.45519999999999999</v>
      </c>
      <c r="SR15" s="17">
        <v>12</v>
      </c>
      <c r="SS15" s="17">
        <v>11.078720000000001</v>
      </c>
      <c r="ST15" s="17">
        <v>11.078720000000001</v>
      </c>
      <c r="SU15" s="17">
        <v>0.92127999999999999</v>
      </c>
      <c r="SV15" s="17">
        <v>20.100000000000001</v>
      </c>
      <c r="SW15" s="17">
        <v>19.436350000000001</v>
      </c>
      <c r="SX15" s="17">
        <v>19.436350000000001</v>
      </c>
      <c r="SY15" s="17">
        <v>0.66364999999999996</v>
      </c>
      <c r="SZ15" s="17">
        <v>20.2</v>
      </c>
      <c r="TA15" s="17">
        <v>19.436350000000001</v>
      </c>
      <c r="TB15" s="17">
        <v>19.436350000000001</v>
      </c>
      <c r="TC15" s="17">
        <v>0.76365000000000005</v>
      </c>
      <c r="TD15" s="17">
        <v>1.1000000000000001</v>
      </c>
      <c r="TE15" s="17">
        <v>3.8919999999999999</v>
      </c>
      <c r="TF15" s="17">
        <v>3.8919999999999999</v>
      </c>
      <c r="TG15" s="17">
        <v>-2.7919999999999998</v>
      </c>
      <c r="TH15" s="17">
        <v>0</v>
      </c>
      <c r="TI15" s="17">
        <v>8.6940000000000008</v>
      </c>
      <c r="TJ15" s="17">
        <v>8.6940000000000008</v>
      </c>
      <c r="TK15" s="17">
        <v>-8.6940000000000008</v>
      </c>
      <c r="TL15" s="17">
        <v>0</v>
      </c>
      <c r="TM15" s="17"/>
      <c r="TN15" s="17"/>
      <c r="TO15" s="17">
        <v>0</v>
      </c>
      <c r="TP15" s="17">
        <v>40</v>
      </c>
      <c r="TQ15" s="17">
        <v>36.718000000000004</v>
      </c>
      <c r="TR15" s="17">
        <v>36.718000000000004</v>
      </c>
      <c r="TS15" s="17">
        <v>3.282</v>
      </c>
      <c r="TT15" s="17">
        <v>75.5</v>
      </c>
      <c r="TU15" s="17">
        <v>54.877000000000002</v>
      </c>
      <c r="TV15" s="17">
        <v>54.877000000000002</v>
      </c>
      <c r="TW15" s="17">
        <v>20.623000000000001</v>
      </c>
      <c r="TX15" s="17">
        <v>5.8</v>
      </c>
      <c r="TY15" s="17">
        <v>1.0129999999999999</v>
      </c>
      <c r="TZ15" s="17">
        <v>1.0129999999999999</v>
      </c>
      <c r="UA15" s="17">
        <v>4.7869999999999999</v>
      </c>
      <c r="UB15" s="17">
        <v>4</v>
      </c>
      <c r="UC15" s="17">
        <v>1.173</v>
      </c>
      <c r="UD15" s="17">
        <v>1.173</v>
      </c>
      <c r="UE15" s="17">
        <v>2.827</v>
      </c>
      <c r="UF15" s="17">
        <v>0</v>
      </c>
      <c r="UG15" s="17"/>
      <c r="UH15" s="17"/>
      <c r="UI15" s="17">
        <v>0</v>
      </c>
      <c r="UJ15" s="17">
        <v>21</v>
      </c>
      <c r="UK15" s="17">
        <v>19.436350000000001</v>
      </c>
      <c r="UL15" s="17">
        <v>19.436350000000001</v>
      </c>
      <c r="UM15" s="17">
        <v>1.56365</v>
      </c>
      <c r="UN15" s="17">
        <v>8</v>
      </c>
      <c r="UO15" s="17">
        <v>7</v>
      </c>
      <c r="UP15" s="17">
        <v>7</v>
      </c>
      <c r="UQ15" s="17">
        <v>1</v>
      </c>
      <c r="UR15" s="17">
        <v>3.8</v>
      </c>
      <c r="US15" s="17">
        <v>7</v>
      </c>
      <c r="UT15" s="17">
        <v>7</v>
      </c>
      <c r="UU15" s="17">
        <v>-3.2</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v>
      </c>
      <c r="VI15" s="17">
        <v>1.4259999999999999</v>
      </c>
      <c r="VJ15" s="17">
        <v>1.4259999999999999</v>
      </c>
      <c r="VK15" s="17">
        <v>-1.4259999999999999</v>
      </c>
      <c r="VL15" s="17">
        <v>0</v>
      </c>
      <c r="VM15" s="17"/>
      <c r="VN15" s="17"/>
      <c r="VO15" s="17">
        <v>0</v>
      </c>
      <c r="VP15" s="17">
        <v>0</v>
      </c>
      <c r="VQ15" s="17"/>
      <c r="VR15" s="17"/>
      <c r="VS15" s="17">
        <v>0</v>
      </c>
      <c r="VT15" s="17">
        <v>0</v>
      </c>
      <c r="VU15" s="17"/>
      <c r="VV15" s="17"/>
      <c r="VW15" s="17">
        <v>0</v>
      </c>
      <c r="VX15" s="17">
        <v>0.6</v>
      </c>
      <c r="VY15" s="17">
        <v>0.6</v>
      </c>
      <c r="VZ15" s="17">
        <v>0.6</v>
      </c>
      <c r="WA15" s="17">
        <v>0</v>
      </c>
      <c r="WB15" s="17">
        <v>31.4</v>
      </c>
      <c r="WC15" s="17">
        <v>25.512</v>
      </c>
      <c r="WD15" s="17">
        <v>25.512</v>
      </c>
      <c r="WE15" s="17">
        <v>5.8879999999999999</v>
      </c>
      <c r="WF15" s="17">
        <v>29</v>
      </c>
      <c r="WG15" s="17">
        <v>25.465</v>
      </c>
      <c r="WH15" s="17">
        <v>25.465</v>
      </c>
      <c r="WI15" s="17">
        <v>3.5350000000000001</v>
      </c>
      <c r="WJ15" s="17">
        <v>0</v>
      </c>
      <c r="WK15" s="17"/>
      <c r="WL15" s="17"/>
      <c r="WM15" s="17">
        <v>0</v>
      </c>
      <c r="WN15" s="17">
        <v>3.9</v>
      </c>
      <c r="WO15" s="17">
        <v>4.2</v>
      </c>
      <c r="WP15" s="17">
        <v>4.2</v>
      </c>
      <c r="WQ15" s="17">
        <v>-0.3</v>
      </c>
      <c r="WR15" s="17">
        <v>2.4</v>
      </c>
      <c r="WS15" s="17">
        <v>2.4</v>
      </c>
      <c r="WT15" s="17">
        <v>2.4</v>
      </c>
      <c r="WU15" s="17">
        <v>0</v>
      </c>
      <c r="WV15" s="17">
        <v>2.4</v>
      </c>
      <c r="WW15" s="17">
        <v>2.4</v>
      </c>
      <c r="WX15" s="17">
        <v>2.4</v>
      </c>
      <c r="WY15" s="17">
        <v>0</v>
      </c>
      <c r="WZ15" s="17">
        <v>0.8</v>
      </c>
      <c r="XA15" s="17">
        <v>1.4</v>
      </c>
      <c r="XB15" s="17">
        <v>1.4</v>
      </c>
      <c r="XC15" s="17">
        <v>-0.6</v>
      </c>
      <c r="XD15" s="17">
        <v>0</v>
      </c>
      <c r="XE15" s="17"/>
      <c r="XF15" s="17"/>
      <c r="XG15" s="17">
        <v>0</v>
      </c>
      <c r="XH15" s="17">
        <v>8.4</v>
      </c>
      <c r="XI15" s="17">
        <v>8</v>
      </c>
      <c r="XJ15" s="17">
        <v>8</v>
      </c>
      <c r="XK15" s="17">
        <v>0.4</v>
      </c>
      <c r="XL15" s="17">
        <v>20</v>
      </c>
      <c r="XM15" s="17">
        <v>19.241980000000002</v>
      </c>
      <c r="XN15" s="17">
        <v>19.241980000000002</v>
      </c>
      <c r="XO15" s="17">
        <v>0.75802000000000003</v>
      </c>
      <c r="XP15" s="17">
        <v>20</v>
      </c>
      <c r="XQ15" s="17">
        <v>19.241980000000002</v>
      </c>
      <c r="XR15" s="17">
        <v>19.241980000000002</v>
      </c>
      <c r="XS15" s="17">
        <v>0.75802000000000003</v>
      </c>
      <c r="XT15" s="17">
        <v>9.1999999999999993</v>
      </c>
      <c r="XU15" s="17">
        <v>10.8</v>
      </c>
      <c r="XV15" s="17">
        <v>10.8</v>
      </c>
      <c r="XW15" s="17">
        <v>-1.6</v>
      </c>
      <c r="XX15" s="17">
        <v>27.1</v>
      </c>
      <c r="XY15" s="17">
        <v>29.5</v>
      </c>
      <c r="XZ15" s="17">
        <v>29.5</v>
      </c>
      <c r="YA15" s="17">
        <v>-2.4</v>
      </c>
      <c r="YB15" s="17">
        <v>34.200000000000003</v>
      </c>
      <c r="YC15" s="17">
        <v>29.5</v>
      </c>
      <c r="YD15" s="17">
        <v>29.5</v>
      </c>
      <c r="YE15" s="17">
        <v>4.7</v>
      </c>
      <c r="YF15" s="17">
        <v>15.3</v>
      </c>
      <c r="YG15" s="17">
        <v>14</v>
      </c>
      <c r="YH15" s="17">
        <v>14</v>
      </c>
      <c r="YI15" s="17">
        <v>1.3</v>
      </c>
      <c r="YJ15" s="17">
        <v>17.5</v>
      </c>
      <c r="YK15" s="17">
        <v>18.690000000000001</v>
      </c>
      <c r="YL15" s="17">
        <v>18.690000000000001</v>
      </c>
      <c r="YM15" s="17">
        <v>-1.19</v>
      </c>
      <c r="YN15" s="17">
        <v>8.5</v>
      </c>
      <c r="YO15" s="17">
        <v>7.82</v>
      </c>
      <c r="YP15" s="17">
        <v>7.82</v>
      </c>
      <c r="YQ15" s="17">
        <v>0.68</v>
      </c>
      <c r="YR15" s="17">
        <v>11</v>
      </c>
      <c r="YS15" s="17">
        <v>11</v>
      </c>
      <c r="YT15" s="17">
        <v>11</v>
      </c>
      <c r="YU15" s="17">
        <v>0</v>
      </c>
      <c r="YV15" s="17">
        <v>16.5</v>
      </c>
      <c r="YW15" s="17">
        <v>22</v>
      </c>
      <c r="YX15" s="17">
        <v>22</v>
      </c>
      <c r="YY15" s="17">
        <v>-5.5</v>
      </c>
    </row>
    <row r="16" spans="1:675" ht="24" customHeight="1" x14ac:dyDescent="0.25">
      <c r="A16" s="1"/>
      <c r="B16" s="18" t="s">
        <v>68</v>
      </c>
      <c r="C16" s="18" t="s">
        <v>816</v>
      </c>
      <c r="D16" s="19">
        <v>200.6</v>
      </c>
      <c r="E16" s="19">
        <v>203.40136000000001</v>
      </c>
      <c r="F16" s="19">
        <v>203.40136000000001</v>
      </c>
      <c r="G16" s="19">
        <v>-2.8013599999999999</v>
      </c>
      <c r="H16" s="19">
        <v>634</v>
      </c>
      <c r="I16" s="19">
        <v>627.79395999999997</v>
      </c>
      <c r="J16" s="19">
        <v>627.79395999999997</v>
      </c>
      <c r="K16" s="19">
        <v>6.2060399999999998</v>
      </c>
      <c r="L16" s="19">
        <v>215.9</v>
      </c>
      <c r="M16" s="19">
        <v>204.43100999999999</v>
      </c>
      <c r="N16" s="19">
        <v>204.43100999999999</v>
      </c>
      <c r="O16" s="19">
        <v>11.46899</v>
      </c>
      <c r="P16" s="19"/>
      <c r="Q16" s="19"/>
      <c r="R16" s="19"/>
      <c r="S16" s="19">
        <v>0</v>
      </c>
      <c r="T16" s="19"/>
      <c r="U16" s="19"/>
      <c r="V16" s="19"/>
      <c r="W16" s="19">
        <v>0</v>
      </c>
      <c r="X16" s="19">
        <v>60.5</v>
      </c>
      <c r="Y16" s="19">
        <v>61.287660000000002</v>
      </c>
      <c r="Z16" s="19">
        <v>61.287660000000002</v>
      </c>
      <c r="AA16" s="19">
        <v>-0.78766000000000003</v>
      </c>
      <c r="AB16" s="19">
        <v>192</v>
      </c>
      <c r="AC16" s="19">
        <v>216.78775999999999</v>
      </c>
      <c r="AD16" s="19">
        <v>216.78774999999999</v>
      </c>
      <c r="AE16" s="19">
        <v>-24.787749999999999</v>
      </c>
      <c r="AF16" s="19"/>
      <c r="AG16" s="19"/>
      <c r="AH16" s="19"/>
      <c r="AI16" s="19">
        <v>0</v>
      </c>
      <c r="AJ16" s="19"/>
      <c r="AK16" s="19"/>
      <c r="AL16" s="19"/>
      <c r="AM16" s="19">
        <v>0</v>
      </c>
      <c r="AN16" s="19">
        <v>128.1</v>
      </c>
      <c r="AO16" s="19">
        <v>135.58384000000001</v>
      </c>
      <c r="AP16" s="19">
        <v>135.58384000000001</v>
      </c>
      <c r="AQ16" s="19">
        <v>-7.4838399999999998</v>
      </c>
      <c r="AR16" s="19">
        <v>128.6</v>
      </c>
      <c r="AS16" s="19">
        <v>135.58384000000001</v>
      </c>
      <c r="AT16" s="19">
        <v>135.58384000000001</v>
      </c>
      <c r="AU16" s="19">
        <v>-6.9838399999999998</v>
      </c>
      <c r="AV16" s="19">
        <v>128</v>
      </c>
      <c r="AW16" s="19">
        <v>135.58384000000001</v>
      </c>
      <c r="AX16" s="19">
        <v>135.58384000000001</v>
      </c>
      <c r="AY16" s="19">
        <v>-7.5838400000000004</v>
      </c>
      <c r="AZ16" s="19">
        <v>229.8</v>
      </c>
      <c r="BA16" s="19">
        <v>203.98649</v>
      </c>
      <c r="BB16" s="19">
        <v>203.98650000000001</v>
      </c>
      <c r="BC16" s="19">
        <v>25.813500000000001</v>
      </c>
      <c r="BD16" s="19">
        <v>108.3</v>
      </c>
      <c r="BE16" s="19">
        <v>120.0309</v>
      </c>
      <c r="BF16" s="19">
        <v>160.41661999999999</v>
      </c>
      <c r="BG16" s="19">
        <v>-52.116619999999998</v>
      </c>
      <c r="BH16" s="19">
        <v>66.3</v>
      </c>
      <c r="BI16" s="19">
        <v>60.19567</v>
      </c>
      <c r="BJ16" s="19">
        <v>80.449179999999998</v>
      </c>
      <c r="BK16" s="19">
        <v>-14.149179999999999</v>
      </c>
      <c r="BL16" s="19">
        <v>557.1</v>
      </c>
      <c r="BM16" s="19">
        <v>566.08941000000004</v>
      </c>
      <c r="BN16" s="19">
        <v>566.08941000000004</v>
      </c>
      <c r="BO16" s="19">
        <v>-8.9894099999999995</v>
      </c>
      <c r="BP16" s="19">
        <v>10.199999999999999</v>
      </c>
      <c r="BQ16" s="19">
        <v>3.45607</v>
      </c>
      <c r="BR16" s="19">
        <v>3.45607</v>
      </c>
      <c r="BS16" s="19">
        <v>6.7439299999999998</v>
      </c>
      <c r="BT16" s="19"/>
      <c r="BU16" s="19"/>
      <c r="BV16" s="19"/>
      <c r="BW16" s="19">
        <v>0</v>
      </c>
      <c r="BX16" s="19"/>
      <c r="BY16" s="19"/>
      <c r="BZ16" s="19"/>
      <c r="CA16" s="19">
        <v>0</v>
      </c>
      <c r="CB16" s="19"/>
      <c r="CC16" s="19"/>
      <c r="CD16" s="19"/>
      <c r="CE16" s="19">
        <v>0</v>
      </c>
      <c r="CF16" s="19"/>
      <c r="CG16" s="19"/>
      <c r="CH16" s="19"/>
      <c r="CI16" s="19">
        <v>0</v>
      </c>
      <c r="CJ16" s="19">
        <v>163.6</v>
      </c>
      <c r="CK16" s="19">
        <v>164.06706</v>
      </c>
      <c r="CL16" s="19">
        <v>164.06704999999999</v>
      </c>
      <c r="CM16" s="19">
        <v>-0.46705000000000002</v>
      </c>
      <c r="CN16" s="19">
        <v>7.4</v>
      </c>
      <c r="CO16" s="19">
        <v>5.1336000000000004</v>
      </c>
      <c r="CP16" s="19">
        <v>5.1336000000000004</v>
      </c>
      <c r="CQ16" s="19">
        <v>2.2664</v>
      </c>
      <c r="CR16" s="19">
        <v>5.4</v>
      </c>
      <c r="CS16" s="19">
        <v>2.8178999999999998</v>
      </c>
      <c r="CT16" s="19">
        <v>2.8178999999999998</v>
      </c>
      <c r="CU16" s="19">
        <v>2.5821000000000001</v>
      </c>
      <c r="CV16" s="19"/>
      <c r="CW16" s="19"/>
      <c r="CX16" s="19"/>
      <c r="CY16" s="19">
        <v>0</v>
      </c>
      <c r="CZ16" s="19">
        <v>6.6</v>
      </c>
      <c r="DA16" s="19">
        <v>6.8787000000000003</v>
      </c>
      <c r="DB16" s="19">
        <v>6.8787000000000003</v>
      </c>
      <c r="DC16" s="19">
        <v>-0.2787</v>
      </c>
      <c r="DD16" s="19"/>
      <c r="DE16" s="19"/>
      <c r="DF16" s="19"/>
      <c r="DG16" s="19">
        <v>0</v>
      </c>
      <c r="DH16" s="19">
        <v>142.6</v>
      </c>
      <c r="DI16" s="19">
        <v>142.44412</v>
      </c>
      <c r="DJ16" s="19">
        <v>142.44412</v>
      </c>
      <c r="DK16" s="19">
        <v>0.15587999999999999</v>
      </c>
      <c r="DL16" s="19"/>
      <c r="DM16" s="19"/>
      <c r="DN16" s="19"/>
      <c r="DO16" s="19">
        <v>0</v>
      </c>
      <c r="DP16" s="19"/>
      <c r="DQ16" s="19"/>
      <c r="DR16" s="19"/>
      <c r="DS16" s="19">
        <v>0</v>
      </c>
      <c r="DT16" s="19"/>
      <c r="DU16" s="19"/>
      <c r="DV16" s="19"/>
      <c r="DW16" s="19">
        <v>0</v>
      </c>
      <c r="DX16" s="19"/>
      <c r="DY16" s="19"/>
      <c r="DZ16" s="19"/>
      <c r="EA16" s="19">
        <v>0</v>
      </c>
      <c r="EB16" s="19">
        <v>110.5</v>
      </c>
      <c r="EC16" s="19">
        <v>112.46647</v>
      </c>
      <c r="ED16" s="19">
        <v>112.46647</v>
      </c>
      <c r="EE16" s="19">
        <v>-1.9664699999999999</v>
      </c>
      <c r="EF16" s="19">
        <v>219.2</v>
      </c>
      <c r="EG16" s="19">
        <v>181.3854</v>
      </c>
      <c r="EH16" s="19">
        <v>187.56595999999999</v>
      </c>
      <c r="EI16" s="19">
        <v>31.634039999999999</v>
      </c>
      <c r="EJ16" s="19"/>
      <c r="EK16" s="19"/>
      <c r="EL16" s="19"/>
      <c r="EM16" s="19">
        <v>0</v>
      </c>
      <c r="EN16" s="19"/>
      <c r="EO16" s="19"/>
      <c r="EP16" s="19"/>
      <c r="EQ16" s="19">
        <v>0</v>
      </c>
      <c r="ER16" s="19"/>
      <c r="ES16" s="19"/>
      <c r="ET16" s="19"/>
      <c r="EU16" s="19">
        <v>0</v>
      </c>
      <c r="EV16" s="19">
        <v>6.5</v>
      </c>
      <c r="EW16" s="19">
        <v>6.39</v>
      </c>
      <c r="EX16" s="19">
        <v>6.39</v>
      </c>
      <c r="EY16" s="19">
        <v>0.11</v>
      </c>
      <c r="EZ16" s="19">
        <v>199.3</v>
      </c>
      <c r="FA16" s="19">
        <v>190.31907000000001</v>
      </c>
      <c r="FB16" s="19">
        <v>220.60252</v>
      </c>
      <c r="FC16" s="19">
        <v>-21.302520000000001</v>
      </c>
      <c r="FD16" s="19">
        <v>81.599999999999994</v>
      </c>
      <c r="FE16" s="19">
        <v>57.92886</v>
      </c>
      <c r="FF16" s="19">
        <v>57.92886</v>
      </c>
      <c r="FG16" s="19">
        <v>23.671140000000001</v>
      </c>
      <c r="FH16" s="19">
        <v>146</v>
      </c>
      <c r="FI16" s="19">
        <v>142.04259999999999</v>
      </c>
      <c r="FJ16" s="19">
        <v>142.04259999999999</v>
      </c>
      <c r="FK16" s="19">
        <v>3.9573999999999998</v>
      </c>
      <c r="FL16" s="19">
        <v>42.5</v>
      </c>
      <c r="FM16" s="19">
        <v>41.89893</v>
      </c>
      <c r="FN16" s="19">
        <v>41.89893</v>
      </c>
      <c r="FO16" s="19">
        <v>0.60106999999999999</v>
      </c>
      <c r="FP16" s="19">
        <v>18.600000000000001</v>
      </c>
      <c r="FQ16" s="19">
        <v>19.21088</v>
      </c>
      <c r="FR16" s="19">
        <v>19.21088</v>
      </c>
      <c r="FS16" s="19">
        <v>-0.61087999999999998</v>
      </c>
      <c r="FT16" s="19">
        <v>18.899999999999999</v>
      </c>
      <c r="FU16" s="19">
        <v>18.46453</v>
      </c>
      <c r="FV16" s="19">
        <v>18.46453</v>
      </c>
      <c r="FW16" s="19">
        <v>0.43547000000000002</v>
      </c>
      <c r="FX16" s="19">
        <v>92</v>
      </c>
      <c r="FY16" s="19">
        <v>87.773570000000007</v>
      </c>
      <c r="FZ16" s="19">
        <v>87.773570000000007</v>
      </c>
      <c r="GA16" s="19">
        <v>4.2264299999999997</v>
      </c>
      <c r="GB16" s="19"/>
      <c r="GC16" s="19"/>
      <c r="GD16" s="19"/>
      <c r="GE16" s="19">
        <v>0</v>
      </c>
      <c r="GF16" s="19"/>
      <c r="GG16" s="19"/>
      <c r="GH16" s="19"/>
      <c r="GI16" s="19">
        <v>0</v>
      </c>
      <c r="GJ16" s="19"/>
      <c r="GK16" s="19"/>
      <c r="GL16" s="19"/>
      <c r="GM16" s="19">
        <v>0</v>
      </c>
      <c r="GN16" s="19">
        <v>105.9</v>
      </c>
      <c r="GO16" s="19">
        <v>110.48202000000001</v>
      </c>
      <c r="GP16" s="19">
        <v>110.48202000000001</v>
      </c>
      <c r="GQ16" s="19">
        <v>-4.58202</v>
      </c>
      <c r="GR16" s="19">
        <v>37.5</v>
      </c>
      <c r="GS16" s="19">
        <v>24.71679</v>
      </c>
      <c r="GT16" s="19">
        <v>18.00001</v>
      </c>
      <c r="GU16" s="19">
        <v>19.49999</v>
      </c>
      <c r="GV16" s="19">
        <v>42.9</v>
      </c>
      <c r="GW16" s="19">
        <v>39.381999999999998</v>
      </c>
      <c r="GX16" s="19">
        <v>39.381999999999998</v>
      </c>
      <c r="GY16" s="19">
        <v>3.5179999999999998</v>
      </c>
      <c r="GZ16" s="19">
        <v>3.8</v>
      </c>
      <c r="HA16" s="19"/>
      <c r="HB16" s="19"/>
      <c r="HC16" s="19">
        <v>3.8</v>
      </c>
      <c r="HD16" s="19">
        <v>34.9</v>
      </c>
      <c r="HE16" s="19">
        <v>34.285710000000002</v>
      </c>
      <c r="HF16" s="19">
        <v>33.2271</v>
      </c>
      <c r="HG16" s="19">
        <v>1.6729000000000001</v>
      </c>
      <c r="HH16" s="19">
        <v>162.69999999999999</v>
      </c>
      <c r="HI16" s="19">
        <v>151.51594</v>
      </c>
      <c r="HJ16" s="19">
        <v>152.05215000000001</v>
      </c>
      <c r="HK16" s="19">
        <v>10.64785</v>
      </c>
      <c r="HL16" s="19"/>
      <c r="HM16" s="19"/>
      <c r="HN16" s="19"/>
      <c r="HO16" s="19">
        <v>0</v>
      </c>
      <c r="HP16" s="19"/>
      <c r="HQ16" s="19"/>
      <c r="HR16" s="19"/>
      <c r="HS16" s="19">
        <v>0</v>
      </c>
      <c r="HT16" s="19">
        <v>45.2</v>
      </c>
      <c r="HU16" s="19">
        <v>77.041669999999996</v>
      </c>
      <c r="HV16" s="19">
        <v>38.554519999999997</v>
      </c>
      <c r="HW16" s="19">
        <v>6.6454800000000001</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127.8</v>
      </c>
      <c r="IW16" s="19">
        <v>132.83837</v>
      </c>
      <c r="IX16" s="19">
        <v>132.83837</v>
      </c>
      <c r="IY16" s="19">
        <v>-5.0383699999999996</v>
      </c>
      <c r="IZ16" s="19"/>
      <c r="JA16" s="19"/>
      <c r="JB16" s="19"/>
      <c r="JC16" s="19">
        <v>0</v>
      </c>
      <c r="JD16" s="19"/>
      <c r="JE16" s="19"/>
      <c r="JF16" s="19"/>
      <c r="JG16" s="19">
        <v>0</v>
      </c>
      <c r="JH16" s="19"/>
      <c r="JI16" s="19"/>
      <c r="JJ16" s="19"/>
      <c r="JK16" s="19">
        <v>0</v>
      </c>
      <c r="JL16" s="19"/>
      <c r="JM16" s="19"/>
      <c r="JN16" s="19"/>
      <c r="JO16" s="19">
        <v>0</v>
      </c>
      <c r="JP16" s="19">
        <v>38</v>
      </c>
      <c r="JQ16" s="19">
        <v>44.848439999999997</v>
      </c>
      <c r="JR16" s="19">
        <v>44.84845</v>
      </c>
      <c r="JS16" s="19">
        <v>-6.8484499999999997</v>
      </c>
      <c r="JT16" s="19">
        <v>27.7</v>
      </c>
      <c r="JU16" s="19">
        <v>22.49156</v>
      </c>
      <c r="JV16" s="19">
        <v>22.491569999999999</v>
      </c>
      <c r="JW16" s="19">
        <v>5.2084299999999999</v>
      </c>
      <c r="JX16" s="19"/>
      <c r="JY16" s="19"/>
      <c r="JZ16" s="19"/>
      <c r="KA16" s="19">
        <v>0</v>
      </c>
      <c r="KB16" s="19"/>
      <c r="KC16" s="19"/>
      <c r="KD16" s="19"/>
      <c r="KE16" s="19">
        <v>0</v>
      </c>
      <c r="KF16" s="19"/>
      <c r="KG16" s="19"/>
      <c r="KH16" s="19"/>
      <c r="KI16" s="19">
        <v>0</v>
      </c>
      <c r="KJ16" s="19">
        <v>0</v>
      </c>
      <c r="KK16" s="19"/>
      <c r="KL16" s="19"/>
      <c r="KM16" s="19">
        <v>0</v>
      </c>
      <c r="KN16" s="19">
        <v>12.9</v>
      </c>
      <c r="KO16" s="19"/>
      <c r="KP16" s="19">
        <v>14.016999999999999</v>
      </c>
      <c r="KQ16" s="19">
        <v>-1.117</v>
      </c>
      <c r="KR16" s="19"/>
      <c r="KS16" s="19"/>
      <c r="KT16" s="19"/>
      <c r="KU16" s="19">
        <v>0</v>
      </c>
      <c r="KV16" s="19">
        <v>2.4</v>
      </c>
      <c r="KW16" s="19">
        <v>2.04081</v>
      </c>
      <c r="KX16" s="19">
        <v>2.04081</v>
      </c>
      <c r="KY16" s="19">
        <v>0.35919000000000001</v>
      </c>
      <c r="KZ16" s="19">
        <v>247.7</v>
      </c>
      <c r="LA16" s="19">
        <v>206.04858999999999</v>
      </c>
      <c r="LB16" s="19">
        <v>205.48491999999999</v>
      </c>
      <c r="LC16" s="19">
        <v>42.21508</v>
      </c>
      <c r="LD16" s="19">
        <v>128.30000000000001</v>
      </c>
      <c r="LE16" s="19">
        <v>125.8177</v>
      </c>
      <c r="LF16" s="19">
        <v>125.8177</v>
      </c>
      <c r="LG16" s="19">
        <v>2.4823</v>
      </c>
      <c r="LH16" s="19">
        <v>62.7</v>
      </c>
      <c r="LI16" s="19">
        <v>67.199219999999997</v>
      </c>
      <c r="LJ16" s="19">
        <v>67.199219999999997</v>
      </c>
      <c r="LK16" s="19">
        <v>-4.4992200000000002</v>
      </c>
      <c r="LL16" s="19">
        <v>75.3</v>
      </c>
      <c r="LM16" s="19">
        <v>78.567999999999998</v>
      </c>
      <c r="LN16" s="19">
        <v>78.567999999999998</v>
      </c>
      <c r="LO16" s="19">
        <v>-3.2679999999999998</v>
      </c>
      <c r="LP16" s="19">
        <v>30</v>
      </c>
      <c r="LQ16" s="19">
        <v>29.980560000000001</v>
      </c>
      <c r="LR16" s="19">
        <v>29.980560000000001</v>
      </c>
      <c r="LS16" s="19">
        <v>1.9439999999999999E-2</v>
      </c>
      <c r="LT16" s="19"/>
      <c r="LU16" s="19"/>
      <c r="LV16" s="19"/>
      <c r="LW16" s="19">
        <v>0</v>
      </c>
      <c r="LX16" s="19"/>
      <c r="LY16" s="19"/>
      <c r="LZ16" s="19"/>
      <c r="MA16" s="19">
        <v>0</v>
      </c>
      <c r="MB16" s="19"/>
      <c r="MC16" s="19"/>
      <c r="MD16" s="19"/>
      <c r="ME16" s="19">
        <v>0</v>
      </c>
      <c r="MF16" s="19">
        <v>104.1</v>
      </c>
      <c r="MG16" s="19">
        <v>109.89</v>
      </c>
      <c r="MH16" s="19">
        <v>109.89001</v>
      </c>
      <c r="MI16" s="19">
        <v>-5.7900099999999997</v>
      </c>
      <c r="MJ16" s="19">
        <v>103.9</v>
      </c>
      <c r="MK16" s="19">
        <v>109.89</v>
      </c>
      <c r="ML16" s="19">
        <v>109.89001</v>
      </c>
      <c r="MM16" s="19">
        <v>-5.9900099999999998</v>
      </c>
      <c r="MN16" s="19">
        <v>121.9</v>
      </c>
      <c r="MO16" s="19">
        <v>110.22</v>
      </c>
      <c r="MP16" s="19">
        <v>110.22001</v>
      </c>
      <c r="MQ16" s="19">
        <v>11.67999</v>
      </c>
      <c r="MR16" s="19"/>
      <c r="MS16" s="19"/>
      <c r="MT16" s="19"/>
      <c r="MU16" s="19">
        <v>0</v>
      </c>
      <c r="MV16" s="19"/>
      <c r="MW16" s="19"/>
      <c r="MX16" s="19"/>
      <c r="MY16" s="19">
        <v>0</v>
      </c>
      <c r="MZ16" s="19"/>
      <c r="NA16" s="19"/>
      <c r="NB16" s="19"/>
      <c r="NC16" s="19">
        <v>0</v>
      </c>
      <c r="ND16" s="19"/>
      <c r="NE16" s="19"/>
      <c r="NF16" s="19"/>
      <c r="NG16" s="19">
        <v>0</v>
      </c>
      <c r="NH16" s="19">
        <v>0</v>
      </c>
      <c r="NI16" s="19"/>
      <c r="NJ16" s="19"/>
      <c r="NK16" s="19">
        <v>0</v>
      </c>
      <c r="NL16" s="19">
        <v>137.19999999999999</v>
      </c>
      <c r="NM16" s="19">
        <v>144.72297</v>
      </c>
      <c r="NN16" s="19">
        <v>206.49083999999999</v>
      </c>
      <c r="NO16" s="19">
        <v>-69.290840000000003</v>
      </c>
      <c r="NP16" s="19">
        <v>77.900000000000006</v>
      </c>
      <c r="NQ16" s="19">
        <v>72.578779999999995</v>
      </c>
      <c r="NR16" s="19">
        <v>103.55547</v>
      </c>
      <c r="NS16" s="19">
        <v>-25.655470000000001</v>
      </c>
      <c r="NT16" s="19">
        <v>7.1</v>
      </c>
      <c r="NU16" s="19">
        <v>7.2163700000000004</v>
      </c>
      <c r="NV16" s="19">
        <v>9.09</v>
      </c>
      <c r="NW16" s="19">
        <v>-1.99</v>
      </c>
      <c r="NX16" s="19">
        <v>4.4000000000000004</v>
      </c>
      <c r="NY16" s="19">
        <v>4.0686799999999996</v>
      </c>
      <c r="NZ16" s="19">
        <v>9.9490999999999996</v>
      </c>
      <c r="OA16" s="19">
        <v>-5.5491000000000001</v>
      </c>
      <c r="OB16" s="19">
        <v>0</v>
      </c>
      <c r="OC16" s="19">
        <v>17.492709999999999</v>
      </c>
      <c r="OD16" s="19">
        <v>17.492709999999999</v>
      </c>
      <c r="OE16" s="19">
        <v>-17.492709999999999</v>
      </c>
      <c r="OF16" s="19">
        <v>0</v>
      </c>
      <c r="OG16" s="19"/>
      <c r="OH16" s="19"/>
      <c r="OI16" s="19">
        <v>0</v>
      </c>
      <c r="OJ16" s="19">
        <v>35.200000000000003</v>
      </c>
      <c r="OK16" s="19">
        <v>55.061999999999998</v>
      </c>
      <c r="OL16" s="19">
        <v>55.061999999999998</v>
      </c>
      <c r="OM16" s="19">
        <v>-19.861999999999998</v>
      </c>
      <c r="ON16" s="19">
        <v>0</v>
      </c>
      <c r="OO16" s="19"/>
      <c r="OP16" s="19"/>
      <c r="OQ16" s="19">
        <v>0</v>
      </c>
      <c r="OR16" s="19">
        <v>0</v>
      </c>
      <c r="OS16" s="19">
        <v>2.8450000000000002</v>
      </c>
      <c r="OT16" s="19">
        <v>2.8450000000000002</v>
      </c>
      <c r="OU16" s="19">
        <v>-2.8450000000000002</v>
      </c>
      <c r="OV16" s="19">
        <v>0</v>
      </c>
      <c r="OW16" s="19"/>
      <c r="OX16" s="19"/>
      <c r="OY16" s="19">
        <v>0</v>
      </c>
      <c r="OZ16" s="19">
        <v>20.3</v>
      </c>
      <c r="PA16" s="19">
        <v>19.436350000000001</v>
      </c>
      <c r="PB16" s="19">
        <v>19.436350000000001</v>
      </c>
      <c r="PC16" s="19">
        <v>0.86365000000000003</v>
      </c>
      <c r="PD16" s="19">
        <v>9.9</v>
      </c>
      <c r="PE16" s="19">
        <v>9.9830000000000005</v>
      </c>
      <c r="PF16" s="19">
        <v>9.9830000000000005</v>
      </c>
      <c r="PG16" s="19">
        <v>-8.3000000000000004E-2</v>
      </c>
      <c r="PH16" s="19">
        <v>4.9000000000000004</v>
      </c>
      <c r="PI16" s="19">
        <v>5.67</v>
      </c>
      <c r="PJ16" s="19">
        <v>5.67</v>
      </c>
      <c r="PK16" s="19">
        <v>-0.77</v>
      </c>
      <c r="PL16" s="19">
        <v>0</v>
      </c>
      <c r="PM16" s="19"/>
      <c r="PN16" s="19"/>
      <c r="PO16" s="19">
        <v>0</v>
      </c>
      <c r="PP16" s="19"/>
      <c r="PQ16" s="19"/>
      <c r="PR16" s="19"/>
      <c r="PS16" s="19">
        <v>0</v>
      </c>
      <c r="PT16" s="19">
        <v>1.1000000000000001</v>
      </c>
      <c r="PU16" s="19">
        <v>1</v>
      </c>
      <c r="PV16" s="19">
        <v>1</v>
      </c>
      <c r="PW16" s="19">
        <v>0.1</v>
      </c>
      <c r="PX16" s="19">
        <v>3.6</v>
      </c>
      <c r="PY16" s="19">
        <v>3.6</v>
      </c>
      <c r="PZ16" s="19">
        <v>3.6</v>
      </c>
      <c r="QA16" s="19">
        <v>0</v>
      </c>
      <c r="QB16" s="19">
        <v>5.2</v>
      </c>
      <c r="QC16" s="19">
        <v>4.8</v>
      </c>
      <c r="QD16" s="19">
        <v>4.8</v>
      </c>
      <c r="QE16" s="19">
        <v>0.4</v>
      </c>
      <c r="QF16" s="19">
        <v>20.3</v>
      </c>
      <c r="QG16" s="19">
        <v>20.274049999999999</v>
      </c>
      <c r="QH16" s="19">
        <v>20.274049999999999</v>
      </c>
      <c r="QI16" s="19">
        <v>2.5950000000000001E-2</v>
      </c>
      <c r="QJ16" s="19">
        <v>17.7</v>
      </c>
      <c r="QK16" s="19">
        <v>19.436350000000001</v>
      </c>
      <c r="QL16" s="19">
        <v>19.436350000000001</v>
      </c>
      <c r="QM16" s="19">
        <v>-1.7363500000000001</v>
      </c>
      <c r="QN16" s="19">
        <v>18.600000000000001</v>
      </c>
      <c r="QO16" s="19">
        <v>17.492709999999999</v>
      </c>
      <c r="QP16" s="19">
        <v>17.492709999999999</v>
      </c>
      <c r="QQ16" s="19">
        <v>1.1072900000000001</v>
      </c>
      <c r="QR16" s="19">
        <v>3.5</v>
      </c>
      <c r="QS16" s="19">
        <v>3.3</v>
      </c>
      <c r="QT16" s="19">
        <v>3.3</v>
      </c>
      <c r="QU16" s="19">
        <v>0.2</v>
      </c>
      <c r="QV16" s="19">
        <v>18.399999999999999</v>
      </c>
      <c r="QW16" s="19">
        <v>17.881440000000001</v>
      </c>
      <c r="QX16" s="19">
        <v>17.881440000000001</v>
      </c>
      <c r="QY16" s="19">
        <v>0.51856000000000002</v>
      </c>
      <c r="QZ16" s="19">
        <v>0</v>
      </c>
      <c r="RA16" s="19"/>
      <c r="RB16" s="19"/>
      <c r="RC16" s="19">
        <v>0</v>
      </c>
      <c r="RD16" s="19">
        <v>0</v>
      </c>
      <c r="RE16" s="19"/>
      <c r="RF16" s="19"/>
      <c r="RG16" s="19">
        <v>0</v>
      </c>
      <c r="RH16" s="19">
        <v>10</v>
      </c>
      <c r="RI16" s="19">
        <v>12.478</v>
      </c>
      <c r="RJ16" s="19">
        <v>12.478</v>
      </c>
      <c r="RK16" s="19">
        <v>-2.4780000000000002</v>
      </c>
      <c r="RL16" s="19">
        <v>21.7</v>
      </c>
      <c r="RM16" s="19">
        <v>32.807000000000002</v>
      </c>
      <c r="RN16" s="19">
        <v>32.807000000000002</v>
      </c>
      <c r="RO16" s="19">
        <v>-11.106999999999999</v>
      </c>
      <c r="RP16" s="19">
        <v>0</v>
      </c>
      <c r="RQ16" s="19"/>
      <c r="RR16" s="19"/>
      <c r="RS16" s="19">
        <v>0</v>
      </c>
      <c r="RT16" s="19">
        <v>3.4</v>
      </c>
      <c r="RU16" s="19">
        <v>3.48</v>
      </c>
      <c r="RV16" s="19">
        <v>3.48</v>
      </c>
      <c r="RW16" s="19">
        <v>-0.08</v>
      </c>
      <c r="RX16" s="19">
        <v>20.2</v>
      </c>
      <c r="RY16" s="19">
        <v>19.792000000000002</v>
      </c>
      <c r="RZ16" s="19">
        <v>15.203010000000001</v>
      </c>
      <c r="SA16" s="19">
        <v>4.9969900000000003</v>
      </c>
      <c r="SB16" s="19">
        <v>3.2</v>
      </c>
      <c r="SC16" s="19">
        <v>2</v>
      </c>
      <c r="SD16" s="19">
        <v>2</v>
      </c>
      <c r="SE16" s="19">
        <v>1.2</v>
      </c>
      <c r="SF16" s="19">
        <v>0.4</v>
      </c>
      <c r="SG16" s="19">
        <v>0.4</v>
      </c>
      <c r="SH16" s="19">
        <v>0.4</v>
      </c>
      <c r="SI16" s="19">
        <v>0</v>
      </c>
      <c r="SJ16" s="19">
        <v>0</v>
      </c>
      <c r="SK16" s="19"/>
      <c r="SL16" s="19"/>
      <c r="SM16" s="19">
        <v>0</v>
      </c>
      <c r="SN16" s="19">
        <v>19.7</v>
      </c>
      <c r="SO16" s="19">
        <v>19.1448</v>
      </c>
      <c r="SP16" s="19">
        <v>19.1448</v>
      </c>
      <c r="SQ16" s="19">
        <v>0.55520000000000003</v>
      </c>
      <c r="SR16" s="19">
        <v>12</v>
      </c>
      <c r="SS16" s="19">
        <v>11.078720000000001</v>
      </c>
      <c r="ST16" s="19">
        <v>11.078720000000001</v>
      </c>
      <c r="SU16" s="19">
        <v>0.92127999999999999</v>
      </c>
      <c r="SV16" s="19">
        <v>20.2</v>
      </c>
      <c r="SW16" s="19">
        <v>19.436350000000001</v>
      </c>
      <c r="SX16" s="19">
        <v>19.436350000000001</v>
      </c>
      <c r="SY16" s="19">
        <v>0.76365000000000005</v>
      </c>
      <c r="SZ16" s="19">
        <v>20.2</v>
      </c>
      <c r="TA16" s="19">
        <v>19.436350000000001</v>
      </c>
      <c r="TB16" s="19">
        <v>19.436350000000001</v>
      </c>
      <c r="TC16" s="19">
        <v>0.76365000000000005</v>
      </c>
      <c r="TD16" s="19">
        <v>2.7</v>
      </c>
      <c r="TE16" s="19">
        <v>2.6</v>
      </c>
      <c r="TF16" s="19">
        <v>3.7109999999999999</v>
      </c>
      <c r="TG16" s="19">
        <v>-1.0109999999999999</v>
      </c>
      <c r="TH16" s="19">
        <v>0</v>
      </c>
      <c r="TI16" s="19">
        <v>2.4</v>
      </c>
      <c r="TJ16" s="19">
        <v>8.2029999999999994</v>
      </c>
      <c r="TK16" s="19">
        <v>-8.2029999999999994</v>
      </c>
      <c r="TL16" s="19">
        <v>0</v>
      </c>
      <c r="TM16" s="19"/>
      <c r="TN16" s="19"/>
      <c r="TO16" s="19">
        <v>0</v>
      </c>
      <c r="TP16" s="19">
        <v>27.4</v>
      </c>
      <c r="TQ16" s="19">
        <v>37.494</v>
      </c>
      <c r="TR16" s="19">
        <v>37.494</v>
      </c>
      <c r="TS16" s="19">
        <v>-10.093999999999999</v>
      </c>
      <c r="TT16" s="19">
        <v>69.099999999999994</v>
      </c>
      <c r="TU16" s="19">
        <v>56.122</v>
      </c>
      <c r="TV16" s="19">
        <v>56.122</v>
      </c>
      <c r="TW16" s="19">
        <v>12.978</v>
      </c>
      <c r="TX16" s="19">
        <v>3.2</v>
      </c>
      <c r="TY16" s="19">
        <v>0.6</v>
      </c>
      <c r="TZ16" s="19">
        <v>1</v>
      </c>
      <c r="UA16" s="19">
        <v>2.2000000000000002</v>
      </c>
      <c r="UB16" s="19">
        <v>3</v>
      </c>
      <c r="UC16" s="19">
        <v>1.157</v>
      </c>
      <c r="UD16" s="19">
        <v>1.157</v>
      </c>
      <c r="UE16" s="19">
        <v>1.843</v>
      </c>
      <c r="UF16" s="19">
        <v>0</v>
      </c>
      <c r="UG16" s="19"/>
      <c r="UH16" s="19"/>
      <c r="UI16" s="19">
        <v>0</v>
      </c>
      <c r="UJ16" s="19">
        <v>21</v>
      </c>
      <c r="UK16" s="19">
        <v>19.436350000000001</v>
      </c>
      <c r="UL16" s="19">
        <v>19.436350000000001</v>
      </c>
      <c r="UM16" s="19">
        <v>1.56365</v>
      </c>
      <c r="UN16" s="19">
        <v>8</v>
      </c>
      <c r="UO16" s="19">
        <v>7</v>
      </c>
      <c r="UP16" s="19">
        <v>7</v>
      </c>
      <c r="UQ16" s="19">
        <v>1</v>
      </c>
      <c r="UR16" s="19">
        <v>3.8</v>
      </c>
      <c r="US16" s="19">
        <v>7</v>
      </c>
      <c r="UT16" s="19">
        <v>7</v>
      </c>
      <c r="UU16" s="19">
        <v>-3.2</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v>
      </c>
      <c r="VI16" s="19">
        <v>1.3440000000000001</v>
      </c>
      <c r="VJ16" s="19">
        <v>1.3440000000000001</v>
      </c>
      <c r="VK16" s="19">
        <v>-1.3440000000000001</v>
      </c>
      <c r="VL16" s="19">
        <v>0</v>
      </c>
      <c r="VM16" s="19"/>
      <c r="VN16" s="19"/>
      <c r="VO16" s="19">
        <v>0</v>
      </c>
      <c r="VP16" s="19">
        <v>0</v>
      </c>
      <c r="VQ16" s="19"/>
      <c r="VR16" s="19"/>
      <c r="VS16" s="19">
        <v>0</v>
      </c>
      <c r="VT16" s="19">
        <v>0</v>
      </c>
      <c r="VU16" s="19"/>
      <c r="VV16" s="19"/>
      <c r="VW16" s="19">
        <v>0</v>
      </c>
      <c r="VX16" s="19">
        <v>0.6</v>
      </c>
      <c r="VY16" s="19">
        <v>0.6</v>
      </c>
      <c r="VZ16" s="19">
        <v>0.6</v>
      </c>
      <c r="WA16" s="19">
        <v>0</v>
      </c>
      <c r="WB16" s="19">
        <v>37.6</v>
      </c>
      <c r="WC16" s="19">
        <v>25.375</v>
      </c>
      <c r="WD16" s="19">
        <v>25.375</v>
      </c>
      <c r="WE16" s="19">
        <v>12.225</v>
      </c>
      <c r="WF16" s="19">
        <v>39</v>
      </c>
      <c r="WG16" s="19">
        <v>25.739000000000001</v>
      </c>
      <c r="WH16" s="19">
        <v>25.739000000000001</v>
      </c>
      <c r="WI16" s="19">
        <v>13.260999999999999</v>
      </c>
      <c r="WJ16" s="19">
        <v>0</v>
      </c>
      <c r="WK16" s="19"/>
      <c r="WL16" s="19"/>
      <c r="WM16" s="19">
        <v>0</v>
      </c>
      <c r="WN16" s="19">
        <v>3.9</v>
      </c>
      <c r="WO16" s="19">
        <v>4.2</v>
      </c>
      <c r="WP16" s="19">
        <v>4.2</v>
      </c>
      <c r="WQ16" s="19">
        <v>-0.3</v>
      </c>
      <c r="WR16" s="19">
        <v>2.4</v>
      </c>
      <c r="WS16" s="19">
        <v>2.4</v>
      </c>
      <c r="WT16" s="19">
        <v>2.4</v>
      </c>
      <c r="WU16" s="19">
        <v>0</v>
      </c>
      <c r="WV16" s="19">
        <v>2.4</v>
      </c>
      <c r="WW16" s="19">
        <v>2.4</v>
      </c>
      <c r="WX16" s="19">
        <v>2.4</v>
      </c>
      <c r="WY16" s="19">
        <v>0</v>
      </c>
      <c r="WZ16" s="19">
        <v>0.8</v>
      </c>
      <c r="XA16" s="19">
        <v>1.4</v>
      </c>
      <c r="XB16" s="19">
        <v>1.4</v>
      </c>
      <c r="XC16" s="19">
        <v>-0.6</v>
      </c>
      <c r="XD16" s="19">
        <v>0</v>
      </c>
      <c r="XE16" s="19"/>
      <c r="XF16" s="19"/>
      <c r="XG16" s="19">
        <v>0</v>
      </c>
      <c r="XH16" s="19">
        <v>8.4</v>
      </c>
      <c r="XI16" s="19">
        <v>8</v>
      </c>
      <c r="XJ16" s="19">
        <v>8</v>
      </c>
      <c r="XK16" s="19">
        <v>0.4</v>
      </c>
      <c r="XL16" s="19">
        <v>20</v>
      </c>
      <c r="XM16" s="19">
        <v>19.241980000000002</v>
      </c>
      <c r="XN16" s="19">
        <v>19.241980000000002</v>
      </c>
      <c r="XO16" s="19">
        <v>0.75802000000000003</v>
      </c>
      <c r="XP16" s="19">
        <v>20</v>
      </c>
      <c r="XQ16" s="19">
        <v>19.241980000000002</v>
      </c>
      <c r="XR16" s="19">
        <v>19.241980000000002</v>
      </c>
      <c r="XS16" s="19">
        <v>0.75802000000000003</v>
      </c>
      <c r="XT16" s="19">
        <v>9</v>
      </c>
      <c r="XU16" s="19">
        <v>10.8</v>
      </c>
      <c r="XV16" s="19">
        <v>10.8</v>
      </c>
      <c r="XW16" s="19">
        <v>-1.8</v>
      </c>
      <c r="XX16" s="19">
        <v>27.3</v>
      </c>
      <c r="XY16" s="19">
        <v>29.5</v>
      </c>
      <c r="XZ16" s="19">
        <v>29.5</v>
      </c>
      <c r="YA16" s="19">
        <v>-2.2000000000000002</v>
      </c>
      <c r="YB16" s="19">
        <v>34.4</v>
      </c>
      <c r="YC16" s="19">
        <v>29.5</v>
      </c>
      <c r="YD16" s="19">
        <v>29.5</v>
      </c>
      <c r="YE16" s="19">
        <v>4.9000000000000004</v>
      </c>
      <c r="YF16" s="19">
        <v>15.2</v>
      </c>
      <c r="YG16" s="19">
        <v>14</v>
      </c>
      <c r="YH16" s="19">
        <v>14</v>
      </c>
      <c r="YI16" s="19">
        <v>1.2</v>
      </c>
      <c r="YJ16" s="19">
        <v>17.5</v>
      </c>
      <c r="YK16" s="19">
        <v>18.690000000000001</v>
      </c>
      <c r="YL16" s="19">
        <v>18.690000000000001</v>
      </c>
      <c r="YM16" s="19">
        <v>-1.19</v>
      </c>
      <c r="YN16" s="19">
        <v>8.6999999999999993</v>
      </c>
      <c r="YO16" s="19">
        <v>7.82</v>
      </c>
      <c r="YP16" s="19">
        <v>7.82</v>
      </c>
      <c r="YQ16" s="19">
        <v>0.88</v>
      </c>
      <c r="YR16" s="19">
        <v>11</v>
      </c>
      <c r="YS16" s="19">
        <v>11</v>
      </c>
      <c r="YT16" s="19">
        <v>11</v>
      </c>
      <c r="YU16" s="19">
        <v>0</v>
      </c>
      <c r="YV16" s="19">
        <v>16.5</v>
      </c>
      <c r="YW16" s="19">
        <v>22</v>
      </c>
      <c r="YX16" s="19">
        <v>22</v>
      </c>
      <c r="YY16" s="19">
        <v>-5.5</v>
      </c>
    </row>
    <row r="17" spans="1:675" ht="24" customHeight="1" x14ac:dyDescent="0.25">
      <c r="A17" s="1"/>
      <c r="B17" s="13" t="s">
        <v>68</v>
      </c>
      <c r="C17" s="13" t="s">
        <v>817</v>
      </c>
      <c r="D17" s="14">
        <v>202.9</v>
      </c>
      <c r="E17" s="14">
        <v>203.40136000000001</v>
      </c>
      <c r="F17" s="14">
        <v>203.40136000000001</v>
      </c>
      <c r="G17" s="14">
        <v>-0.50136000000000003</v>
      </c>
      <c r="H17" s="14">
        <v>630.9</v>
      </c>
      <c r="I17" s="14">
        <v>627.79395999999997</v>
      </c>
      <c r="J17" s="14">
        <v>627.79395999999997</v>
      </c>
      <c r="K17" s="14">
        <v>3.1060400000000001</v>
      </c>
      <c r="L17" s="14">
        <v>215.4</v>
      </c>
      <c r="M17" s="14">
        <v>204.43100999999999</v>
      </c>
      <c r="N17" s="14">
        <v>204.43100999999999</v>
      </c>
      <c r="O17" s="14">
        <v>10.96899</v>
      </c>
      <c r="P17" s="14"/>
      <c r="Q17" s="14"/>
      <c r="R17" s="14"/>
      <c r="S17" s="14">
        <v>0</v>
      </c>
      <c r="T17" s="14"/>
      <c r="U17" s="14"/>
      <c r="V17" s="14"/>
      <c r="W17" s="14">
        <v>0</v>
      </c>
      <c r="X17" s="14">
        <v>61.1</v>
      </c>
      <c r="Y17" s="14">
        <v>91.867829999999998</v>
      </c>
      <c r="Z17" s="14">
        <v>91.867829999999998</v>
      </c>
      <c r="AA17" s="14">
        <v>-30.76783</v>
      </c>
      <c r="AB17" s="14">
        <v>179.3</v>
      </c>
      <c r="AC17" s="14">
        <v>216.78775999999999</v>
      </c>
      <c r="AD17" s="14">
        <v>216.78774999999999</v>
      </c>
      <c r="AE17" s="14">
        <v>-37.487749999999998</v>
      </c>
      <c r="AF17" s="14"/>
      <c r="AG17" s="14"/>
      <c r="AH17" s="14"/>
      <c r="AI17" s="14">
        <v>0</v>
      </c>
      <c r="AJ17" s="14"/>
      <c r="AK17" s="14"/>
      <c r="AL17" s="14"/>
      <c r="AM17" s="14">
        <v>0</v>
      </c>
      <c r="AN17" s="14">
        <v>126.6</v>
      </c>
      <c r="AO17" s="14">
        <v>135.34957</v>
      </c>
      <c r="AP17" s="14">
        <v>135.58383000000001</v>
      </c>
      <c r="AQ17" s="14">
        <v>-8.9838299999999993</v>
      </c>
      <c r="AR17" s="14">
        <v>126</v>
      </c>
      <c r="AS17" s="14">
        <v>135.34957</v>
      </c>
      <c r="AT17" s="14">
        <v>135.58383000000001</v>
      </c>
      <c r="AU17" s="14">
        <v>-9.5838300000000007</v>
      </c>
      <c r="AV17" s="14">
        <v>126.8</v>
      </c>
      <c r="AW17" s="14">
        <v>135.34957</v>
      </c>
      <c r="AX17" s="14">
        <v>135.58383000000001</v>
      </c>
      <c r="AY17" s="14">
        <v>-8.78383</v>
      </c>
      <c r="AZ17" s="14">
        <v>229.6</v>
      </c>
      <c r="BA17" s="14">
        <v>203.63404</v>
      </c>
      <c r="BB17" s="14">
        <v>203.98649</v>
      </c>
      <c r="BC17" s="14">
        <v>25.613510000000002</v>
      </c>
      <c r="BD17" s="14">
        <v>107.6</v>
      </c>
      <c r="BE17" s="14">
        <v>120.0309</v>
      </c>
      <c r="BF17" s="14">
        <v>120.0309</v>
      </c>
      <c r="BG17" s="14">
        <v>-12.430899999999999</v>
      </c>
      <c r="BH17" s="14">
        <v>66.599999999999994</v>
      </c>
      <c r="BI17" s="14">
        <v>60.19567</v>
      </c>
      <c r="BJ17" s="14">
        <v>60.195680000000003</v>
      </c>
      <c r="BK17" s="14">
        <v>6.4043200000000002</v>
      </c>
      <c r="BL17" s="14">
        <v>557</v>
      </c>
      <c r="BM17" s="14">
        <v>566.08941000000004</v>
      </c>
      <c r="BN17" s="14">
        <v>566.08939999999996</v>
      </c>
      <c r="BO17" s="14">
        <v>-9.0893999999999995</v>
      </c>
      <c r="BP17" s="14">
        <v>10.1</v>
      </c>
      <c r="BQ17" s="14">
        <v>3.45607</v>
      </c>
      <c r="BR17" s="14">
        <v>3.45607</v>
      </c>
      <c r="BS17" s="14">
        <v>6.6439300000000001</v>
      </c>
      <c r="BT17" s="14"/>
      <c r="BU17" s="14"/>
      <c r="BV17" s="14"/>
      <c r="BW17" s="14">
        <v>0</v>
      </c>
      <c r="BX17" s="14"/>
      <c r="BY17" s="14"/>
      <c r="BZ17" s="14"/>
      <c r="CA17" s="14">
        <v>0</v>
      </c>
      <c r="CB17" s="14"/>
      <c r="CC17" s="14"/>
      <c r="CD17" s="14"/>
      <c r="CE17" s="14">
        <v>0</v>
      </c>
      <c r="CF17" s="14"/>
      <c r="CG17" s="14"/>
      <c r="CH17" s="14"/>
      <c r="CI17" s="14">
        <v>0</v>
      </c>
      <c r="CJ17" s="14">
        <v>163.19999999999999</v>
      </c>
      <c r="CK17" s="14">
        <v>164.06706</v>
      </c>
      <c r="CL17" s="14">
        <v>164.06704999999999</v>
      </c>
      <c r="CM17" s="14">
        <v>-0.86704999999999999</v>
      </c>
      <c r="CN17" s="14">
        <v>7.4</v>
      </c>
      <c r="CO17" s="14">
        <v>5.1336000000000004</v>
      </c>
      <c r="CP17" s="14">
        <v>5.1336000000000004</v>
      </c>
      <c r="CQ17" s="14">
        <v>2.2664</v>
      </c>
      <c r="CR17" s="14">
        <v>5.5</v>
      </c>
      <c r="CS17" s="14">
        <v>2.8178999999999998</v>
      </c>
      <c r="CT17" s="14">
        <v>2.8178999999999998</v>
      </c>
      <c r="CU17" s="14">
        <v>2.6821000000000002</v>
      </c>
      <c r="CV17" s="14"/>
      <c r="CW17" s="14"/>
      <c r="CX17" s="14"/>
      <c r="CY17" s="14">
        <v>0</v>
      </c>
      <c r="CZ17" s="14">
        <v>6.6</v>
      </c>
      <c r="DA17" s="14">
        <v>6.8787000000000003</v>
      </c>
      <c r="DB17" s="14">
        <v>6.8787000000000003</v>
      </c>
      <c r="DC17" s="14">
        <v>-0.2787</v>
      </c>
      <c r="DD17" s="14"/>
      <c r="DE17" s="14"/>
      <c r="DF17" s="14"/>
      <c r="DG17" s="14">
        <v>0</v>
      </c>
      <c r="DH17" s="14">
        <v>142.30000000000001</v>
      </c>
      <c r="DI17" s="14">
        <v>142.44412</v>
      </c>
      <c r="DJ17" s="14">
        <v>142.44412</v>
      </c>
      <c r="DK17" s="14">
        <v>-0.14412</v>
      </c>
      <c r="DL17" s="14"/>
      <c r="DM17" s="14"/>
      <c r="DN17" s="14"/>
      <c r="DO17" s="14">
        <v>0</v>
      </c>
      <c r="DP17" s="14"/>
      <c r="DQ17" s="14"/>
      <c r="DR17" s="14"/>
      <c r="DS17" s="14">
        <v>0</v>
      </c>
      <c r="DT17" s="14"/>
      <c r="DU17" s="14"/>
      <c r="DV17" s="14"/>
      <c r="DW17" s="14">
        <v>0</v>
      </c>
      <c r="DX17" s="14"/>
      <c r="DY17" s="14"/>
      <c r="DZ17" s="14"/>
      <c r="EA17" s="14">
        <v>0</v>
      </c>
      <c r="EB17" s="14">
        <v>109.9</v>
      </c>
      <c r="EC17" s="14">
        <v>112.46647</v>
      </c>
      <c r="ED17" s="14">
        <v>112.46647</v>
      </c>
      <c r="EE17" s="14">
        <v>-2.5664699999999998</v>
      </c>
      <c r="EF17" s="14">
        <v>204.2</v>
      </c>
      <c r="EG17" s="14">
        <v>181.3854</v>
      </c>
      <c r="EH17" s="14">
        <v>191.44422</v>
      </c>
      <c r="EI17" s="14">
        <v>12.75578</v>
      </c>
      <c r="EJ17" s="14"/>
      <c r="EK17" s="14"/>
      <c r="EL17" s="14"/>
      <c r="EM17" s="14">
        <v>0</v>
      </c>
      <c r="EN17" s="14"/>
      <c r="EO17" s="14"/>
      <c r="EP17" s="14"/>
      <c r="EQ17" s="14">
        <v>0</v>
      </c>
      <c r="ER17" s="14"/>
      <c r="ES17" s="14"/>
      <c r="ET17" s="14"/>
      <c r="EU17" s="14">
        <v>0</v>
      </c>
      <c r="EV17" s="14">
        <v>6.5</v>
      </c>
      <c r="EW17" s="14">
        <v>6.39</v>
      </c>
      <c r="EX17" s="14">
        <v>6.39</v>
      </c>
      <c r="EY17" s="14">
        <v>0.11</v>
      </c>
      <c r="EZ17" s="14">
        <v>327.3</v>
      </c>
      <c r="FA17" s="14">
        <v>163.8922</v>
      </c>
      <c r="FB17" s="14">
        <v>389.75981999999999</v>
      </c>
      <c r="FC17" s="14">
        <v>-62.459820000000001</v>
      </c>
      <c r="FD17" s="14">
        <v>81.7</v>
      </c>
      <c r="FE17" s="14">
        <v>57.92886</v>
      </c>
      <c r="FF17" s="14">
        <v>57.92886</v>
      </c>
      <c r="FG17" s="14">
        <v>23.771139999999999</v>
      </c>
      <c r="FH17" s="14">
        <v>148.5</v>
      </c>
      <c r="FI17" s="14">
        <v>142.04259999999999</v>
      </c>
      <c r="FJ17" s="14">
        <v>142.04259999999999</v>
      </c>
      <c r="FK17" s="14">
        <v>6.4573999999999998</v>
      </c>
      <c r="FL17" s="14">
        <v>42.3</v>
      </c>
      <c r="FM17" s="14">
        <v>41.89893</v>
      </c>
      <c r="FN17" s="14">
        <v>41.89893</v>
      </c>
      <c r="FO17" s="14">
        <v>0.40106999999999998</v>
      </c>
      <c r="FP17" s="14">
        <v>18.600000000000001</v>
      </c>
      <c r="FQ17" s="14">
        <v>19.21088</v>
      </c>
      <c r="FR17" s="14">
        <v>19.21088</v>
      </c>
      <c r="FS17" s="14">
        <v>-0.61087999999999998</v>
      </c>
      <c r="FT17" s="14">
        <v>18.899999999999999</v>
      </c>
      <c r="FU17" s="14">
        <v>18.46453</v>
      </c>
      <c r="FV17" s="14">
        <v>18.46453</v>
      </c>
      <c r="FW17" s="14">
        <v>0.43547000000000002</v>
      </c>
      <c r="FX17" s="14">
        <v>89.2</v>
      </c>
      <c r="FY17" s="14">
        <v>87.773570000000007</v>
      </c>
      <c r="FZ17" s="14">
        <v>87.773570000000007</v>
      </c>
      <c r="GA17" s="14">
        <v>1.4264300000000001</v>
      </c>
      <c r="GB17" s="14"/>
      <c r="GC17" s="14"/>
      <c r="GD17" s="14"/>
      <c r="GE17" s="14">
        <v>0</v>
      </c>
      <c r="GF17" s="14"/>
      <c r="GG17" s="14"/>
      <c r="GH17" s="14"/>
      <c r="GI17" s="14">
        <v>0</v>
      </c>
      <c r="GJ17" s="14"/>
      <c r="GK17" s="14"/>
      <c r="GL17" s="14"/>
      <c r="GM17" s="14">
        <v>0</v>
      </c>
      <c r="GN17" s="14">
        <v>105.8</v>
      </c>
      <c r="GO17" s="14">
        <v>110.48202000000001</v>
      </c>
      <c r="GP17" s="14">
        <v>110.48202000000001</v>
      </c>
      <c r="GQ17" s="14">
        <v>-4.6820199999999996</v>
      </c>
      <c r="GR17" s="14">
        <v>24.4</v>
      </c>
      <c r="GS17" s="14">
        <v>24.71679</v>
      </c>
      <c r="GT17" s="14">
        <v>18.00001</v>
      </c>
      <c r="GU17" s="14">
        <v>6.3999899999999998</v>
      </c>
      <c r="GV17" s="14">
        <v>39.299999999999997</v>
      </c>
      <c r="GW17" s="14">
        <v>39.381999999999998</v>
      </c>
      <c r="GX17" s="14">
        <v>39.381999999999998</v>
      </c>
      <c r="GY17" s="14">
        <v>-8.2000000000000003E-2</v>
      </c>
      <c r="GZ17" s="14">
        <v>3.8</v>
      </c>
      <c r="HA17" s="14"/>
      <c r="HB17" s="14"/>
      <c r="HC17" s="14">
        <v>3.8</v>
      </c>
      <c r="HD17" s="14">
        <v>34.700000000000003</v>
      </c>
      <c r="HE17" s="14">
        <v>34.285710000000002</v>
      </c>
      <c r="HF17" s="14">
        <v>33.2271</v>
      </c>
      <c r="HG17" s="14">
        <v>1.4729000000000001</v>
      </c>
      <c r="HH17" s="14">
        <v>148.19999999999999</v>
      </c>
      <c r="HI17" s="14">
        <v>151.51594</v>
      </c>
      <c r="HJ17" s="14">
        <v>148.17389</v>
      </c>
      <c r="HK17" s="14">
        <v>2.6110000000000001E-2</v>
      </c>
      <c r="HL17" s="14"/>
      <c r="HM17" s="14"/>
      <c r="HN17" s="14"/>
      <c r="HO17" s="14">
        <v>0</v>
      </c>
      <c r="HP17" s="14"/>
      <c r="HQ17" s="14"/>
      <c r="HR17" s="14"/>
      <c r="HS17" s="14">
        <v>0</v>
      </c>
      <c r="HT17" s="14">
        <v>45</v>
      </c>
      <c r="HU17" s="14">
        <v>58.374580000000002</v>
      </c>
      <c r="HV17" s="14"/>
      <c r="HW17" s="14">
        <v>45</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127.8</v>
      </c>
      <c r="IW17" s="14">
        <v>132.83837</v>
      </c>
      <c r="IX17" s="14">
        <v>132.83837</v>
      </c>
      <c r="IY17" s="14">
        <v>-5.0383699999999996</v>
      </c>
      <c r="IZ17" s="14"/>
      <c r="JA17" s="14"/>
      <c r="JB17" s="14"/>
      <c r="JC17" s="14">
        <v>0</v>
      </c>
      <c r="JD17" s="14"/>
      <c r="JE17" s="14"/>
      <c r="JF17" s="14"/>
      <c r="JG17" s="14">
        <v>0</v>
      </c>
      <c r="JH17" s="14"/>
      <c r="JI17" s="14"/>
      <c r="JJ17" s="14"/>
      <c r="JK17" s="14">
        <v>0</v>
      </c>
      <c r="JL17" s="14"/>
      <c r="JM17" s="14"/>
      <c r="JN17" s="14"/>
      <c r="JO17" s="14">
        <v>0</v>
      </c>
      <c r="JP17" s="14">
        <v>38.1</v>
      </c>
      <c r="JQ17" s="14">
        <v>44.848439999999997</v>
      </c>
      <c r="JR17" s="14">
        <v>44.848439999999997</v>
      </c>
      <c r="JS17" s="14">
        <v>-6.7484400000000004</v>
      </c>
      <c r="JT17" s="14">
        <v>27.6</v>
      </c>
      <c r="JU17" s="14">
        <v>22.49156</v>
      </c>
      <c r="JV17" s="14">
        <v>22.49156</v>
      </c>
      <c r="JW17" s="14">
        <v>5.1084399999999999</v>
      </c>
      <c r="JX17" s="14"/>
      <c r="JY17" s="14"/>
      <c r="JZ17" s="14"/>
      <c r="KA17" s="14">
        <v>0</v>
      </c>
      <c r="KB17" s="14"/>
      <c r="KC17" s="14"/>
      <c r="KD17" s="14"/>
      <c r="KE17" s="14">
        <v>0</v>
      </c>
      <c r="KF17" s="14"/>
      <c r="KG17" s="14"/>
      <c r="KH17" s="14"/>
      <c r="KI17" s="14">
        <v>0</v>
      </c>
      <c r="KJ17" s="14">
        <v>0</v>
      </c>
      <c r="KK17" s="14"/>
      <c r="KL17" s="14"/>
      <c r="KM17" s="14">
        <v>0</v>
      </c>
      <c r="KN17" s="14">
        <v>12.8</v>
      </c>
      <c r="KO17" s="14"/>
      <c r="KP17" s="14">
        <v>13.848000000000001</v>
      </c>
      <c r="KQ17" s="14">
        <v>-1.048</v>
      </c>
      <c r="KR17" s="14"/>
      <c r="KS17" s="14"/>
      <c r="KT17" s="14"/>
      <c r="KU17" s="14">
        <v>0</v>
      </c>
      <c r="KV17" s="14">
        <v>2.4</v>
      </c>
      <c r="KW17" s="14">
        <v>2.04081</v>
      </c>
      <c r="KX17" s="14">
        <v>2.04081</v>
      </c>
      <c r="KY17" s="14">
        <v>0.35919000000000001</v>
      </c>
      <c r="KZ17" s="14">
        <v>199.5</v>
      </c>
      <c r="LA17" s="14">
        <v>206.04858999999999</v>
      </c>
      <c r="LB17" s="14">
        <v>204.93288000000001</v>
      </c>
      <c r="LC17" s="14">
        <v>-5.4328799999999999</v>
      </c>
      <c r="LD17" s="14">
        <v>119.4</v>
      </c>
      <c r="LE17" s="14">
        <v>125.8177</v>
      </c>
      <c r="LF17" s="14">
        <v>125.8177</v>
      </c>
      <c r="LG17" s="14">
        <v>-6.4177</v>
      </c>
      <c r="LH17" s="14">
        <v>62.6</v>
      </c>
      <c r="LI17" s="14">
        <v>67.199219999999997</v>
      </c>
      <c r="LJ17" s="14">
        <v>67.199219999999997</v>
      </c>
      <c r="LK17" s="14">
        <v>-4.5992199999999999</v>
      </c>
      <c r="LL17" s="14">
        <v>75</v>
      </c>
      <c r="LM17" s="14">
        <v>78.567999999999998</v>
      </c>
      <c r="LN17" s="14">
        <v>78.567999999999998</v>
      </c>
      <c r="LO17" s="14">
        <v>-3.5680000000000001</v>
      </c>
      <c r="LP17" s="14">
        <v>30.1</v>
      </c>
      <c r="LQ17" s="14">
        <v>29.980560000000001</v>
      </c>
      <c r="LR17" s="14">
        <v>29.980560000000001</v>
      </c>
      <c r="LS17" s="14">
        <v>0.11944</v>
      </c>
      <c r="LT17" s="14"/>
      <c r="LU17" s="14"/>
      <c r="LV17" s="14"/>
      <c r="LW17" s="14">
        <v>0</v>
      </c>
      <c r="LX17" s="14"/>
      <c r="LY17" s="14"/>
      <c r="LZ17" s="14"/>
      <c r="MA17" s="14">
        <v>0</v>
      </c>
      <c r="MB17" s="14"/>
      <c r="MC17" s="14"/>
      <c r="MD17" s="14"/>
      <c r="ME17" s="14">
        <v>0</v>
      </c>
      <c r="MF17" s="14">
        <v>102.7</v>
      </c>
      <c r="MG17" s="14">
        <v>109.89</v>
      </c>
      <c r="MH17" s="14">
        <v>109.89</v>
      </c>
      <c r="MI17" s="14">
        <v>-7.19</v>
      </c>
      <c r="MJ17" s="14">
        <v>102.4</v>
      </c>
      <c r="MK17" s="14">
        <v>109.89</v>
      </c>
      <c r="ML17" s="14">
        <v>109.89</v>
      </c>
      <c r="MM17" s="14">
        <v>-7.49</v>
      </c>
      <c r="MN17" s="14">
        <v>121.2</v>
      </c>
      <c r="MO17" s="14">
        <v>110.22</v>
      </c>
      <c r="MP17" s="14">
        <v>110.22</v>
      </c>
      <c r="MQ17" s="14">
        <v>10.98</v>
      </c>
      <c r="MR17" s="14"/>
      <c r="MS17" s="14"/>
      <c r="MT17" s="14"/>
      <c r="MU17" s="14">
        <v>0</v>
      </c>
      <c r="MV17" s="14"/>
      <c r="MW17" s="14"/>
      <c r="MX17" s="14"/>
      <c r="MY17" s="14">
        <v>0</v>
      </c>
      <c r="MZ17" s="14"/>
      <c r="NA17" s="14"/>
      <c r="NB17" s="14"/>
      <c r="NC17" s="14">
        <v>0</v>
      </c>
      <c r="ND17" s="14"/>
      <c r="NE17" s="14"/>
      <c r="NF17" s="14"/>
      <c r="NG17" s="14">
        <v>0</v>
      </c>
      <c r="NH17" s="14">
        <v>0</v>
      </c>
      <c r="NI17" s="14"/>
      <c r="NJ17" s="14"/>
      <c r="NK17" s="14">
        <v>0</v>
      </c>
      <c r="NL17" s="14">
        <v>158.80000000000001</v>
      </c>
      <c r="NM17" s="14">
        <v>144.72297</v>
      </c>
      <c r="NN17" s="14">
        <v>144.72297</v>
      </c>
      <c r="NO17" s="14">
        <v>14.077030000000001</v>
      </c>
      <c r="NP17" s="14">
        <v>81.7</v>
      </c>
      <c r="NQ17" s="14">
        <v>72.578779999999995</v>
      </c>
      <c r="NR17" s="14">
        <v>72.578789999999998</v>
      </c>
      <c r="NS17" s="14">
        <v>9.1212099999999996</v>
      </c>
      <c r="NT17" s="14">
        <v>7</v>
      </c>
      <c r="NU17" s="14">
        <v>7.2163700000000004</v>
      </c>
      <c r="NV17" s="14">
        <v>9.09</v>
      </c>
      <c r="NW17" s="14">
        <v>-2.09</v>
      </c>
      <c r="NX17" s="14">
        <v>4.4000000000000004</v>
      </c>
      <c r="NY17" s="14">
        <v>4.0686799999999996</v>
      </c>
      <c r="NZ17" s="14">
        <v>9.9490999999999996</v>
      </c>
      <c r="OA17" s="14">
        <v>-5.5491000000000001</v>
      </c>
      <c r="OB17" s="14">
        <v>0</v>
      </c>
      <c r="OC17" s="14">
        <v>17.492709999999999</v>
      </c>
      <c r="OD17" s="14">
        <v>17.492709999999999</v>
      </c>
      <c r="OE17" s="14">
        <v>-17.492709999999999</v>
      </c>
      <c r="OF17" s="14">
        <v>0</v>
      </c>
      <c r="OG17" s="14"/>
      <c r="OH17" s="14"/>
      <c r="OI17" s="14">
        <v>0</v>
      </c>
      <c r="OJ17" s="14">
        <v>40.299999999999997</v>
      </c>
      <c r="OK17" s="14">
        <v>54.713999999999999</v>
      </c>
      <c r="OL17" s="14">
        <v>54.713999999999999</v>
      </c>
      <c r="OM17" s="14">
        <v>-14.414</v>
      </c>
      <c r="ON17" s="14">
        <v>0</v>
      </c>
      <c r="OO17" s="14"/>
      <c r="OP17" s="14"/>
      <c r="OQ17" s="14">
        <v>0</v>
      </c>
      <c r="OR17" s="14">
        <v>0</v>
      </c>
      <c r="OS17" s="14">
        <v>3.153</v>
      </c>
      <c r="OT17" s="14">
        <v>3.153</v>
      </c>
      <c r="OU17" s="14">
        <v>-3.153</v>
      </c>
      <c r="OV17" s="14">
        <v>0</v>
      </c>
      <c r="OW17" s="14"/>
      <c r="OX17" s="14"/>
      <c r="OY17" s="14">
        <v>0</v>
      </c>
      <c r="OZ17" s="14">
        <v>20.3</v>
      </c>
      <c r="PA17" s="14">
        <v>19.436350000000001</v>
      </c>
      <c r="PB17" s="14">
        <v>19.436350000000001</v>
      </c>
      <c r="PC17" s="14">
        <v>0.86365000000000003</v>
      </c>
      <c r="PD17" s="14">
        <v>9.9</v>
      </c>
      <c r="PE17" s="14">
        <v>9.9830000000000005</v>
      </c>
      <c r="PF17" s="14">
        <v>9.9830000000000005</v>
      </c>
      <c r="PG17" s="14">
        <v>-8.3000000000000004E-2</v>
      </c>
      <c r="PH17" s="14">
        <v>5</v>
      </c>
      <c r="PI17" s="14">
        <v>5.67</v>
      </c>
      <c r="PJ17" s="14">
        <v>5.67</v>
      </c>
      <c r="PK17" s="14">
        <v>-0.67</v>
      </c>
      <c r="PL17" s="14">
        <v>0</v>
      </c>
      <c r="PM17" s="14"/>
      <c r="PN17" s="14"/>
      <c r="PO17" s="14">
        <v>0</v>
      </c>
      <c r="PP17" s="14"/>
      <c r="PQ17" s="14"/>
      <c r="PR17" s="14"/>
      <c r="PS17" s="14">
        <v>0</v>
      </c>
      <c r="PT17" s="14">
        <v>1.1000000000000001</v>
      </c>
      <c r="PU17" s="14">
        <v>1</v>
      </c>
      <c r="PV17" s="14">
        <v>1</v>
      </c>
      <c r="PW17" s="14">
        <v>0.1</v>
      </c>
      <c r="PX17" s="14">
        <v>3.6</v>
      </c>
      <c r="PY17" s="14">
        <v>3.6</v>
      </c>
      <c r="PZ17" s="14">
        <v>3.6</v>
      </c>
      <c r="QA17" s="14">
        <v>0</v>
      </c>
      <c r="QB17" s="14">
        <v>5.2</v>
      </c>
      <c r="QC17" s="14">
        <v>4.8</v>
      </c>
      <c r="QD17" s="14">
        <v>4.8</v>
      </c>
      <c r="QE17" s="14">
        <v>0.4</v>
      </c>
      <c r="QF17" s="14">
        <v>20.399999999999999</v>
      </c>
      <c r="QG17" s="14">
        <v>20.274049999999999</v>
      </c>
      <c r="QH17" s="14">
        <v>20.274049999999999</v>
      </c>
      <c r="QI17" s="14">
        <v>0.12595000000000001</v>
      </c>
      <c r="QJ17" s="14">
        <v>18.5</v>
      </c>
      <c r="QK17" s="14">
        <v>19.436350000000001</v>
      </c>
      <c r="QL17" s="14">
        <v>19.436350000000001</v>
      </c>
      <c r="QM17" s="14">
        <v>-0.93635000000000002</v>
      </c>
      <c r="QN17" s="14">
        <v>18.5</v>
      </c>
      <c r="QO17" s="14">
        <v>17.492709999999999</v>
      </c>
      <c r="QP17" s="14">
        <v>17.492709999999999</v>
      </c>
      <c r="QQ17" s="14">
        <v>1.00729</v>
      </c>
      <c r="QR17" s="14">
        <v>3.4</v>
      </c>
      <c r="QS17" s="14">
        <v>3.3</v>
      </c>
      <c r="QT17" s="14">
        <v>3.3</v>
      </c>
      <c r="QU17" s="14">
        <v>0.1</v>
      </c>
      <c r="QV17" s="14">
        <v>18.5</v>
      </c>
      <c r="QW17" s="14">
        <v>17.881440000000001</v>
      </c>
      <c r="QX17" s="14">
        <v>17.881440000000001</v>
      </c>
      <c r="QY17" s="14">
        <v>0.61856</v>
      </c>
      <c r="QZ17" s="14">
        <v>0</v>
      </c>
      <c r="RA17" s="14"/>
      <c r="RB17" s="14"/>
      <c r="RC17" s="14">
        <v>0</v>
      </c>
      <c r="RD17" s="14">
        <v>0</v>
      </c>
      <c r="RE17" s="14"/>
      <c r="RF17" s="14"/>
      <c r="RG17" s="14">
        <v>0</v>
      </c>
      <c r="RH17" s="14">
        <v>8.4</v>
      </c>
      <c r="RI17" s="14">
        <v>12.246</v>
      </c>
      <c r="RJ17" s="14">
        <v>12.246</v>
      </c>
      <c r="RK17" s="14">
        <v>-3.8460000000000001</v>
      </c>
      <c r="RL17" s="14">
        <v>17</v>
      </c>
      <c r="RM17" s="14">
        <v>31.370999999999999</v>
      </c>
      <c r="RN17" s="14">
        <v>31.370999999999999</v>
      </c>
      <c r="RO17" s="14">
        <v>-14.371</v>
      </c>
      <c r="RP17" s="14">
        <v>0</v>
      </c>
      <c r="RQ17" s="14"/>
      <c r="RR17" s="14"/>
      <c r="RS17" s="14">
        <v>0</v>
      </c>
      <c r="RT17" s="14">
        <v>3.4</v>
      </c>
      <c r="RU17" s="14">
        <v>3.48</v>
      </c>
      <c r="RV17" s="14">
        <v>3.48</v>
      </c>
      <c r="RW17" s="14">
        <v>-0.08</v>
      </c>
      <c r="RX17" s="14">
        <v>20.2</v>
      </c>
      <c r="RY17" s="14">
        <v>19.792000000000002</v>
      </c>
      <c r="RZ17" s="14">
        <v>6.2763799999999996</v>
      </c>
      <c r="SA17" s="14">
        <v>13.92362</v>
      </c>
      <c r="SB17" s="14">
        <v>3.2</v>
      </c>
      <c r="SC17" s="14">
        <v>2</v>
      </c>
      <c r="SD17" s="14">
        <v>2</v>
      </c>
      <c r="SE17" s="14">
        <v>1.2</v>
      </c>
      <c r="SF17" s="14">
        <v>0.4</v>
      </c>
      <c r="SG17" s="14">
        <v>0.4</v>
      </c>
      <c r="SH17" s="14">
        <v>0.4</v>
      </c>
      <c r="SI17" s="14">
        <v>0</v>
      </c>
      <c r="SJ17" s="14">
        <v>0</v>
      </c>
      <c r="SK17" s="14"/>
      <c r="SL17" s="14"/>
      <c r="SM17" s="14">
        <v>0</v>
      </c>
      <c r="SN17" s="14">
        <v>19.600000000000001</v>
      </c>
      <c r="SO17" s="14">
        <v>19.1448</v>
      </c>
      <c r="SP17" s="14">
        <v>19.1448</v>
      </c>
      <c r="SQ17" s="14">
        <v>0.45519999999999999</v>
      </c>
      <c r="SR17" s="14">
        <v>12.3</v>
      </c>
      <c r="SS17" s="14">
        <v>11.078720000000001</v>
      </c>
      <c r="ST17" s="14">
        <v>11.078720000000001</v>
      </c>
      <c r="SU17" s="14">
        <v>1.2212799999999999</v>
      </c>
      <c r="SV17" s="14">
        <v>20</v>
      </c>
      <c r="SW17" s="14">
        <v>19.436350000000001</v>
      </c>
      <c r="SX17" s="14">
        <v>19.436350000000001</v>
      </c>
      <c r="SY17" s="14">
        <v>0.56364999999999998</v>
      </c>
      <c r="SZ17" s="14">
        <v>20.2</v>
      </c>
      <c r="TA17" s="14">
        <v>19.436350000000001</v>
      </c>
      <c r="TB17" s="14">
        <v>19.436350000000001</v>
      </c>
      <c r="TC17" s="14">
        <v>0.76365000000000005</v>
      </c>
      <c r="TD17" s="14">
        <v>3</v>
      </c>
      <c r="TE17" s="14">
        <v>2.5</v>
      </c>
      <c r="TF17" s="14">
        <v>3.53</v>
      </c>
      <c r="TG17" s="14">
        <v>-0.53</v>
      </c>
      <c r="TH17" s="14">
        <v>0</v>
      </c>
      <c r="TI17" s="14">
        <v>2.2000000000000002</v>
      </c>
      <c r="TJ17" s="14">
        <v>7.6429999999999998</v>
      </c>
      <c r="TK17" s="14">
        <v>-7.6429999999999998</v>
      </c>
      <c r="TL17" s="14">
        <v>0</v>
      </c>
      <c r="TM17" s="14"/>
      <c r="TN17" s="14"/>
      <c r="TO17" s="14">
        <v>0</v>
      </c>
      <c r="TP17" s="14">
        <v>25.3</v>
      </c>
      <c r="TQ17" s="14">
        <v>39.058999999999997</v>
      </c>
      <c r="TR17" s="14">
        <v>39.058999999999997</v>
      </c>
      <c r="TS17" s="14">
        <v>-13.759</v>
      </c>
      <c r="TT17" s="14">
        <v>44</v>
      </c>
      <c r="TU17" s="14">
        <v>58.066000000000003</v>
      </c>
      <c r="TV17" s="14">
        <v>58.066000000000003</v>
      </c>
      <c r="TW17" s="14">
        <v>-14.066000000000001</v>
      </c>
      <c r="TX17" s="14">
        <v>2.6</v>
      </c>
      <c r="TY17" s="14">
        <v>0.7</v>
      </c>
      <c r="TZ17" s="14">
        <v>0.98899999999999999</v>
      </c>
      <c r="UA17" s="14">
        <v>1.611</v>
      </c>
      <c r="UB17" s="14">
        <v>1.2</v>
      </c>
      <c r="UC17" s="14">
        <v>1.131</v>
      </c>
      <c r="UD17" s="14">
        <v>1.131</v>
      </c>
      <c r="UE17" s="14">
        <v>6.9000000000000006E-2</v>
      </c>
      <c r="UF17" s="14">
        <v>0</v>
      </c>
      <c r="UG17" s="14"/>
      <c r="UH17" s="14"/>
      <c r="UI17" s="14">
        <v>0</v>
      </c>
      <c r="UJ17" s="14">
        <v>21</v>
      </c>
      <c r="UK17" s="14">
        <v>19.436350000000001</v>
      </c>
      <c r="UL17" s="14">
        <v>19.436350000000001</v>
      </c>
      <c r="UM17" s="14">
        <v>1.56365</v>
      </c>
      <c r="UN17" s="14">
        <v>8</v>
      </c>
      <c r="UO17" s="14">
        <v>7</v>
      </c>
      <c r="UP17" s="14">
        <v>7</v>
      </c>
      <c r="UQ17" s="14">
        <v>1</v>
      </c>
      <c r="UR17" s="14">
        <v>3.8</v>
      </c>
      <c r="US17" s="14">
        <v>7</v>
      </c>
      <c r="UT17" s="14">
        <v>7</v>
      </c>
      <c r="UU17" s="14">
        <v>-3.2</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v>
      </c>
      <c r="VI17" s="14">
        <v>1.3340000000000001</v>
      </c>
      <c r="VJ17" s="14">
        <v>1.3340000000000001</v>
      </c>
      <c r="VK17" s="14">
        <v>-1.3340000000000001</v>
      </c>
      <c r="VL17" s="14">
        <v>0</v>
      </c>
      <c r="VM17" s="14"/>
      <c r="VN17" s="14"/>
      <c r="VO17" s="14">
        <v>0</v>
      </c>
      <c r="VP17" s="14">
        <v>0</v>
      </c>
      <c r="VQ17" s="14"/>
      <c r="VR17" s="14"/>
      <c r="VS17" s="14">
        <v>0</v>
      </c>
      <c r="VT17" s="14">
        <v>0</v>
      </c>
      <c r="VU17" s="14"/>
      <c r="VV17" s="14"/>
      <c r="VW17" s="14">
        <v>0</v>
      </c>
      <c r="VX17" s="14">
        <v>0.6</v>
      </c>
      <c r="VY17" s="14">
        <v>0.6</v>
      </c>
      <c r="VZ17" s="14">
        <v>0.6</v>
      </c>
      <c r="WA17" s="14">
        <v>0</v>
      </c>
      <c r="WB17" s="14">
        <v>30.4</v>
      </c>
      <c r="WC17" s="14">
        <v>26.036999999999999</v>
      </c>
      <c r="WD17" s="14">
        <v>26.036999999999999</v>
      </c>
      <c r="WE17" s="14">
        <v>4.3630000000000004</v>
      </c>
      <c r="WF17" s="14">
        <v>32.6</v>
      </c>
      <c r="WG17" s="14">
        <v>25.89</v>
      </c>
      <c r="WH17" s="14">
        <v>25.89</v>
      </c>
      <c r="WI17" s="14">
        <v>6.71</v>
      </c>
      <c r="WJ17" s="14">
        <v>0</v>
      </c>
      <c r="WK17" s="14"/>
      <c r="WL17" s="14"/>
      <c r="WM17" s="14">
        <v>0</v>
      </c>
      <c r="WN17" s="14">
        <v>3.9</v>
      </c>
      <c r="WO17" s="14">
        <v>4.2</v>
      </c>
      <c r="WP17" s="14">
        <v>4.2</v>
      </c>
      <c r="WQ17" s="14">
        <v>-0.3</v>
      </c>
      <c r="WR17" s="14">
        <v>2.4</v>
      </c>
      <c r="WS17" s="14">
        <v>2.4</v>
      </c>
      <c r="WT17" s="14">
        <v>2.4</v>
      </c>
      <c r="WU17" s="14">
        <v>0</v>
      </c>
      <c r="WV17" s="14">
        <v>2.4</v>
      </c>
      <c r="WW17" s="14">
        <v>2.4</v>
      </c>
      <c r="WX17" s="14">
        <v>2.4</v>
      </c>
      <c r="WY17" s="14">
        <v>0</v>
      </c>
      <c r="WZ17" s="14">
        <v>0.8</v>
      </c>
      <c r="XA17" s="14">
        <v>1.4</v>
      </c>
      <c r="XB17" s="14">
        <v>1.4</v>
      </c>
      <c r="XC17" s="14">
        <v>-0.6</v>
      </c>
      <c r="XD17" s="14">
        <v>0</v>
      </c>
      <c r="XE17" s="14"/>
      <c r="XF17" s="14"/>
      <c r="XG17" s="14">
        <v>0</v>
      </c>
      <c r="XH17" s="14">
        <v>8.4</v>
      </c>
      <c r="XI17" s="14">
        <v>8</v>
      </c>
      <c r="XJ17" s="14">
        <v>8</v>
      </c>
      <c r="XK17" s="14">
        <v>0.4</v>
      </c>
      <c r="XL17" s="14">
        <v>20.2</v>
      </c>
      <c r="XM17" s="14">
        <v>19.241980000000002</v>
      </c>
      <c r="XN17" s="14">
        <v>19.241980000000002</v>
      </c>
      <c r="XO17" s="14">
        <v>0.95801999999999998</v>
      </c>
      <c r="XP17" s="14">
        <v>20.2</v>
      </c>
      <c r="XQ17" s="14">
        <v>19.241980000000002</v>
      </c>
      <c r="XR17" s="14">
        <v>19.241980000000002</v>
      </c>
      <c r="XS17" s="14">
        <v>0.95801999999999998</v>
      </c>
      <c r="XT17" s="14">
        <v>9.1</v>
      </c>
      <c r="XU17" s="14">
        <v>10.8</v>
      </c>
      <c r="XV17" s="14">
        <v>10.8</v>
      </c>
      <c r="XW17" s="14">
        <v>-1.7</v>
      </c>
      <c r="XX17" s="14">
        <v>27.4</v>
      </c>
      <c r="XY17" s="14">
        <v>29.5</v>
      </c>
      <c r="XZ17" s="14">
        <v>29.5</v>
      </c>
      <c r="YA17" s="14">
        <v>-2.1</v>
      </c>
      <c r="YB17" s="14">
        <v>34.4</v>
      </c>
      <c r="YC17" s="14">
        <v>29.5</v>
      </c>
      <c r="YD17" s="14">
        <v>29.5</v>
      </c>
      <c r="YE17" s="14">
        <v>4.9000000000000004</v>
      </c>
      <c r="YF17" s="14">
        <v>15.9</v>
      </c>
      <c r="YG17" s="14">
        <v>14</v>
      </c>
      <c r="YH17" s="14">
        <v>14</v>
      </c>
      <c r="YI17" s="14">
        <v>1.9</v>
      </c>
      <c r="YJ17" s="14">
        <v>17.5</v>
      </c>
      <c r="YK17" s="14">
        <v>18.690000000000001</v>
      </c>
      <c r="YL17" s="14">
        <v>18.690000000000001</v>
      </c>
      <c r="YM17" s="14">
        <v>-1.19</v>
      </c>
      <c r="YN17" s="14">
        <v>8.8000000000000007</v>
      </c>
      <c r="YO17" s="14">
        <v>7.82</v>
      </c>
      <c r="YP17" s="14">
        <v>7.82</v>
      </c>
      <c r="YQ17" s="14">
        <v>0.98</v>
      </c>
      <c r="YR17" s="14">
        <v>11.1</v>
      </c>
      <c r="YS17" s="14">
        <v>11</v>
      </c>
      <c r="YT17" s="14">
        <v>11</v>
      </c>
      <c r="YU17" s="14">
        <v>0.1</v>
      </c>
      <c r="YV17" s="14">
        <v>16.600000000000001</v>
      </c>
      <c r="YW17" s="14">
        <v>22</v>
      </c>
      <c r="YX17" s="14">
        <v>22</v>
      </c>
      <c r="YY17" s="14">
        <v>-5.4</v>
      </c>
    </row>
    <row r="18" spans="1:675" ht="24" customHeight="1" x14ac:dyDescent="0.25">
      <c r="A18" s="1"/>
      <c r="B18" s="16" t="s">
        <v>68</v>
      </c>
      <c r="C18" s="16" t="s">
        <v>818</v>
      </c>
      <c r="D18" s="17">
        <v>197.1</v>
      </c>
      <c r="E18" s="17">
        <v>203.40136000000001</v>
      </c>
      <c r="F18" s="17">
        <v>203.40136000000001</v>
      </c>
      <c r="G18" s="17">
        <v>-6.3013599999999999</v>
      </c>
      <c r="H18" s="17">
        <v>627.20000000000005</v>
      </c>
      <c r="I18" s="17">
        <v>627.79395999999997</v>
      </c>
      <c r="J18" s="17">
        <v>627.79395999999997</v>
      </c>
      <c r="K18" s="17">
        <v>-0.59396000000000004</v>
      </c>
      <c r="L18" s="17">
        <v>213.7</v>
      </c>
      <c r="M18" s="17">
        <v>204.43100999999999</v>
      </c>
      <c r="N18" s="17">
        <v>204.43100999999999</v>
      </c>
      <c r="O18" s="17">
        <v>9.2689900000000005</v>
      </c>
      <c r="P18" s="17"/>
      <c r="Q18" s="17"/>
      <c r="R18" s="17"/>
      <c r="S18" s="17">
        <v>0</v>
      </c>
      <c r="T18" s="17"/>
      <c r="U18" s="17"/>
      <c r="V18" s="17"/>
      <c r="W18" s="17">
        <v>0</v>
      </c>
      <c r="X18" s="17">
        <v>59.8</v>
      </c>
      <c r="Y18" s="17">
        <v>91.867829999999998</v>
      </c>
      <c r="Z18" s="17">
        <v>91.867829999999998</v>
      </c>
      <c r="AA18" s="17">
        <v>-32.067830000000001</v>
      </c>
      <c r="AB18" s="17">
        <v>175</v>
      </c>
      <c r="AC18" s="17">
        <v>216.78775999999999</v>
      </c>
      <c r="AD18" s="17">
        <v>216.78774999999999</v>
      </c>
      <c r="AE18" s="17">
        <v>-41.787750000000003</v>
      </c>
      <c r="AF18" s="17"/>
      <c r="AG18" s="17"/>
      <c r="AH18" s="17"/>
      <c r="AI18" s="17">
        <v>0</v>
      </c>
      <c r="AJ18" s="17"/>
      <c r="AK18" s="17"/>
      <c r="AL18" s="17"/>
      <c r="AM18" s="17">
        <v>0</v>
      </c>
      <c r="AN18" s="17">
        <v>127.1</v>
      </c>
      <c r="AO18" s="17">
        <v>135.58384000000001</v>
      </c>
      <c r="AP18" s="17">
        <v>135.58383000000001</v>
      </c>
      <c r="AQ18" s="17">
        <v>-8.4838299999999993</v>
      </c>
      <c r="AR18" s="17">
        <v>128</v>
      </c>
      <c r="AS18" s="17">
        <v>135.58384000000001</v>
      </c>
      <c r="AT18" s="17">
        <v>135.58383000000001</v>
      </c>
      <c r="AU18" s="17">
        <v>-7.5838299999999998</v>
      </c>
      <c r="AV18" s="17">
        <v>127.5</v>
      </c>
      <c r="AW18" s="17">
        <v>135.58384000000001</v>
      </c>
      <c r="AX18" s="17">
        <v>135.58383000000001</v>
      </c>
      <c r="AY18" s="17">
        <v>-8.0838300000000007</v>
      </c>
      <c r="AZ18" s="17">
        <v>230</v>
      </c>
      <c r="BA18" s="17">
        <v>203.98649</v>
      </c>
      <c r="BB18" s="17">
        <v>203.98649</v>
      </c>
      <c r="BC18" s="17">
        <v>26.01351</v>
      </c>
      <c r="BD18" s="17">
        <v>109.9</v>
      </c>
      <c r="BE18" s="17">
        <v>120.0309</v>
      </c>
      <c r="BF18" s="17">
        <v>120.0309</v>
      </c>
      <c r="BG18" s="17">
        <v>-10.1309</v>
      </c>
      <c r="BH18" s="17">
        <v>66.400000000000006</v>
      </c>
      <c r="BI18" s="17">
        <v>60.19567</v>
      </c>
      <c r="BJ18" s="17">
        <v>60.195680000000003</v>
      </c>
      <c r="BK18" s="17">
        <v>6.2043200000000001</v>
      </c>
      <c r="BL18" s="17">
        <v>554.29999999999995</v>
      </c>
      <c r="BM18" s="17">
        <v>566.08941000000004</v>
      </c>
      <c r="BN18" s="17">
        <v>566.08939999999996</v>
      </c>
      <c r="BO18" s="17">
        <v>-11.789400000000001</v>
      </c>
      <c r="BP18" s="17">
        <v>9.9</v>
      </c>
      <c r="BQ18" s="17">
        <v>3.45607</v>
      </c>
      <c r="BR18" s="17">
        <v>3.45607</v>
      </c>
      <c r="BS18" s="17">
        <v>6.4439299999999999</v>
      </c>
      <c r="BT18" s="17"/>
      <c r="BU18" s="17"/>
      <c r="BV18" s="17"/>
      <c r="BW18" s="17">
        <v>0</v>
      </c>
      <c r="BX18" s="17"/>
      <c r="BY18" s="17"/>
      <c r="BZ18" s="17"/>
      <c r="CA18" s="17">
        <v>0</v>
      </c>
      <c r="CB18" s="17"/>
      <c r="CC18" s="17"/>
      <c r="CD18" s="17"/>
      <c r="CE18" s="17">
        <v>0</v>
      </c>
      <c r="CF18" s="17"/>
      <c r="CG18" s="17"/>
      <c r="CH18" s="17"/>
      <c r="CI18" s="17">
        <v>0</v>
      </c>
      <c r="CJ18" s="17">
        <v>144.19999999999999</v>
      </c>
      <c r="CK18" s="17">
        <v>164.06706</v>
      </c>
      <c r="CL18" s="17">
        <v>164.06704999999999</v>
      </c>
      <c r="CM18" s="17">
        <v>-19.867049999999999</v>
      </c>
      <c r="CN18" s="17">
        <v>7.2</v>
      </c>
      <c r="CO18" s="17">
        <v>5.1336000000000004</v>
      </c>
      <c r="CP18" s="17">
        <v>5.1336000000000004</v>
      </c>
      <c r="CQ18" s="17">
        <v>2.0663999999999998</v>
      </c>
      <c r="CR18" s="17">
        <v>5.3</v>
      </c>
      <c r="CS18" s="17">
        <v>2.8178999999999998</v>
      </c>
      <c r="CT18" s="17">
        <v>2.8178999999999998</v>
      </c>
      <c r="CU18" s="17">
        <v>2.4821</v>
      </c>
      <c r="CV18" s="17"/>
      <c r="CW18" s="17"/>
      <c r="CX18" s="17"/>
      <c r="CY18" s="17">
        <v>0</v>
      </c>
      <c r="CZ18" s="17">
        <v>6.6</v>
      </c>
      <c r="DA18" s="17">
        <v>6.8787000000000003</v>
      </c>
      <c r="DB18" s="17">
        <v>6.8787000000000003</v>
      </c>
      <c r="DC18" s="17">
        <v>-0.2787</v>
      </c>
      <c r="DD18" s="17"/>
      <c r="DE18" s="17"/>
      <c r="DF18" s="17"/>
      <c r="DG18" s="17">
        <v>0</v>
      </c>
      <c r="DH18" s="17">
        <v>142.30000000000001</v>
      </c>
      <c r="DI18" s="17">
        <v>142.44412</v>
      </c>
      <c r="DJ18" s="17">
        <v>142.44412</v>
      </c>
      <c r="DK18" s="17">
        <v>-0.14412</v>
      </c>
      <c r="DL18" s="17"/>
      <c r="DM18" s="17"/>
      <c r="DN18" s="17"/>
      <c r="DO18" s="17">
        <v>0</v>
      </c>
      <c r="DP18" s="17"/>
      <c r="DQ18" s="17"/>
      <c r="DR18" s="17"/>
      <c r="DS18" s="17">
        <v>0</v>
      </c>
      <c r="DT18" s="17"/>
      <c r="DU18" s="17"/>
      <c r="DV18" s="17"/>
      <c r="DW18" s="17">
        <v>0</v>
      </c>
      <c r="DX18" s="17"/>
      <c r="DY18" s="17"/>
      <c r="DZ18" s="17"/>
      <c r="EA18" s="17">
        <v>0</v>
      </c>
      <c r="EB18" s="17">
        <v>108.9</v>
      </c>
      <c r="EC18" s="17">
        <v>112.46647</v>
      </c>
      <c r="ED18" s="17">
        <v>112.46647</v>
      </c>
      <c r="EE18" s="17">
        <v>-3.5664699999999998</v>
      </c>
      <c r="EF18" s="17">
        <v>180.4</v>
      </c>
      <c r="EG18" s="17">
        <v>181.3854</v>
      </c>
      <c r="EH18" s="17">
        <v>191.18344999999999</v>
      </c>
      <c r="EI18" s="17">
        <v>-10.78345</v>
      </c>
      <c r="EJ18" s="17"/>
      <c r="EK18" s="17"/>
      <c r="EL18" s="17"/>
      <c r="EM18" s="17">
        <v>0</v>
      </c>
      <c r="EN18" s="17"/>
      <c r="EO18" s="17"/>
      <c r="EP18" s="17"/>
      <c r="EQ18" s="17">
        <v>0</v>
      </c>
      <c r="ER18" s="17"/>
      <c r="ES18" s="17"/>
      <c r="ET18" s="17"/>
      <c r="EU18" s="17">
        <v>0</v>
      </c>
      <c r="EV18" s="17">
        <v>6.5</v>
      </c>
      <c r="EW18" s="17">
        <v>6.39</v>
      </c>
      <c r="EX18" s="17">
        <v>6.39</v>
      </c>
      <c r="EY18" s="17">
        <v>0.11</v>
      </c>
      <c r="EZ18" s="17">
        <v>322.39999999999998</v>
      </c>
      <c r="FA18" s="17">
        <v>172.44442000000001</v>
      </c>
      <c r="FB18" s="17">
        <v>377.50903</v>
      </c>
      <c r="FC18" s="17">
        <v>-55.109029999999997</v>
      </c>
      <c r="FD18" s="17">
        <v>81.400000000000006</v>
      </c>
      <c r="FE18" s="17">
        <v>57.92886</v>
      </c>
      <c r="FF18" s="17">
        <v>57.92886</v>
      </c>
      <c r="FG18" s="17">
        <v>23.471139999999998</v>
      </c>
      <c r="FH18" s="17">
        <v>148.30000000000001</v>
      </c>
      <c r="FI18" s="17">
        <v>142.04259999999999</v>
      </c>
      <c r="FJ18" s="17">
        <v>142.04259999999999</v>
      </c>
      <c r="FK18" s="17">
        <v>6.2573999999999996</v>
      </c>
      <c r="FL18" s="17">
        <v>42.3</v>
      </c>
      <c r="FM18" s="17">
        <v>41.89893</v>
      </c>
      <c r="FN18" s="17">
        <v>41.89893</v>
      </c>
      <c r="FO18" s="17">
        <v>0.40106999999999998</v>
      </c>
      <c r="FP18" s="17">
        <v>18.600000000000001</v>
      </c>
      <c r="FQ18" s="17">
        <v>19.21088</v>
      </c>
      <c r="FR18" s="17">
        <v>19.21088</v>
      </c>
      <c r="FS18" s="17">
        <v>-0.61087999999999998</v>
      </c>
      <c r="FT18" s="17">
        <v>18.899999999999999</v>
      </c>
      <c r="FU18" s="17">
        <v>18.46453</v>
      </c>
      <c r="FV18" s="17">
        <v>18.46453</v>
      </c>
      <c r="FW18" s="17">
        <v>0.43547000000000002</v>
      </c>
      <c r="FX18" s="17">
        <v>88.6</v>
      </c>
      <c r="FY18" s="17">
        <v>87.773570000000007</v>
      </c>
      <c r="FZ18" s="17">
        <v>87.773570000000007</v>
      </c>
      <c r="GA18" s="17">
        <v>0.82643</v>
      </c>
      <c r="GB18" s="17"/>
      <c r="GC18" s="17"/>
      <c r="GD18" s="17"/>
      <c r="GE18" s="17">
        <v>0</v>
      </c>
      <c r="GF18" s="17"/>
      <c r="GG18" s="17"/>
      <c r="GH18" s="17"/>
      <c r="GI18" s="17">
        <v>0</v>
      </c>
      <c r="GJ18" s="17"/>
      <c r="GK18" s="17"/>
      <c r="GL18" s="17"/>
      <c r="GM18" s="17">
        <v>0</v>
      </c>
      <c r="GN18" s="17">
        <v>105.4</v>
      </c>
      <c r="GO18" s="17">
        <v>110.48202000000001</v>
      </c>
      <c r="GP18" s="17">
        <v>110.48202000000001</v>
      </c>
      <c r="GQ18" s="17">
        <v>-5.08202</v>
      </c>
      <c r="GR18" s="17">
        <v>23.2</v>
      </c>
      <c r="GS18" s="17">
        <v>18</v>
      </c>
      <c r="GT18" s="17">
        <v>18.00001</v>
      </c>
      <c r="GU18" s="17">
        <v>5.1999899999999997</v>
      </c>
      <c r="GV18" s="17">
        <v>39.6</v>
      </c>
      <c r="GW18" s="17">
        <v>39.381999999999998</v>
      </c>
      <c r="GX18" s="17">
        <v>39.381999999999998</v>
      </c>
      <c r="GY18" s="17">
        <v>0.218</v>
      </c>
      <c r="GZ18" s="17">
        <v>3.8</v>
      </c>
      <c r="HA18" s="17"/>
      <c r="HB18" s="17"/>
      <c r="HC18" s="17">
        <v>3.8</v>
      </c>
      <c r="HD18" s="17">
        <v>33.299999999999997</v>
      </c>
      <c r="HE18" s="17">
        <v>34.285710000000002</v>
      </c>
      <c r="HF18" s="17">
        <v>33.2271</v>
      </c>
      <c r="HG18" s="17">
        <v>7.2900000000000006E-2</v>
      </c>
      <c r="HH18" s="17">
        <v>157</v>
      </c>
      <c r="HI18" s="17">
        <v>158.23273</v>
      </c>
      <c r="HJ18" s="17">
        <v>148.43466000000001</v>
      </c>
      <c r="HK18" s="17">
        <v>8.5653400000000008</v>
      </c>
      <c r="HL18" s="17"/>
      <c r="HM18" s="17"/>
      <c r="HN18" s="17"/>
      <c r="HO18" s="17">
        <v>0</v>
      </c>
      <c r="HP18" s="17"/>
      <c r="HQ18" s="17"/>
      <c r="HR18" s="17"/>
      <c r="HS18" s="17">
        <v>0</v>
      </c>
      <c r="HT18" s="17">
        <v>44.5</v>
      </c>
      <c r="HU18" s="17">
        <v>58.374580000000002</v>
      </c>
      <c r="HV18" s="17"/>
      <c r="HW18" s="17">
        <v>44.5</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125.5</v>
      </c>
      <c r="IW18" s="17">
        <v>132.83837</v>
      </c>
      <c r="IX18" s="17">
        <v>132.83837</v>
      </c>
      <c r="IY18" s="17">
        <v>-7.3383700000000003</v>
      </c>
      <c r="IZ18" s="17"/>
      <c r="JA18" s="17"/>
      <c r="JB18" s="17"/>
      <c r="JC18" s="17">
        <v>0</v>
      </c>
      <c r="JD18" s="17"/>
      <c r="JE18" s="17"/>
      <c r="JF18" s="17"/>
      <c r="JG18" s="17">
        <v>0</v>
      </c>
      <c r="JH18" s="17"/>
      <c r="JI18" s="17"/>
      <c r="JJ18" s="17"/>
      <c r="JK18" s="17">
        <v>0</v>
      </c>
      <c r="JL18" s="17"/>
      <c r="JM18" s="17"/>
      <c r="JN18" s="17"/>
      <c r="JO18" s="17">
        <v>0</v>
      </c>
      <c r="JP18" s="17">
        <v>37.9</v>
      </c>
      <c r="JQ18" s="17">
        <v>44.848439999999997</v>
      </c>
      <c r="JR18" s="17">
        <v>44.848439999999997</v>
      </c>
      <c r="JS18" s="17">
        <v>-6.9484399999999997</v>
      </c>
      <c r="JT18" s="17">
        <v>27.8</v>
      </c>
      <c r="JU18" s="17">
        <v>22.49156</v>
      </c>
      <c r="JV18" s="17">
        <v>22.49156</v>
      </c>
      <c r="JW18" s="17">
        <v>5.30844</v>
      </c>
      <c r="JX18" s="17"/>
      <c r="JY18" s="17"/>
      <c r="JZ18" s="17"/>
      <c r="KA18" s="17">
        <v>0</v>
      </c>
      <c r="KB18" s="17"/>
      <c r="KC18" s="17"/>
      <c r="KD18" s="17"/>
      <c r="KE18" s="17">
        <v>0</v>
      </c>
      <c r="KF18" s="17"/>
      <c r="KG18" s="17"/>
      <c r="KH18" s="17"/>
      <c r="KI18" s="17">
        <v>0</v>
      </c>
      <c r="KJ18" s="17">
        <v>0</v>
      </c>
      <c r="KK18" s="17"/>
      <c r="KL18" s="17"/>
      <c r="KM18" s="17">
        <v>0</v>
      </c>
      <c r="KN18" s="17">
        <v>12.8</v>
      </c>
      <c r="KO18" s="17"/>
      <c r="KP18" s="17">
        <v>13.95</v>
      </c>
      <c r="KQ18" s="17">
        <v>-1.1499999999999999</v>
      </c>
      <c r="KR18" s="17"/>
      <c r="KS18" s="17"/>
      <c r="KT18" s="17"/>
      <c r="KU18" s="17">
        <v>0</v>
      </c>
      <c r="KV18" s="17">
        <v>2.4</v>
      </c>
      <c r="KW18" s="17">
        <v>2.04081</v>
      </c>
      <c r="KX18" s="17">
        <v>2.04081</v>
      </c>
      <c r="KY18" s="17">
        <v>0.35919000000000001</v>
      </c>
      <c r="KZ18" s="17">
        <v>214.4</v>
      </c>
      <c r="LA18" s="17">
        <v>206.04858999999999</v>
      </c>
      <c r="LB18" s="17">
        <v>205.48487</v>
      </c>
      <c r="LC18" s="17">
        <v>8.9151299999999996</v>
      </c>
      <c r="LD18" s="17">
        <v>120.5</v>
      </c>
      <c r="LE18" s="17">
        <v>125.8177</v>
      </c>
      <c r="LF18" s="17">
        <v>125.8177</v>
      </c>
      <c r="LG18" s="17">
        <v>-5.3177000000000003</v>
      </c>
      <c r="LH18" s="17">
        <v>60.8</v>
      </c>
      <c r="LI18" s="17">
        <v>67.199219999999997</v>
      </c>
      <c r="LJ18" s="17">
        <v>67.199219999999997</v>
      </c>
      <c r="LK18" s="17">
        <v>-6.3992199999999997</v>
      </c>
      <c r="LL18" s="17">
        <v>74.099999999999994</v>
      </c>
      <c r="LM18" s="17">
        <v>78.567999999999998</v>
      </c>
      <c r="LN18" s="17">
        <v>78.567999999999998</v>
      </c>
      <c r="LO18" s="17">
        <v>-4.468</v>
      </c>
      <c r="LP18" s="17">
        <v>29.2</v>
      </c>
      <c r="LQ18" s="17">
        <v>29.980560000000001</v>
      </c>
      <c r="LR18" s="17">
        <v>29.980560000000001</v>
      </c>
      <c r="LS18" s="17">
        <v>-0.78056000000000003</v>
      </c>
      <c r="LT18" s="17"/>
      <c r="LU18" s="17"/>
      <c r="LV18" s="17"/>
      <c r="LW18" s="17">
        <v>0</v>
      </c>
      <c r="LX18" s="17"/>
      <c r="LY18" s="17"/>
      <c r="LZ18" s="17"/>
      <c r="MA18" s="17">
        <v>0</v>
      </c>
      <c r="MB18" s="17"/>
      <c r="MC18" s="17"/>
      <c r="MD18" s="17"/>
      <c r="ME18" s="17">
        <v>0</v>
      </c>
      <c r="MF18" s="17">
        <v>103.3</v>
      </c>
      <c r="MG18" s="17">
        <v>109.89</v>
      </c>
      <c r="MH18" s="17">
        <v>109.89</v>
      </c>
      <c r="MI18" s="17">
        <v>-6.59</v>
      </c>
      <c r="MJ18" s="17">
        <v>103.1</v>
      </c>
      <c r="MK18" s="17">
        <v>109.89</v>
      </c>
      <c r="ML18" s="17">
        <v>109.89</v>
      </c>
      <c r="MM18" s="17">
        <v>-6.79</v>
      </c>
      <c r="MN18" s="17">
        <v>122</v>
      </c>
      <c r="MO18" s="17">
        <v>110.22</v>
      </c>
      <c r="MP18" s="17">
        <v>110.22</v>
      </c>
      <c r="MQ18" s="17">
        <v>11.78</v>
      </c>
      <c r="MR18" s="17"/>
      <c r="MS18" s="17"/>
      <c r="MT18" s="17"/>
      <c r="MU18" s="17">
        <v>0</v>
      </c>
      <c r="MV18" s="17"/>
      <c r="MW18" s="17"/>
      <c r="MX18" s="17"/>
      <c r="MY18" s="17">
        <v>0</v>
      </c>
      <c r="MZ18" s="17"/>
      <c r="NA18" s="17"/>
      <c r="NB18" s="17"/>
      <c r="NC18" s="17">
        <v>0</v>
      </c>
      <c r="ND18" s="17"/>
      <c r="NE18" s="17"/>
      <c r="NF18" s="17"/>
      <c r="NG18" s="17">
        <v>0</v>
      </c>
      <c r="NH18" s="17">
        <v>0</v>
      </c>
      <c r="NI18" s="17"/>
      <c r="NJ18" s="17"/>
      <c r="NK18" s="17">
        <v>0</v>
      </c>
      <c r="NL18" s="17">
        <v>208.9</v>
      </c>
      <c r="NM18" s="17">
        <v>144.72297</v>
      </c>
      <c r="NN18" s="17">
        <v>144.72297</v>
      </c>
      <c r="NO18" s="17">
        <v>64.177030000000002</v>
      </c>
      <c r="NP18" s="17">
        <v>100.2</v>
      </c>
      <c r="NQ18" s="17">
        <v>72.578779999999995</v>
      </c>
      <c r="NR18" s="17">
        <v>72.578789999999998</v>
      </c>
      <c r="NS18" s="17">
        <v>27.621210000000001</v>
      </c>
      <c r="NT18" s="17">
        <v>7</v>
      </c>
      <c r="NU18" s="17">
        <v>7.2163700000000004</v>
      </c>
      <c r="NV18" s="17">
        <v>9.09</v>
      </c>
      <c r="NW18" s="17">
        <v>-2.09</v>
      </c>
      <c r="NX18" s="17">
        <v>4.4000000000000004</v>
      </c>
      <c r="NY18" s="17">
        <v>4.0686799999999996</v>
      </c>
      <c r="NZ18" s="17">
        <v>9.9490999999999996</v>
      </c>
      <c r="OA18" s="17">
        <v>-5.5491000000000001</v>
      </c>
      <c r="OB18" s="17">
        <v>0</v>
      </c>
      <c r="OC18" s="17">
        <v>17.492709999999999</v>
      </c>
      <c r="OD18" s="17">
        <v>17.492709999999999</v>
      </c>
      <c r="OE18" s="17">
        <v>-17.492709999999999</v>
      </c>
      <c r="OF18" s="17">
        <v>0</v>
      </c>
      <c r="OG18" s="17"/>
      <c r="OH18" s="17"/>
      <c r="OI18" s="17">
        <v>0</v>
      </c>
      <c r="OJ18" s="17">
        <v>40.700000000000003</v>
      </c>
      <c r="OK18" s="17">
        <v>54.737000000000002</v>
      </c>
      <c r="OL18" s="17">
        <v>54.737000000000002</v>
      </c>
      <c r="OM18" s="17">
        <v>-14.037000000000001</v>
      </c>
      <c r="ON18" s="17">
        <v>0</v>
      </c>
      <c r="OO18" s="17"/>
      <c r="OP18" s="17"/>
      <c r="OQ18" s="17">
        <v>0</v>
      </c>
      <c r="OR18" s="17">
        <v>0</v>
      </c>
      <c r="OS18" s="17">
        <v>3.2090000000000001</v>
      </c>
      <c r="OT18" s="17">
        <v>3.2090000000000001</v>
      </c>
      <c r="OU18" s="17">
        <v>-3.2090000000000001</v>
      </c>
      <c r="OV18" s="17">
        <v>0</v>
      </c>
      <c r="OW18" s="17"/>
      <c r="OX18" s="17"/>
      <c r="OY18" s="17">
        <v>0</v>
      </c>
      <c r="OZ18" s="17">
        <v>19.8</v>
      </c>
      <c r="PA18" s="17">
        <v>19.436350000000001</v>
      </c>
      <c r="PB18" s="17">
        <v>19.436350000000001</v>
      </c>
      <c r="PC18" s="17">
        <v>0.36364999999999997</v>
      </c>
      <c r="PD18" s="17">
        <v>10</v>
      </c>
      <c r="PE18" s="17">
        <v>9.9830000000000005</v>
      </c>
      <c r="PF18" s="17">
        <v>9.9830000000000005</v>
      </c>
      <c r="PG18" s="17">
        <v>1.7000000000000001E-2</v>
      </c>
      <c r="PH18" s="17">
        <v>5</v>
      </c>
      <c r="PI18" s="17">
        <v>5.67</v>
      </c>
      <c r="PJ18" s="17">
        <v>5.67</v>
      </c>
      <c r="PK18" s="17">
        <v>-0.67</v>
      </c>
      <c r="PL18" s="17">
        <v>0</v>
      </c>
      <c r="PM18" s="17"/>
      <c r="PN18" s="17"/>
      <c r="PO18" s="17">
        <v>0</v>
      </c>
      <c r="PP18" s="17"/>
      <c r="PQ18" s="17"/>
      <c r="PR18" s="17"/>
      <c r="PS18" s="17">
        <v>0</v>
      </c>
      <c r="PT18" s="17">
        <v>1.1000000000000001</v>
      </c>
      <c r="PU18" s="17">
        <v>1</v>
      </c>
      <c r="PV18" s="17">
        <v>1</v>
      </c>
      <c r="PW18" s="17">
        <v>0.1</v>
      </c>
      <c r="PX18" s="17">
        <v>3.6</v>
      </c>
      <c r="PY18" s="17">
        <v>3.25</v>
      </c>
      <c r="PZ18" s="17">
        <v>3.25</v>
      </c>
      <c r="QA18" s="17">
        <v>0.35</v>
      </c>
      <c r="QB18" s="17">
        <v>5.2</v>
      </c>
      <c r="QC18" s="17">
        <v>4.8</v>
      </c>
      <c r="QD18" s="17">
        <v>4.8</v>
      </c>
      <c r="QE18" s="17">
        <v>0.4</v>
      </c>
      <c r="QF18" s="17">
        <v>19.899999999999999</v>
      </c>
      <c r="QG18" s="17">
        <v>20.274049999999999</v>
      </c>
      <c r="QH18" s="17">
        <v>20.274049999999999</v>
      </c>
      <c r="QI18" s="17">
        <v>-0.37404999999999999</v>
      </c>
      <c r="QJ18" s="17">
        <v>18.7</v>
      </c>
      <c r="QK18" s="17">
        <v>19.436350000000001</v>
      </c>
      <c r="QL18" s="17">
        <v>19.436350000000001</v>
      </c>
      <c r="QM18" s="17">
        <v>-0.73634999999999995</v>
      </c>
      <c r="QN18" s="17">
        <v>18.5</v>
      </c>
      <c r="QO18" s="17">
        <v>17.492709999999999</v>
      </c>
      <c r="QP18" s="17">
        <v>17.492709999999999</v>
      </c>
      <c r="QQ18" s="17">
        <v>1.00729</v>
      </c>
      <c r="QR18" s="17">
        <v>3.4</v>
      </c>
      <c r="QS18" s="17">
        <v>3.3</v>
      </c>
      <c r="QT18" s="17">
        <v>3.3</v>
      </c>
      <c r="QU18" s="17">
        <v>0.1</v>
      </c>
      <c r="QV18" s="17">
        <v>18.399999999999999</v>
      </c>
      <c r="QW18" s="17">
        <v>17.881440000000001</v>
      </c>
      <c r="QX18" s="17">
        <v>17.881440000000001</v>
      </c>
      <c r="QY18" s="17">
        <v>0.51856000000000002</v>
      </c>
      <c r="QZ18" s="17">
        <v>0</v>
      </c>
      <c r="RA18" s="17"/>
      <c r="RB18" s="17"/>
      <c r="RC18" s="17">
        <v>0</v>
      </c>
      <c r="RD18" s="17">
        <v>0</v>
      </c>
      <c r="RE18" s="17"/>
      <c r="RF18" s="17"/>
      <c r="RG18" s="17">
        <v>0</v>
      </c>
      <c r="RH18" s="17">
        <v>7.6</v>
      </c>
      <c r="RI18" s="17">
        <v>12.007</v>
      </c>
      <c r="RJ18" s="17">
        <v>12.007</v>
      </c>
      <c r="RK18" s="17">
        <v>-4.407</v>
      </c>
      <c r="RL18" s="17">
        <v>15.1</v>
      </c>
      <c r="RM18" s="17">
        <v>31.222999999999999</v>
      </c>
      <c r="RN18" s="17">
        <v>31.222999999999999</v>
      </c>
      <c r="RO18" s="17">
        <v>-16.123000000000001</v>
      </c>
      <c r="RP18" s="17">
        <v>0</v>
      </c>
      <c r="RQ18" s="17"/>
      <c r="RR18" s="17"/>
      <c r="RS18" s="17">
        <v>0</v>
      </c>
      <c r="RT18" s="17">
        <v>3.4</v>
      </c>
      <c r="RU18" s="17">
        <v>3.48</v>
      </c>
      <c r="RV18" s="17">
        <v>3.48</v>
      </c>
      <c r="RW18" s="17">
        <v>-0.08</v>
      </c>
      <c r="RX18" s="17">
        <v>20.2</v>
      </c>
      <c r="RY18" s="17">
        <v>19.792000000000002</v>
      </c>
      <c r="RZ18" s="17">
        <v>6.2763799999999996</v>
      </c>
      <c r="SA18" s="17">
        <v>13.92362</v>
      </c>
      <c r="SB18" s="17">
        <v>3.2</v>
      </c>
      <c r="SC18" s="17">
        <v>2</v>
      </c>
      <c r="SD18" s="17">
        <v>2</v>
      </c>
      <c r="SE18" s="17">
        <v>1.2</v>
      </c>
      <c r="SF18" s="17">
        <v>0.4</v>
      </c>
      <c r="SG18" s="17">
        <v>0.4</v>
      </c>
      <c r="SH18" s="17">
        <v>0.4</v>
      </c>
      <c r="SI18" s="17">
        <v>0</v>
      </c>
      <c r="SJ18" s="17">
        <v>0</v>
      </c>
      <c r="SK18" s="17"/>
      <c r="SL18" s="17"/>
      <c r="SM18" s="17">
        <v>0</v>
      </c>
      <c r="SN18" s="17">
        <v>19.7</v>
      </c>
      <c r="SO18" s="17">
        <v>19.1448</v>
      </c>
      <c r="SP18" s="17">
        <v>19.1448</v>
      </c>
      <c r="SQ18" s="17">
        <v>0.55520000000000003</v>
      </c>
      <c r="SR18" s="17">
        <v>12.5</v>
      </c>
      <c r="SS18" s="17">
        <v>11.078720000000001</v>
      </c>
      <c r="ST18" s="17">
        <v>11.078720000000001</v>
      </c>
      <c r="SU18" s="17">
        <v>1.4212800000000001</v>
      </c>
      <c r="SV18" s="17">
        <v>20</v>
      </c>
      <c r="SW18" s="17">
        <v>19.436350000000001</v>
      </c>
      <c r="SX18" s="17">
        <v>19.436350000000001</v>
      </c>
      <c r="SY18" s="17">
        <v>0.56364999999999998</v>
      </c>
      <c r="SZ18" s="17">
        <v>20.2</v>
      </c>
      <c r="TA18" s="17">
        <v>19.436350000000001</v>
      </c>
      <c r="TB18" s="17">
        <v>19.436350000000001</v>
      </c>
      <c r="TC18" s="17">
        <v>0.76365000000000005</v>
      </c>
      <c r="TD18" s="17">
        <v>3.4</v>
      </c>
      <c r="TE18" s="17">
        <v>2.6</v>
      </c>
      <c r="TF18" s="17">
        <v>3.351</v>
      </c>
      <c r="TG18" s="17">
        <v>4.9000000000000002E-2</v>
      </c>
      <c r="TH18" s="17">
        <v>0</v>
      </c>
      <c r="TI18" s="17">
        <v>2.2999999999999998</v>
      </c>
      <c r="TJ18" s="17">
        <v>6.8769999999999998</v>
      </c>
      <c r="TK18" s="17">
        <v>-6.8769999999999998</v>
      </c>
      <c r="TL18" s="17">
        <v>0</v>
      </c>
      <c r="TM18" s="17"/>
      <c r="TN18" s="17"/>
      <c r="TO18" s="17">
        <v>0</v>
      </c>
      <c r="TP18" s="17">
        <v>15</v>
      </c>
      <c r="TQ18" s="17">
        <v>42.99</v>
      </c>
      <c r="TR18" s="17">
        <v>42.99</v>
      </c>
      <c r="TS18" s="17">
        <v>-27.99</v>
      </c>
      <c r="TT18" s="17">
        <v>46.6</v>
      </c>
      <c r="TU18" s="17">
        <v>62.109000000000002</v>
      </c>
      <c r="TV18" s="17">
        <v>62.109000000000002</v>
      </c>
      <c r="TW18" s="17">
        <v>-15.509</v>
      </c>
      <c r="TX18" s="17">
        <v>1.7</v>
      </c>
      <c r="TY18" s="17">
        <v>0.8</v>
      </c>
      <c r="TZ18" s="17">
        <v>0.98399999999999999</v>
      </c>
      <c r="UA18" s="17">
        <v>0.71599999999999997</v>
      </c>
      <c r="UB18" s="17">
        <v>0.8</v>
      </c>
      <c r="UC18" s="17">
        <v>1.073</v>
      </c>
      <c r="UD18" s="17">
        <v>1.073</v>
      </c>
      <c r="UE18" s="17">
        <v>-0.27300000000000002</v>
      </c>
      <c r="UF18" s="17">
        <v>0</v>
      </c>
      <c r="UG18" s="17"/>
      <c r="UH18" s="17"/>
      <c r="UI18" s="17">
        <v>0</v>
      </c>
      <c r="UJ18" s="17">
        <v>21</v>
      </c>
      <c r="UK18" s="17">
        <v>19.436350000000001</v>
      </c>
      <c r="UL18" s="17">
        <v>19.436350000000001</v>
      </c>
      <c r="UM18" s="17">
        <v>1.56365</v>
      </c>
      <c r="UN18" s="17">
        <v>8</v>
      </c>
      <c r="UO18" s="17">
        <v>7</v>
      </c>
      <c r="UP18" s="17">
        <v>7</v>
      </c>
      <c r="UQ18" s="17">
        <v>1</v>
      </c>
      <c r="UR18" s="17">
        <v>3.8</v>
      </c>
      <c r="US18" s="17">
        <v>7</v>
      </c>
      <c r="UT18" s="17">
        <v>7</v>
      </c>
      <c r="UU18" s="17">
        <v>-3.2</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v>
      </c>
      <c r="VI18" s="17">
        <v>1.5369999999999999</v>
      </c>
      <c r="VJ18" s="17">
        <v>1.5369999999999999</v>
      </c>
      <c r="VK18" s="17">
        <v>-1.5369999999999999</v>
      </c>
      <c r="VL18" s="17">
        <v>0</v>
      </c>
      <c r="VM18" s="17"/>
      <c r="VN18" s="17"/>
      <c r="VO18" s="17">
        <v>0</v>
      </c>
      <c r="VP18" s="17">
        <v>0</v>
      </c>
      <c r="VQ18" s="17"/>
      <c r="VR18" s="17"/>
      <c r="VS18" s="17">
        <v>0</v>
      </c>
      <c r="VT18" s="17">
        <v>0</v>
      </c>
      <c r="VU18" s="17"/>
      <c r="VV18" s="17"/>
      <c r="VW18" s="17">
        <v>0</v>
      </c>
      <c r="VX18" s="17">
        <v>0.6</v>
      </c>
      <c r="VY18" s="17">
        <v>0.6</v>
      </c>
      <c r="VZ18" s="17">
        <v>0.6</v>
      </c>
      <c r="WA18" s="17">
        <v>0</v>
      </c>
      <c r="WB18" s="17">
        <v>33.5</v>
      </c>
      <c r="WC18" s="17">
        <v>29.099</v>
      </c>
      <c r="WD18" s="17">
        <v>29.099</v>
      </c>
      <c r="WE18" s="17">
        <v>4.4009999999999998</v>
      </c>
      <c r="WF18" s="17">
        <v>29.9</v>
      </c>
      <c r="WG18" s="17">
        <v>25.67</v>
      </c>
      <c r="WH18" s="17">
        <v>25.67</v>
      </c>
      <c r="WI18" s="17">
        <v>4.2300000000000004</v>
      </c>
      <c r="WJ18" s="17">
        <v>0</v>
      </c>
      <c r="WK18" s="17"/>
      <c r="WL18" s="17"/>
      <c r="WM18" s="17">
        <v>0</v>
      </c>
      <c r="WN18" s="17">
        <v>3.9</v>
      </c>
      <c r="WO18" s="17">
        <v>4.2</v>
      </c>
      <c r="WP18" s="17">
        <v>4.2</v>
      </c>
      <c r="WQ18" s="17">
        <v>-0.3</v>
      </c>
      <c r="WR18" s="17">
        <v>2.4</v>
      </c>
      <c r="WS18" s="17">
        <v>2.4</v>
      </c>
      <c r="WT18" s="17">
        <v>2.4</v>
      </c>
      <c r="WU18" s="17">
        <v>0</v>
      </c>
      <c r="WV18" s="17">
        <v>2.4</v>
      </c>
      <c r="WW18" s="17">
        <v>2.4</v>
      </c>
      <c r="WX18" s="17">
        <v>2.4</v>
      </c>
      <c r="WY18" s="17">
        <v>0</v>
      </c>
      <c r="WZ18" s="17">
        <v>0.8</v>
      </c>
      <c r="XA18" s="17">
        <v>1.4</v>
      </c>
      <c r="XB18" s="17">
        <v>1.4</v>
      </c>
      <c r="XC18" s="17">
        <v>-0.6</v>
      </c>
      <c r="XD18" s="17">
        <v>0</v>
      </c>
      <c r="XE18" s="17"/>
      <c r="XF18" s="17"/>
      <c r="XG18" s="17">
        <v>0</v>
      </c>
      <c r="XH18" s="17">
        <v>8.4</v>
      </c>
      <c r="XI18" s="17">
        <v>8</v>
      </c>
      <c r="XJ18" s="17">
        <v>8</v>
      </c>
      <c r="XK18" s="17">
        <v>0.4</v>
      </c>
      <c r="XL18" s="17">
        <v>20</v>
      </c>
      <c r="XM18" s="17">
        <v>19.241980000000002</v>
      </c>
      <c r="XN18" s="17">
        <v>19.241980000000002</v>
      </c>
      <c r="XO18" s="17">
        <v>0.75802000000000003</v>
      </c>
      <c r="XP18" s="17">
        <v>20</v>
      </c>
      <c r="XQ18" s="17">
        <v>19.241980000000002</v>
      </c>
      <c r="XR18" s="17">
        <v>19.241980000000002</v>
      </c>
      <c r="XS18" s="17">
        <v>0.75802000000000003</v>
      </c>
      <c r="XT18" s="17">
        <v>9.1999999999999993</v>
      </c>
      <c r="XU18" s="17">
        <v>10.8</v>
      </c>
      <c r="XV18" s="17">
        <v>10.8</v>
      </c>
      <c r="XW18" s="17">
        <v>-1.6</v>
      </c>
      <c r="XX18" s="17">
        <v>27.4</v>
      </c>
      <c r="XY18" s="17">
        <v>29.5</v>
      </c>
      <c r="XZ18" s="17">
        <v>29.5</v>
      </c>
      <c r="YA18" s="17">
        <v>-2.1</v>
      </c>
      <c r="YB18" s="17">
        <v>34.5</v>
      </c>
      <c r="YC18" s="17">
        <v>29.5</v>
      </c>
      <c r="YD18" s="17">
        <v>29.5</v>
      </c>
      <c r="YE18" s="17">
        <v>5</v>
      </c>
      <c r="YF18" s="17">
        <v>16</v>
      </c>
      <c r="YG18" s="17">
        <v>14</v>
      </c>
      <c r="YH18" s="17">
        <v>14</v>
      </c>
      <c r="YI18" s="17">
        <v>2</v>
      </c>
      <c r="YJ18" s="17">
        <v>17.5</v>
      </c>
      <c r="YK18" s="17">
        <v>18.690000000000001</v>
      </c>
      <c r="YL18" s="17">
        <v>18.690000000000001</v>
      </c>
      <c r="YM18" s="17">
        <v>-1.19</v>
      </c>
      <c r="YN18" s="17">
        <v>7.8</v>
      </c>
      <c r="YO18" s="17">
        <v>7.82</v>
      </c>
      <c r="YP18" s="17">
        <v>7.82</v>
      </c>
      <c r="YQ18" s="17">
        <v>-0.02</v>
      </c>
      <c r="YR18" s="17">
        <v>11</v>
      </c>
      <c r="YS18" s="17">
        <v>11</v>
      </c>
      <c r="YT18" s="17">
        <v>11</v>
      </c>
      <c r="YU18" s="17">
        <v>0</v>
      </c>
      <c r="YV18" s="17">
        <v>16.2</v>
      </c>
      <c r="YW18" s="17">
        <v>22</v>
      </c>
      <c r="YX18" s="17">
        <v>22</v>
      </c>
      <c r="YY18" s="17">
        <v>-5.8</v>
      </c>
    </row>
    <row r="19" spans="1:675" ht="24" customHeight="1" x14ac:dyDescent="0.25">
      <c r="A19" s="1"/>
      <c r="B19" s="16" t="s">
        <v>68</v>
      </c>
      <c r="C19" s="16" t="s">
        <v>819</v>
      </c>
      <c r="D19" s="17">
        <v>204.1</v>
      </c>
      <c r="E19" s="17">
        <v>203.40136000000001</v>
      </c>
      <c r="F19" s="17">
        <v>203.40136000000001</v>
      </c>
      <c r="G19" s="17">
        <v>0.69864000000000004</v>
      </c>
      <c r="H19" s="17">
        <v>630.6</v>
      </c>
      <c r="I19" s="17">
        <v>627.79395999999997</v>
      </c>
      <c r="J19" s="17">
        <v>627.79395999999997</v>
      </c>
      <c r="K19" s="17">
        <v>2.8060399999999999</v>
      </c>
      <c r="L19" s="17">
        <v>214.5</v>
      </c>
      <c r="M19" s="17">
        <v>204.43100999999999</v>
      </c>
      <c r="N19" s="17">
        <v>204.43100999999999</v>
      </c>
      <c r="O19" s="17">
        <v>10.068989999999999</v>
      </c>
      <c r="P19" s="17"/>
      <c r="Q19" s="17"/>
      <c r="R19" s="17"/>
      <c r="S19" s="17">
        <v>0</v>
      </c>
      <c r="T19" s="17"/>
      <c r="U19" s="17"/>
      <c r="V19" s="17"/>
      <c r="W19" s="17">
        <v>0</v>
      </c>
      <c r="X19" s="17">
        <v>61.6</v>
      </c>
      <c r="Y19" s="17">
        <v>91.867829999999998</v>
      </c>
      <c r="Z19" s="17">
        <v>91.867829999999998</v>
      </c>
      <c r="AA19" s="17">
        <v>-30.26783</v>
      </c>
      <c r="AB19" s="17">
        <v>203.1</v>
      </c>
      <c r="AC19" s="17">
        <v>216.78775999999999</v>
      </c>
      <c r="AD19" s="17">
        <v>216.78774999999999</v>
      </c>
      <c r="AE19" s="17">
        <v>-13.687749999999999</v>
      </c>
      <c r="AF19" s="17"/>
      <c r="AG19" s="17"/>
      <c r="AH19" s="17"/>
      <c r="AI19" s="17">
        <v>0</v>
      </c>
      <c r="AJ19" s="17"/>
      <c r="AK19" s="17"/>
      <c r="AL19" s="17"/>
      <c r="AM19" s="17">
        <v>0</v>
      </c>
      <c r="AN19" s="17">
        <v>116.9</v>
      </c>
      <c r="AO19" s="17">
        <v>126.02876000000001</v>
      </c>
      <c r="AP19" s="17">
        <v>135.58383000000001</v>
      </c>
      <c r="AQ19" s="17">
        <v>-18.68383</v>
      </c>
      <c r="AR19" s="17">
        <v>115.6</v>
      </c>
      <c r="AS19" s="17">
        <v>126.02876000000001</v>
      </c>
      <c r="AT19" s="17">
        <v>135.58383000000001</v>
      </c>
      <c r="AU19" s="17">
        <v>-19.983830000000001</v>
      </c>
      <c r="AV19" s="17">
        <v>115.6</v>
      </c>
      <c r="AW19" s="17">
        <v>126.02876000000001</v>
      </c>
      <c r="AX19" s="17">
        <v>135.58383000000001</v>
      </c>
      <c r="AY19" s="17">
        <v>-19.983830000000001</v>
      </c>
      <c r="AZ19" s="17">
        <v>217.4</v>
      </c>
      <c r="BA19" s="17">
        <v>189.61084</v>
      </c>
      <c r="BB19" s="17">
        <v>203.98649</v>
      </c>
      <c r="BC19" s="17">
        <v>13.41351</v>
      </c>
      <c r="BD19" s="17">
        <v>149</v>
      </c>
      <c r="BE19" s="17">
        <v>120.0309</v>
      </c>
      <c r="BF19" s="17">
        <v>120.0309</v>
      </c>
      <c r="BG19" s="17">
        <v>28.969100000000001</v>
      </c>
      <c r="BH19" s="17">
        <v>83.8</v>
      </c>
      <c r="BI19" s="17">
        <v>60.19567</v>
      </c>
      <c r="BJ19" s="17">
        <v>60.195680000000003</v>
      </c>
      <c r="BK19" s="17">
        <v>23.604320000000001</v>
      </c>
      <c r="BL19" s="17">
        <v>559.79999999999995</v>
      </c>
      <c r="BM19" s="17">
        <v>566.08941000000004</v>
      </c>
      <c r="BN19" s="17">
        <v>566.08939999999996</v>
      </c>
      <c r="BO19" s="17">
        <v>-6.2893999999999997</v>
      </c>
      <c r="BP19" s="17">
        <v>10.3</v>
      </c>
      <c r="BQ19" s="17">
        <v>3.45607</v>
      </c>
      <c r="BR19" s="17">
        <v>3.45607</v>
      </c>
      <c r="BS19" s="17">
        <v>6.8439300000000003</v>
      </c>
      <c r="BT19" s="17"/>
      <c r="BU19" s="17"/>
      <c r="BV19" s="17"/>
      <c r="BW19" s="17">
        <v>0</v>
      </c>
      <c r="BX19" s="17"/>
      <c r="BY19" s="17"/>
      <c r="BZ19" s="17"/>
      <c r="CA19" s="17">
        <v>0</v>
      </c>
      <c r="CB19" s="17"/>
      <c r="CC19" s="17"/>
      <c r="CD19" s="17"/>
      <c r="CE19" s="17">
        <v>0</v>
      </c>
      <c r="CF19" s="17"/>
      <c r="CG19" s="17"/>
      <c r="CH19" s="17"/>
      <c r="CI19" s="17">
        <v>0</v>
      </c>
      <c r="CJ19" s="17">
        <v>154.6</v>
      </c>
      <c r="CK19" s="17">
        <v>152</v>
      </c>
      <c r="CL19" s="17">
        <v>152</v>
      </c>
      <c r="CM19" s="17">
        <v>2.6</v>
      </c>
      <c r="CN19" s="17">
        <v>9.5</v>
      </c>
      <c r="CO19" s="17">
        <v>5.1336000000000004</v>
      </c>
      <c r="CP19" s="17">
        <v>5.1336000000000004</v>
      </c>
      <c r="CQ19" s="17">
        <v>4.3663999999999996</v>
      </c>
      <c r="CR19" s="17">
        <v>4.0999999999999996</v>
      </c>
      <c r="CS19" s="17">
        <v>2.8178999999999998</v>
      </c>
      <c r="CT19" s="17">
        <v>2.8178999999999998</v>
      </c>
      <c r="CU19" s="17">
        <v>1.2821</v>
      </c>
      <c r="CV19" s="17"/>
      <c r="CW19" s="17"/>
      <c r="CX19" s="17"/>
      <c r="CY19" s="17">
        <v>0</v>
      </c>
      <c r="CZ19" s="17">
        <v>6.6</v>
      </c>
      <c r="DA19" s="17">
        <v>6.8787000000000003</v>
      </c>
      <c r="DB19" s="17">
        <v>6.8787000000000003</v>
      </c>
      <c r="DC19" s="17">
        <v>-0.2787</v>
      </c>
      <c r="DD19" s="17"/>
      <c r="DE19" s="17"/>
      <c r="DF19" s="17"/>
      <c r="DG19" s="17">
        <v>0</v>
      </c>
      <c r="DH19" s="17">
        <v>142.69999999999999</v>
      </c>
      <c r="DI19" s="17">
        <v>142.44412</v>
      </c>
      <c r="DJ19" s="17">
        <v>142.44412</v>
      </c>
      <c r="DK19" s="17">
        <v>0.25588</v>
      </c>
      <c r="DL19" s="17"/>
      <c r="DM19" s="17"/>
      <c r="DN19" s="17"/>
      <c r="DO19" s="17">
        <v>0</v>
      </c>
      <c r="DP19" s="17"/>
      <c r="DQ19" s="17"/>
      <c r="DR19" s="17"/>
      <c r="DS19" s="17">
        <v>0</v>
      </c>
      <c r="DT19" s="17"/>
      <c r="DU19" s="17"/>
      <c r="DV19" s="17"/>
      <c r="DW19" s="17">
        <v>0</v>
      </c>
      <c r="DX19" s="17"/>
      <c r="DY19" s="17"/>
      <c r="DZ19" s="17"/>
      <c r="EA19" s="17">
        <v>0</v>
      </c>
      <c r="EB19" s="17">
        <v>110</v>
      </c>
      <c r="EC19" s="17">
        <v>112.46647</v>
      </c>
      <c r="ED19" s="17">
        <v>112.46647</v>
      </c>
      <c r="EE19" s="17">
        <v>-2.4664700000000002</v>
      </c>
      <c r="EF19" s="17">
        <v>203.2</v>
      </c>
      <c r="EG19" s="17">
        <v>181.3854</v>
      </c>
      <c r="EH19" s="17">
        <v>181.38864000000001</v>
      </c>
      <c r="EI19" s="17">
        <v>21.811360000000001</v>
      </c>
      <c r="EJ19" s="17"/>
      <c r="EK19" s="17"/>
      <c r="EL19" s="17"/>
      <c r="EM19" s="17">
        <v>0</v>
      </c>
      <c r="EN19" s="17"/>
      <c r="EO19" s="17"/>
      <c r="EP19" s="17"/>
      <c r="EQ19" s="17">
        <v>0</v>
      </c>
      <c r="ER19" s="17"/>
      <c r="ES19" s="17"/>
      <c r="ET19" s="17"/>
      <c r="EU19" s="17">
        <v>0</v>
      </c>
      <c r="EV19" s="17">
        <v>6.5</v>
      </c>
      <c r="EW19" s="17">
        <v>6.39</v>
      </c>
      <c r="EX19" s="17">
        <v>6.39</v>
      </c>
      <c r="EY19" s="17">
        <v>0.11</v>
      </c>
      <c r="EZ19" s="17">
        <v>224.8</v>
      </c>
      <c r="FA19" s="17">
        <v>157.28136000000001</v>
      </c>
      <c r="FB19" s="17">
        <v>219.46055999999999</v>
      </c>
      <c r="FC19" s="17">
        <v>5.3394399999999997</v>
      </c>
      <c r="FD19" s="17">
        <v>81.400000000000006</v>
      </c>
      <c r="FE19" s="17">
        <v>57.92886</v>
      </c>
      <c r="FF19" s="17">
        <v>57.92886</v>
      </c>
      <c r="FG19" s="17">
        <v>23.471139999999998</v>
      </c>
      <c r="FH19" s="17">
        <v>152</v>
      </c>
      <c r="FI19" s="17">
        <v>142.04259999999999</v>
      </c>
      <c r="FJ19" s="17">
        <v>149.98721</v>
      </c>
      <c r="FK19" s="17">
        <v>2.0127899999999999</v>
      </c>
      <c r="FL19" s="17">
        <v>42.2</v>
      </c>
      <c r="FM19" s="17">
        <v>41.89893</v>
      </c>
      <c r="FN19" s="17">
        <v>41.89893</v>
      </c>
      <c r="FO19" s="17">
        <v>0.30107</v>
      </c>
      <c r="FP19" s="17">
        <v>18.600000000000001</v>
      </c>
      <c r="FQ19" s="17">
        <v>19.21088</v>
      </c>
      <c r="FR19" s="17">
        <v>19.21088</v>
      </c>
      <c r="FS19" s="17">
        <v>-0.61087999999999998</v>
      </c>
      <c r="FT19" s="17">
        <v>18.899999999999999</v>
      </c>
      <c r="FU19" s="17">
        <v>18.46453</v>
      </c>
      <c r="FV19" s="17">
        <v>18.46453</v>
      </c>
      <c r="FW19" s="17">
        <v>0.43547000000000002</v>
      </c>
      <c r="FX19" s="17">
        <v>90.3</v>
      </c>
      <c r="FY19" s="17">
        <v>83.139229999999998</v>
      </c>
      <c r="FZ19" s="17">
        <v>83.139229999999998</v>
      </c>
      <c r="GA19" s="17">
        <v>7.1607700000000003</v>
      </c>
      <c r="GB19" s="17"/>
      <c r="GC19" s="17"/>
      <c r="GD19" s="17"/>
      <c r="GE19" s="17">
        <v>0</v>
      </c>
      <c r="GF19" s="17"/>
      <c r="GG19" s="17"/>
      <c r="GH19" s="17"/>
      <c r="GI19" s="17">
        <v>0</v>
      </c>
      <c r="GJ19" s="17"/>
      <c r="GK19" s="17"/>
      <c r="GL19" s="17"/>
      <c r="GM19" s="17">
        <v>0</v>
      </c>
      <c r="GN19" s="17">
        <v>106</v>
      </c>
      <c r="GO19" s="17">
        <v>110.48202000000001</v>
      </c>
      <c r="GP19" s="17">
        <v>110.48202000000001</v>
      </c>
      <c r="GQ19" s="17">
        <v>-4.4820200000000003</v>
      </c>
      <c r="GR19" s="17">
        <v>40.5</v>
      </c>
      <c r="GS19" s="17">
        <v>24.71679</v>
      </c>
      <c r="GT19" s="17">
        <v>18.00001</v>
      </c>
      <c r="GU19" s="17">
        <v>22.49999</v>
      </c>
      <c r="GV19" s="17">
        <v>43.9</v>
      </c>
      <c r="GW19" s="17">
        <v>39.381999999999998</v>
      </c>
      <c r="GX19" s="17">
        <v>39.381999999999998</v>
      </c>
      <c r="GY19" s="17">
        <v>4.5179999999999998</v>
      </c>
      <c r="GZ19" s="17">
        <v>3.8</v>
      </c>
      <c r="HA19" s="17"/>
      <c r="HB19" s="17"/>
      <c r="HC19" s="17">
        <v>3.8</v>
      </c>
      <c r="HD19" s="17">
        <v>36.1</v>
      </c>
      <c r="HE19" s="17">
        <v>34.285710000000002</v>
      </c>
      <c r="HF19" s="17">
        <v>33.2271</v>
      </c>
      <c r="HG19" s="17">
        <v>2.8729</v>
      </c>
      <c r="HH19" s="17">
        <v>163.30000000000001</v>
      </c>
      <c r="HI19" s="17">
        <v>148.16811999999999</v>
      </c>
      <c r="HJ19" s="17">
        <v>152.39857000000001</v>
      </c>
      <c r="HK19" s="17">
        <v>10.90143</v>
      </c>
      <c r="HL19" s="17"/>
      <c r="HM19" s="17"/>
      <c r="HN19" s="17"/>
      <c r="HO19" s="17">
        <v>0</v>
      </c>
      <c r="HP19" s="17"/>
      <c r="HQ19" s="17"/>
      <c r="HR19" s="17"/>
      <c r="HS19" s="17">
        <v>0</v>
      </c>
      <c r="HT19" s="17">
        <v>45.1</v>
      </c>
      <c r="HU19" s="17">
        <v>35.980510000000002</v>
      </c>
      <c r="HV19" s="17">
        <v>50.166820000000001</v>
      </c>
      <c r="HW19" s="17">
        <v>-5.0668199999999999</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128</v>
      </c>
      <c r="IW19" s="17">
        <v>132.83837</v>
      </c>
      <c r="IX19" s="17">
        <v>132.83837</v>
      </c>
      <c r="IY19" s="17">
        <v>-4.8383700000000003</v>
      </c>
      <c r="IZ19" s="17"/>
      <c r="JA19" s="17"/>
      <c r="JB19" s="17"/>
      <c r="JC19" s="17">
        <v>0</v>
      </c>
      <c r="JD19" s="17"/>
      <c r="JE19" s="17"/>
      <c r="JF19" s="17"/>
      <c r="JG19" s="17">
        <v>0</v>
      </c>
      <c r="JH19" s="17"/>
      <c r="JI19" s="17"/>
      <c r="JJ19" s="17"/>
      <c r="JK19" s="17">
        <v>0</v>
      </c>
      <c r="JL19" s="17"/>
      <c r="JM19" s="17"/>
      <c r="JN19" s="17"/>
      <c r="JO19" s="17">
        <v>0</v>
      </c>
      <c r="JP19" s="17">
        <v>37.4</v>
      </c>
      <c r="JQ19" s="17">
        <v>44.848439999999997</v>
      </c>
      <c r="JR19" s="17">
        <v>44.848439999999997</v>
      </c>
      <c r="JS19" s="17">
        <v>-7.4484399999999997</v>
      </c>
      <c r="JT19" s="17">
        <v>27.7</v>
      </c>
      <c r="JU19" s="17">
        <v>22.49156</v>
      </c>
      <c r="JV19" s="17">
        <v>22.49156</v>
      </c>
      <c r="JW19" s="17">
        <v>5.2084400000000004</v>
      </c>
      <c r="JX19" s="17"/>
      <c r="JY19" s="17"/>
      <c r="JZ19" s="17"/>
      <c r="KA19" s="17">
        <v>0</v>
      </c>
      <c r="KB19" s="17"/>
      <c r="KC19" s="17"/>
      <c r="KD19" s="17"/>
      <c r="KE19" s="17">
        <v>0</v>
      </c>
      <c r="KF19" s="17"/>
      <c r="KG19" s="17"/>
      <c r="KH19" s="17"/>
      <c r="KI19" s="17">
        <v>0</v>
      </c>
      <c r="KJ19" s="17">
        <v>0</v>
      </c>
      <c r="KK19" s="17"/>
      <c r="KL19" s="17"/>
      <c r="KM19" s="17">
        <v>0</v>
      </c>
      <c r="KN19" s="17">
        <v>12.8</v>
      </c>
      <c r="KO19" s="17"/>
      <c r="KP19" s="17">
        <v>13.226000000000001</v>
      </c>
      <c r="KQ19" s="17">
        <v>-0.42599999999999999</v>
      </c>
      <c r="KR19" s="17"/>
      <c r="KS19" s="17"/>
      <c r="KT19" s="17"/>
      <c r="KU19" s="17">
        <v>0</v>
      </c>
      <c r="KV19" s="17">
        <v>2.4</v>
      </c>
      <c r="KW19" s="17">
        <v>2.04081</v>
      </c>
      <c r="KX19" s="17">
        <v>2.04081</v>
      </c>
      <c r="KY19" s="17">
        <v>0.35919000000000001</v>
      </c>
      <c r="KZ19" s="17">
        <v>255.7</v>
      </c>
      <c r="LA19" s="17">
        <v>209.39641</v>
      </c>
      <c r="LB19" s="17">
        <v>205.67488</v>
      </c>
      <c r="LC19" s="17">
        <v>50.025120000000001</v>
      </c>
      <c r="LD19" s="17">
        <v>129.19999999999999</v>
      </c>
      <c r="LE19" s="17">
        <v>125.8177</v>
      </c>
      <c r="LF19" s="17">
        <v>125.8177</v>
      </c>
      <c r="LG19" s="17">
        <v>3.3822999999999999</v>
      </c>
      <c r="LH19" s="17">
        <v>62.7</v>
      </c>
      <c r="LI19" s="17">
        <v>67.199219999999997</v>
      </c>
      <c r="LJ19" s="17">
        <v>67.199219999999997</v>
      </c>
      <c r="LK19" s="17">
        <v>-4.4992200000000002</v>
      </c>
      <c r="LL19" s="17">
        <v>75</v>
      </c>
      <c r="LM19" s="17">
        <v>78.567999999999998</v>
      </c>
      <c r="LN19" s="17">
        <v>78.567999999999998</v>
      </c>
      <c r="LO19" s="17">
        <v>-3.5680000000000001</v>
      </c>
      <c r="LP19" s="17">
        <v>30.1</v>
      </c>
      <c r="LQ19" s="17">
        <v>29.980560000000001</v>
      </c>
      <c r="LR19" s="17">
        <v>29.980560000000001</v>
      </c>
      <c r="LS19" s="17">
        <v>0.11944</v>
      </c>
      <c r="LT19" s="17"/>
      <c r="LU19" s="17"/>
      <c r="LV19" s="17"/>
      <c r="LW19" s="17">
        <v>0</v>
      </c>
      <c r="LX19" s="17"/>
      <c r="LY19" s="17"/>
      <c r="LZ19" s="17"/>
      <c r="MA19" s="17">
        <v>0</v>
      </c>
      <c r="MB19" s="17"/>
      <c r="MC19" s="17"/>
      <c r="MD19" s="17"/>
      <c r="ME19" s="17">
        <v>0</v>
      </c>
      <c r="MF19" s="17">
        <v>101.2</v>
      </c>
      <c r="MG19" s="17">
        <v>109.89</v>
      </c>
      <c r="MH19" s="17">
        <v>109.89</v>
      </c>
      <c r="MI19" s="17">
        <v>-8.69</v>
      </c>
      <c r="MJ19" s="17">
        <v>100.9</v>
      </c>
      <c r="MK19" s="17">
        <v>109.89</v>
      </c>
      <c r="ML19" s="17">
        <v>109.89</v>
      </c>
      <c r="MM19" s="17">
        <v>-8.99</v>
      </c>
      <c r="MN19" s="17">
        <v>119.9</v>
      </c>
      <c r="MO19" s="17">
        <v>110.22</v>
      </c>
      <c r="MP19" s="17">
        <v>110.22</v>
      </c>
      <c r="MQ19" s="17">
        <v>9.68</v>
      </c>
      <c r="MR19" s="17"/>
      <c r="MS19" s="17"/>
      <c r="MT19" s="17"/>
      <c r="MU19" s="17">
        <v>0</v>
      </c>
      <c r="MV19" s="17"/>
      <c r="MW19" s="17"/>
      <c r="MX19" s="17"/>
      <c r="MY19" s="17">
        <v>0</v>
      </c>
      <c r="MZ19" s="17"/>
      <c r="NA19" s="17"/>
      <c r="NB19" s="17"/>
      <c r="NC19" s="17">
        <v>0</v>
      </c>
      <c r="ND19" s="17"/>
      <c r="NE19" s="17"/>
      <c r="NF19" s="17"/>
      <c r="NG19" s="17">
        <v>0</v>
      </c>
      <c r="NH19" s="17">
        <v>0</v>
      </c>
      <c r="NI19" s="17"/>
      <c r="NJ19" s="17"/>
      <c r="NK19" s="17">
        <v>0</v>
      </c>
      <c r="NL19" s="17">
        <v>208.4</v>
      </c>
      <c r="NM19" s="17">
        <v>144.72297</v>
      </c>
      <c r="NN19" s="17">
        <v>144.72297</v>
      </c>
      <c r="NO19" s="17">
        <v>63.677030000000002</v>
      </c>
      <c r="NP19" s="17">
        <v>100.6</v>
      </c>
      <c r="NQ19" s="17">
        <v>72.578779999999995</v>
      </c>
      <c r="NR19" s="17">
        <v>72.578789999999998</v>
      </c>
      <c r="NS19" s="17">
        <v>28.02121</v>
      </c>
      <c r="NT19" s="17">
        <v>7</v>
      </c>
      <c r="NU19" s="17">
        <v>7.2163700000000004</v>
      </c>
      <c r="NV19" s="17">
        <v>9.09</v>
      </c>
      <c r="NW19" s="17">
        <v>-2.09</v>
      </c>
      <c r="NX19" s="17">
        <v>4.3</v>
      </c>
      <c r="NY19" s="17">
        <v>4.0686799999999996</v>
      </c>
      <c r="NZ19" s="17">
        <v>9.9490999999999996</v>
      </c>
      <c r="OA19" s="17">
        <v>-5.6490999999999998</v>
      </c>
      <c r="OB19" s="17">
        <v>0</v>
      </c>
      <c r="OC19" s="17">
        <v>17.492709999999999</v>
      </c>
      <c r="OD19" s="17">
        <v>17.492709999999999</v>
      </c>
      <c r="OE19" s="17">
        <v>-17.492709999999999</v>
      </c>
      <c r="OF19" s="17">
        <v>0</v>
      </c>
      <c r="OG19" s="17"/>
      <c r="OH19" s="17"/>
      <c r="OI19" s="17">
        <v>0</v>
      </c>
      <c r="OJ19" s="17">
        <v>38.200000000000003</v>
      </c>
      <c r="OK19" s="17">
        <v>54.850999999999999</v>
      </c>
      <c r="OL19" s="17">
        <v>54.850999999999999</v>
      </c>
      <c r="OM19" s="17">
        <v>-16.651</v>
      </c>
      <c r="ON19" s="17">
        <v>0</v>
      </c>
      <c r="OO19" s="17"/>
      <c r="OP19" s="17"/>
      <c r="OQ19" s="17">
        <v>0</v>
      </c>
      <c r="OR19" s="17">
        <v>0</v>
      </c>
      <c r="OS19" s="17">
        <v>3.3159999999999998</v>
      </c>
      <c r="OT19" s="17">
        <v>3.3159999999999998</v>
      </c>
      <c r="OU19" s="17">
        <v>-3.3159999999999998</v>
      </c>
      <c r="OV19" s="17">
        <v>0</v>
      </c>
      <c r="OW19" s="17"/>
      <c r="OX19" s="17"/>
      <c r="OY19" s="17">
        <v>0</v>
      </c>
      <c r="OZ19" s="17">
        <v>20.3</v>
      </c>
      <c r="PA19" s="17">
        <v>19.436350000000001</v>
      </c>
      <c r="PB19" s="17">
        <v>19.436350000000001</v>
      </c>
      <c r="PC19" s="17">
        <v>0.86365000000000003</v>
      </c>
      <c r="PD19" s="17">
        <v>9.8000000000000007</v>
      </c>
      <c r="PE19" s="17">
        <v>9.9830000000000005</v>
      </c>
      <c r="PF19" s="17">
        <v>9.9830000000000005</v>
      </c>
      <c r="PG19" s="17">
        <v>-0.183</v>
      </c>
      <c r="PH19" s="17">
        <v>4.9000000000000004</v>
      </c>
      <c r="PI19" s="17">
        <v>5.67</v>
      </c>
      <c r="PJ19" s="17">
        <v>5.67</v>
      </c>
      <c r="PK19" s="17">
        <v>-0.77</v>
      </c>
      <c r="PL19" s="17">
        <v>0</v>
      </c>
      <c r="PM19" s="17"/>
      <c r="PN19" s="17"/>
      <c r="PO19" s="17">
        <v>0</v>
      </c>
      <c r="PP19" s="17"/>
      <c r="PQ19" s="17"/>
      <c r="PR19" s="17"/>
      <c r="PS19" s="17">
        <v>0</v>
      </c>
      <c r="PT19" s="17">
        <v>1.1000000000000001</v>
      </c>
      <c r="PU19" s="17">
        <v>1</v>
      </c>
      <c r="PV19" s="17">
        <v>1</v>
      </c>
      <c r="PW19" s="17">
        <v>0.1</v>
      </c>
      <c r="PX19" s="17">
        <v>3.6</v>
      </c>
      <c r="PY19" s="17">
        <v>3.25</v>
      </c>
      <c r="PZ19" s="17">
        <v>3.25</v>
      </c>
      <c r="QA19" s="17">
        <v>0.35</v>
      </c>
      <c r="QB19" s="17">
        <v>5.2</v>
      </c>
      <c r="QC19" s="17">
        <v>4.8</v>
      </c>
      <c r="QD19" s="17">
        <v>4.8</v>
      </c>
      <c r="QE19" s="17">
        <v>0.4</v>
      </c>
      <c r="QF19" s="17">
        <v>20.2</v>
      </c>
      <c r="QG19" s="17">
        <v>20.274049999999999</v>
      </c>
      <c r="QH19" s="17">
        <v>20.274049999999999</v>
      </c>
      <c r="QI19" s="17">
        <v>-7.4050000000000005E-2</v>
      </c>
      <c r="QJ19" s="17">
        <v>15.8</v>
      </c>
      <c r="QK19" s="17">
        <v>19.436350000000001</v>
      </c>
      <c r="QL19" s="17">
        <v>19.436350000000001</v>
      </c>
      <c r="QM19" s="17">
        <v>-3.6363500000000002</v>
      </c>
      <c r="QN19" s="17">
        <v>18.5</v>
      </c>
      <c r="QO19" s="17">
        <v>17.492709999999999</v>
      </c>
      <c r="QP19" s="17">
        <v>17.492709999999999</v>
      </c>
      <c r="QQ19" s="17">
        <v>1.00729</v>
      </c>
      <c r="QR19" s="17">
        <v>3.5</v>
      </c>
      <c r="QS19" s="17">
        <v>3.3</v>
      </c>
      <c r="QT19" s="17">
        <v>3.3</v>
      </c>
      <c r="QU19" s="17">
        <v>0.2</v>
      </c>
      <c r="QV19" s="17">
        <v>18.399999999999999</v>
      </c>
      <c r="QW19" s="17">
        <v>17.881440000000001</v>
      </c>
      <c r="QX19" s="17">
        <v>17.881440000000001</v>
      </c>
      <c r="QY19" s="17">
        <v>0.51856000000000002</v>
      </c>
      <c r="QZ19" s="17">
        <v>6.8000000000000005E-2</v>
      </c>
      <c r="RA19" s="17"/>
      <c r="RB19" s="17"/>
      <c r="RC19" s="17">
        <v>6.8000000000000005E-2</v>
      </c>
      <c r="RD19" s="17">
        <v>0</v>
      </c>
      <c r="RE19" s="17"/>
      <c r="RF19" s="17"/>
      <c r="RG19" s="17">
        <v>0</v>
      </c>
      <c r="RH19" s="17">
        <v>7</v>
      </c>
      <c r="RI19" s="17">
        <v>11.852</v>
      </c>
      <c r="RJ19" s="17">
        <v>11.852</v>
      </c>
      <c r="RK19" s="17">
        <v>-4.8520000000000003</v>
      </c>
      <c r="RL19" s="17">
        <v>16.399999999999999</v>
      </c>
      <c r="RM19" s="17">
        <v>31.411999999999999</v>
      </c>
      <c r="RN19" s="17">
        <v>31.411999999999999</v>
      </c>
      <c r="RO19" s="17">
        <v>-15.012</v>
      </c>
      <c r="RP19" s="17">
        <v>0</v>
      </c>
      <c r="RQ19" s="17"/>
      <c r="RR19" s="17"/>
      <c r="RS19" s="17">
        <v>0</v>
      </c>
      <c r="RT19" s="17">
        <v>3.4</v>
      </c>
      <c r="RU19" s="17">
        <v>3.48</v>
      </c>
      <c r="RV19" s="17">
        <v>3.48</v>
      </c>
      <c r="RW19" s="17">
        <v>-0.08</v>
      </c>
      <c r="RX19" s="17">
        <v>20.2</v>
      </c>
      <c r="RY19" s="17">
        <v>14.60704</v>
      </c>
      <c r="RZ19" s="17">
        <v>17.891639999999999</v>
      </c>
      <c r="SA19" s="17">
        <v>2.30836</v>
      </c>
      <c r="SB19" s="17">
        <v>3.2</v>
      </c>
      <c r="SC19" s="17">
        <v>2</v>
      </c>
      <c r="SD19" s="17">
        <v>2</v>
      </c>
      <c r="SE19" s="17">
        <v>1.2</v>
      </c>
      <c r="SF19" s="17">
        <v>0.4</v>
      </c>
      <c r="SG19" s="17">
        <v>0.4</v>
      </c>
      <c r="SH19" s="17">
        <v>0.4</v>
      </c>
      <c r="SI19" s="17">
        <v>0</v>
      </c>
      <c r="SJ19" s="17">
        <v>0</v>
      </c>
      <c r="SK19" s="17"/>
      <c r="SL19" s="17"/>
      <c r="SM19" s="17">
        <v>0</v>
      </c>
      <c r="SN19" s="17">
        <v>19.7</v>
      </c>
      <c r="SO19" s="17">
        <v>19.1448</v>
      </c>
      <c r="SP19" s="17">
        <v>19.1448</v>
      </c>
      <c r="SQ19" s="17">
        <v>0.55520000000000003</v>
      </c>
      <c r="SR19" s="17">
        <v>12.5</v>
      </c>
      <c r="SS19" s="17">
        <v>11.078720000000001</v>
      </c>
      <c r="ST19" s="17">
        <v>11.078720000000001</v>
      </c>
      <c r="SU19" s="17">
        <v>1.4212800000000001</v>
      </c>
      <c r="SV19" s="17">
        <v>20</v>
      </c>
      <c r="SW19" s="17">
        <v>19.436350000000001</v>
      </c>
      <c r="SX19" s="17">
        <v>19.436350000000001</v>
      </c>
      <c r="SY19" s="17">
        <v>0.56364999999999998</v>
      </c>
      <c r="SZ19" s="17">
        <v>20.2</v>
      </c>
      <c r="TA19" s="17">
        <v>19.436350000000001</v>
      </c>
      <c r="TB19" s="17">
        <v>19.436350000000001</v>
      </c>
      <c r="TC19" s="17">
        <v>0.76365000000000005</v>
      </c>
      <c r="TD19" s="17">
        <v>4.9000000000000004</v>
      </c>
      <c r="TE19" s="17">
        <v>2.7</v>
      </c>
      <c r="TF19" s="17">
        <v>3.2320000000000002</v>
      </c>
      <c r="TG19" s="17">
        <v>1.6679999999999999</v>
      </c>
      <c r="TH19" s="17">
        <v>0</v>
      </c>
      <c r="TI19" s="17">
        <v>2.6</v>
      </c>
      <c r="TJ19" s="17">
        <v>6.1849999999999996</v>
      </c>
      <c r="TK19" s="17">
        <v>-6.1849999999999996</v>
      </c>
      <c r="TL19" s="17">
        <v>0</v>
      </c>
      <c r="TM19" s="17"/>
      <c r="TN19" s="17"/>
      <c r="TO19" s="17">
        <v>0</v>
      </c>
      <c r="TP19" s="17">
        <v>12</v>
      </c>
      <c r="TQ19" s="17">
        <v>46.133000000000003</v>
      </c>
      <c r="TR19" s="17">
        <v>46.133000000000003</v>
      </c>
      <c r="TS19" s="17">
        <v>-34.133000000000003</v>
      </c>
      <c r="TT19" s="17">
        <v>35.6</v>
      </c>
      <c r="TU19" s="17">
        <v>65.025999999999996</v>
      </c>
      <c r="TV19" s="17">
        <v>65.025999999999996</v>
      </c>
      <c r="TW19" s="17">
        <v>-29.425999999999998</v>
      </c>
      <c r="TX19" s="17">
        <v>1.8</v>
      </c>
      <c r="TY19" s="17">
        <v>0.9</v>
      </c>
      <c r="TZ19" s="17">
        <v>0.99</v>
      </c>
      <c r="UA19" s="17">
        <v>0.81</v>
      </c>
      <c r="UB19" s="17">
        <v>0.5</v>
      </c>
      <c r="UC19" s="17">
        <v>1.0589999999999999</v>
      </c>
      <c r="UD19" s="17">
        <v>1.0589999999999999</v>
      </c>
      <c r="UE19" s="17">
        <v>-0.55900000000000005</v>
      </c>
      <c r="UF19" s="17">
        <v>0</v>
      </c>
      <c r="UG19" s="17"/>
      <c r="UH19" s="17"/>
      <c r="UI19" s="17">
        <v>0</v>
      </c>
      <c r="UJ19" s="17">
        <v>21</v>
      </c>
      <c r="UK19" s="17">
        <v>19.436350000000001</v>
      </c>
      <c r="UL19" s="17">
        <v>19.436350000000001</v>
      </c>
      <c r="UM19" s="17">
        <v>1.56365</v>
      </c>
      <c r="UN19" s="17">
        <v>8</v>
      </c>
      <c r="UO19" s="17">
        <v>7</v>
      </c>
      <c r="UP19" s="17">
        <v>7</v>
      </c>
      <c r="UQ19" s="17">
        <v>1</v>
      </c>
      <c r="UR19" s="17">
        <v>3.8</v>
      </c>
      <c r="US19" s="17">
        <v>7</v>
      </c>
      <c r="UT19" s="17">
        <v>7</v>
      </c>
      <c r="UU19" s="17">
        <v>-3.2</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v>
      </c>
      <c r="VI19" s="17">
        <v>1.6859999999999999</v>
      </c>
      <c r="VJ19" s="17">
        <v>1.6859999999999999</v>
      </c>
      <c r="VK19" s="17">
        <v>-1.6859999999999999</v>
      </c>
      <c r="VL19" s="17">
        <v>0</v>
      </c>
      <c r="VM19" s="17"/>
      <c r="VN19" s="17"/>
      <c r="VO19" s="17">
        <v>0</v>
      </c>
      <c r="VP19" s="17">
        <v>0</v>
      </c>
      <c r="VQ19" s="17"/>
      <c r="VR19" s="17"/>
      <c r="VS19" s="17">
        <v>0</v>
      </c>
      <c r="VT19" s="17">
        <v>0</v>
      </c>
      <c r="VU19" s="17"/>
      <c r="VV19" s="17"/>
      <c r="VW19" s="17">
        <v>0</v>
      </c>
      <c r="VX19" s="17">
        <v>0.6</v>
      </c>
      <c r="VY19" s="17">
        <v>0.6</v>
      </c>
      <c r="VZ19" s="17">
        <v>0.6</v>
      </c>
      <c r="WA19" s="17">
        <v>0</v>
      </c>
      <c r="WB19" s="17">
        <v>22.2</v>
      </c>
      <c r="WC19" s="17">
        <v>32.302</v>
      </c>
      <c r="WD19" s="17">
        <v>32.302</v>
      </c>
      <c r="WE19" s="17">
        <v>-10.102</v>
      </c>
      <c r="WF19" s="17">
        <v>17.8</v>
      </c>
      <c r="WG19" s="17">
        <v>26.285</v>
      </c>
      <c r="WH19" s="17">
        <v>26.285</v>
      </c>
      <c r="WI19" s="17">
        <v>-8.4849999999999994</v>
      </c>
      <c r="WJ19" s="17">
        <v>0</v>
      </c>
      <c r="WK19" s="17"/>
      <c r="WL19" s="17"/>
      <c r="WM19" s="17">
        <v>0</v>
      </c>
      <c r="WN19" s="17">
        <v>3.8</v>
      </c>
      <c r="WO19" s="17">
        <v>4.2</v>
      </c>
      <c r="WP19" s="17">
        <v>4.2</v>
      </c>
      <c r="WQ19" s="17">
        <v>-0.4</v>
      </c>
      <c r="WR19" s="17">
        <v>2.4</v>
      </c>
      <c r="WS19" s="17">
        <v>2.4</v>
      </c>
      <c r="WT19" s="17">
        <v>2.4</v>
      </c>
      <c r="WU19" s="17">
        <v>0</v>
      </c>
      <c r="WV19" s="17">
        <v>2.4</v>
      </c>
      <c r="WW19" s="17">
        <v>2.4</v>
      </c>
      <c r="WX19" s="17">
        <v>2.4</v>
      </c>
      <c r="WY19" s="17">
        <v>0</v>
      </c>
      <c r="WZ19" s="17">
        <v>0.8</v>
      </c>
      <c r="XA19" s="17">
        <v>1.4</v>
      </c>
      <c r="XB19" s="17">
        <v>1.4</v>
      </c>
      <c r="XC19" s="17">
        <v>-0.6</v>
      </c>
      <c r="XD19" s="17">
        <v>0</v>
      </c>
      <c r="XE19" s="17"/>
      <c r="XF19" s="17"/>
      <c r="XG19" s="17">
        <v>0</v>
      </c>
      <c r="XH19" s="17">
        <v>8.4</v>
      </c>
      <c r="XI19" s="17">
        <v>8</v>
      </c>
      <c r="XJ19" s="17">
        <v>8</v>
      </c>
      <c r="XK19" s="17">
        <v>0.4</v>
      </c>
      <c r="XL19" s="17">
        <v>20</v>
      </c>
      <c r="XM19" s="17">
        <v>19.241980000000002</v>
      </c>
      <c r="XN19" s="17">
        <v>19.241980000000002</v>
      </c>
      <c r="XO19" s="17">
        <v>0.75802000000000003</v>
      </c>
      <c r="XP19" s="17">
        <v>20</v>
      </c>
      <c r="XQ19" s="17">
        <v>19.241980000000002</v>
      </c>
      <c r="XR19" s="17">
        <v>19.241980000000002</v>
      </c>
      <c r="XS19" s="17">
        <v>0.75802000000000003</v>
      </c>
      <c r="XT19" s="17">
        <v>8.4</v>
      </c>
      <c r="XU19" s="17">
        <v>10.8</v>
      </c>
      <c r="XV19" s="17">
        <v>10.8</v>
      </c>
      <c r="XW19" s="17">
        <v>-2.4</v>
      </c>
      <c r="XX19" s="17">
        <v>27.5</v>
      </c>
      <c r="XY19" s="17">
        <v>29.5</v>
      </c>
      <c r="XZ19" s="17">
        <v>29.5</v>
      </c>
      <c r="YA19" s="17">
        <v>-2</v>
      </c>
      <c r="YB19" s="17">
        <v>34.299999999999997</v>
      </c>
      <c r="YC19" s="17">
        <v>29.5</v>
      </c>
      <c r="YD19" s="17">
        <v>29.5</v>
      </c>
      <c r="YE19" s="17">
        <v>4.8</v>
      </c>
      <c r="YF19" s="17">
        <v>14.7</v>
      </c>
      <c r="YG19" s="17">
        <v>14</v>
      </c>
      <c r="YH19" s="17">
        <v>14</v>
      </c>
      <c r="YI19" s="17">
        <v>0.7</v>
      </c>
      <c r="YJ19" s="17">
        <v>17.5</v>
      </c>
      <c r="YK19" s="17">
        <v>18.690000000000001</v>
      </c>
      <c r="YL19" s="17">
        <v>18.690000000000001</v>
      </c>
      <c r="YM19" s="17">
        <v>-1.19</v>
      </c>
      <c r="YN19" s="17">
        <v>8.3000000000000007</v>
      </c>
      <c r="YO19" s="17">
        <v>7.82</v>
      </c>
      <c r="YP19" s="17">
        <v>7.82</v>
      </c>
      <c r="YQ19" s="17">
        <v>0.48</v>
      </c>
      <c r="YR19" s="17">
        <v>11</v>
      </c>
      <c r="YS19" s="17">
        <v>11</v>
      </c>
      <c r="YT19" s="17">
        <v>11</v>
      </c>
      <c r="YU19" s="17">
        <v>0</v>
      </c>
      <c r="YV19" s="17">
        <v>16</v>
      </c>
      <c r="YW19" s="17">
        <v>22</v>
      </c>
      <c r="YX19" s="17">
        <v>22</v>
      </c>
      <c r="YY19" s="17">
        <v>-6</v>
      </c>
    </row>
    <row r="20" spans="1:675" ht="24" customHeight="1" x14ac:dyDescent="0.25">
      <c r="A20" s="1"/>
      <c r="B20" s="16" t="s">
        <v>68</v>
      </c>
      <c r="C20" s="16" t="s">
        <v>820</v>
      </c>
      <c r="D20" s="17">
        <v>206.1</v>
      </c>
      <c r="E20" s="17">
        <v>203.40136000000001</v>
      </c>
      <c r="F20" s="17">
        <v>203.40136000000001</v>
      </c>
      <c r="G20" s="17">
        <v>2.6986400000000001</v>
      </c>
      <c r="H20" s="17">
        <v>633.70000000000005</v>
      </c>
      <c r="I20" s="17">
        <v>627.79395999999997</v>
      </c>
      <c r="J20" s="17">
        <v>627.79395999999997</v>
      </c>
      <c r="K20" s="17">
        <v>5.90604</v>
      </c>
      <c r="L20" s="17">
        <v>215.2</v>
      </c>
      <c r="M20" s="17">
        <v>204.43100999999999</v>
      </c>
      <c r="N20" s="17">
        <v>204.43100999999999</v>
      </c>
      <c r="O20" s="17">
        <v>10.768990000000001</v>
      </c>
      <c r="P20" s="17"/>
      <c r="Q20" s="17"/>
      <c r="R20" s="17"/>
      <c r="S20" s="17">
        <v>0</v>
      </c>
      <c r="T20" s="17"/>
      <c r="U20" s="17"/>
      <c r="V20" s="17"/>
      <c r="W20" s="17">
        <v>0</v>
      </c>
      <c r="X20" s="17">
        <v>62.5</v>
      </c>
      <c r="Y20" s="17">
        <v>91.867829999999998</v>
      </c>
      <c r="Z20" s="17">
        <v>91.867829999999998</v>
      </c>
      <c r="AA20" s="17">
        <v>-29.367830000000001</v>
      </c>
      <c r="AB20" s="17">
        <v>203</v>
      </c>
      <c r="AC20" s="17">
        <v>216.78775999999999</v>
      </c>
      <c r="AD20" s="17">
        <v>216.78774999999999</v>
      </c>
      <c r="AE20" s="17">
        <v>-13.787750000000001</v>
      </c>
      <c r="AF20" s="17"/>
      <c r="AG20" s="17"/>
      <c r="AH20" s="17"/>
      <c r="AI20" s="17">
        <v>0</v>
      </c>
      <c r="AJ20" s="17"/>
      <c r="AK20" s="17"/>
      <c r="AL20" s="17"/>
      <c r="AM20" s="17">
        <v>0</v>
      </c>
      <c r="AN20" s="17">
        <v>107.8</v>
      </c>
      <c r="AO20" s="17">
        <v>118.4609</v>
      </c>
      <c r="AP20" s="17">
        <v>135.58384000000001</v>
      </c>
      <c r="AQ20" s="17">
        <v>-27.783840000000001</v>
      </c>
      <c r="AR20" s="17">
        <v>108.2</v>
      </c>
      <c r="AS20" s="17">
        <v>118.4609</v>
      </c>
      <c r="AT20" s="17">
        <v>135.58384000000001</v>
      </c>
      <c r="AU20" s="17">
        <v>-27.383839999999999</v>
      </c>
      <c r="AV20" s="17">
        <v>109.3</v>
      </c>
      <c r="AW20" s="17">
        <v>118.4609</v>
      </c>
      <c r="AX20" s="17">
        <v>135.58384000000001</v>
      </c>
      <c r="AY20" s="17">
        <v>-26.283840000000001</v>
      </c>
      <c r="AZ20" s="17">
        <v>208.4</v>
      </c>
      <c r="BA20" s="17">
        <v>178.22495000000001</v>
      </c>
      <c r="BB20" s="17">
        <v>203.98649</v>
      </c>
      <c r="BC20" s="17">
        <v>4.4135099999999996</v>
      </c>
      <c r="BD20" s="17">
        <v>144.19999999999999</v>
      </c>
      <c r="BE20" s="17">
        <v>120.0309</v>
      </c>
      <c r="BF20" s="17">
        <v>120.03091000000001</v>
      </c>
      <c r="BG20" s="17">
        <v>24.169090000000001</v>
      </c>
      <c r="BH20" s="17">
        <v>82.9</v>
      </c>
      <c r="BI20" s="17">
        <v>60.19567</v>
      </c>
      <c r="BJ20" s="17">
        <v>60.195680000000003</v>
      </c>
      <c r="BK20" s="17">
        <v>22.704319999999999</v>
      </c>
      <c r="BL20" s="17">
        <v>552.1</v>
      </c>
      <c r="BM20" s="17">
        <v>566.08941000000004</v>
      </c>
      <c r="BN20" s="17">
        <v>566.08939999999996</v>
      </c>
      <c r="BO20" s="17">
        <v>-13.9894</v>
      </c>
      <c r="BP20" s="17">
        <v>10.5</v>
      </c>
      <c r="BQ20" s="17">
        <v>3.45607</v>
      </c>
      <c r="BR20" s="17">
        <v>3.45607</v>
      </c>
      <c r="BS20" s="17">
        <v>7.0439299999999996</v>
      </c>
      <c r="BT20" s="17"/>
      <c r="BU20" s="17"/>
      <c r="BV20" s="17"/>
      <c r="BW20" s="17">
        <v>0</v>
      </c>
      <c r="BX20" s="17"/>
      <c r="BY20" s="17"/>
      <c r="BZ20" s="17"/>
      <c r="CA20" s="17">
        <v>0</v>
      </c>
      <c r="CB20" s="17"/>
      <c r="CC20" s="17"/>
      <c r="CD20" s="17"/>
      <c r="CE20" s="17">
        <v>0</v>
      </c>
      <c r="CF20" s="17"/>
      <c r="CG20" s="17"/>
      <c r="CH20" s="17"/>
      <c r="CI20" s="17">
        <v>0</v>
      </c>
      <c r="CJ20" s="17">
        <v>155.9</v>
      </c>
      <c r="CK20" s="17">
        <v>152</v>
      </c>
      <c r="CL20" s="17">
        <v>152</v>
      </c>
      <c r="CM20" s="17">
        <v>3.9</v>
      </c>
      <c r="CN20" s="17">
        <v>7</v>
      </c>
      <c r="CO20" s="17">
        <v>5.1336000000000004</v>
      </c>
      <c r="CP20" s="17">
        <v>5.1336000000000004</v>
      </c>
      <c r="CQ20" s="17">
        <v>1.8664000000000001</v>
      </c>
      <c r="CR20" s="17">
        <v>5.7</v>
      </c>
      <c r="CS20" s="17">
        <v>2.8178999999999998</v>
      </c>
      <c r="CT20" s="17">
        <v>2.8178999999999998</v>
      </c>
      <c r="CU20" s="17">
        <v>2.8820999999999999</v>
      </c>
      <c r="CV20" s="17"/>
      <c r="CW20" s="17"/>
      <c r="CX20" s="17"/>
      <c r="CY20" s="17">
        <v>0</v>
      </c>
      <c r="CZ20" s="17">
        <v>6.6</v>
      </c>
      <c r="DA20" s="17">
        <v>6.8787000000000003</v>
      </c>
      <c r="DB20" s="17">
        <v>6.8787000000000003</v>
      </c>
      <c r="DC20" s="17">
        <v>-0.2787</v>
      </c>
      <c r="DD20" s="17"/>
      <c r="DE20" s="17"/>
      <c r="DF20" s="17"/>
      <c r="DG20" s="17">
        <v>0</v>
      </c>
      <c r="DH20" s="17">
        <v>142.6</v>
      </c>
      <c r="DI20" s="17">
        <v>142.44412</v>
      </c>
      <c r="DJ20" s="17">
        <v>142.44412</v>
      </c>
      <c r="DK20" s="17">
        <v>0.15587999999999999</v>
      </c>
      <c r="DL20" s="17"/>
      <c r="DM20" s="17"/>
      <c r="DN20" s="17"/>
      <c r="DO20" s="17">
        <v>0</v>
      </c>
      <c r="DP20" s="17"/>
      <c r="DQ20" s="17"/>
      <c r="DR20" s="17"/>
      <c r="DS20" s="17">
        <v>0</v>
      </c>
      <c r="DT20" s="17"/>
      <c r="DU20" s="17"/>
      <c r="DV20" s="17"/>
      <c r="DW20" s="17">
        <v>0</v>
      </c>
      <c r="DX20" s="17"/>
      <c r="DY20" s="17"/>
      <c r="DZ20" s="17"/>
      <c r="EA20" s="17">
        <v>0</v>
      </c>
      <c r="EB20" s="17">
        <v>110.2</v>
      </c>
      <c r="EC20" s="17">
        <v>112.46647</v>
      </c>
      <c r="ED20" s="17">
        <v>112.46647</v>
      </c>
      <c r="EE20" s="17">
        <v>-2.26647</v>
      </c>
      <c r="EF20" s="17">
        <v>204.1</v>
      </c>
      <c r="EG20" s="17">
        <v>181.3854</v>
      </c>
      <c r="EH20" s="17">
        <v>182.13127</v>
      </c>
      <c r="EI20" s="17">
        <v>21.968730000000001</v>
      </c>
      <c r="EJ20" s="17"/>
      <c r="EK20" s="17"/>
      <c r="EL20" s="17"/>
      <c r="EM20" s="17">
        <v>0</v>
      </c>
      <c r="EN20" s="17"/>
      <c r="EO20" s="17"/>
      <c r="EP20" s="17"/>
      <c r="EQ20" s="17">
        <v>0</v>
      </c>
      <c r="ER20" s="17"/>
      <c r="ES20" s="17"/>
      <c r="ET20" s="17"/>
      <c r="EU20" s="17">
        <v>0</v>
      </c>
      <c r="EV20" s="17">
        <v>6.5</v>
      </c>
      <c r="EW20" s="17">
        <v>6.39</v>
      </c>
      <c r="EX20" s="17">
        <v>6.39</v>
      </c>
      <c r="EY20" s="17">
        <v>0.11</v>
      </c>
      <c r="EZ20" s="17">
        <v>224.2</v>
      </c>
      <c r="FA20" s="17">
        <v>151.04355000000001</v>
      </c>
      <c r="FB20" s="17">
        <v>220.60252</v>
      </c>
      <c r="FC20" s="17">
        <v>3.59748</v>
      </c>
      <c r="FD20" s="17">
        <v>81.400000000000006</v>
      </c>
      <c r="FE20" s="17">
        <v>57.92886</v>
      </c>
      <c r="FF20" s="17">
        <v>57.92886</v>
      </c>
      <c r="FG20" s="17">
        <v>23.471139999999998</v>
      </c>
      <c r="FH20" s="17">
        <v>155.30000000000001</v>
      </c>
      <c r="FI20" s="17">
        <v>142.04259999999999</v>
      </c>
      <c r="FJ20" s="17">
        <v>149.98721</v>
      </c>
      <c r="FK20" s="17">
        <v>5.3127899999999997</v>
      </c>
      <c r="FL20" s="17">
        <v>42.5</v>
      </c>
      <c r="FM20" s="17">
        <v>41.89893</v>
      </c>
      <c r="FN20" s="17">
        <v>41.89893</v>
      </c>
      <c r="FO20" s="17">
        <v>0.60106999999999999</v>
      </c>
      <c r="FP20" s="17">
        <v>18.600000000000001</v>
      </c>
      <c r="FQ20" s="17">
        <v>19.21088</v>
      </c>
      <c r="FR20" s="17">
        <v>19.21088</v>
      </c>
      <c r="FS20" s="17">
        <v>-0.61087999999999998</v>
      </c>
      <c r="FT20" s="17">
        <v>18.899999999999999</v>
      </c>
      <c r="FU20" s="17">
        <v>18.46453</v>
      </c>
      <c r="FV20" s="17">
        <v>18.46453</v>
      </c>
      <c r="FW20" s="17">
        <v>0.43547000000000002</v>
      </c>
      <c r="FX20" s="17">
        <v>88.4</v>
      </c>
      <c r="FY20" s="17">
        <v>83.139229999999998</v>
      </c>
      <c r="FZ20" s="17">
        <v>83.139229999999998</v>
      </c>
      <c r="GA20" s="17">
        <v>5.2607699999999999</v>
      </c>
      <c r="GB20" s="17"/>
      <c r="GC20" s="17"/>
      <c r="GD20" s="17"/>
      <c r="GE20" s="17">
        <v>0</v>
      </c>
      <c r="GF20" s="17"/>
      <c r="GG20" s="17"/>
      <c r="GH20" s="17"/>
      <c r="GI20" s="17">
        <v>0</v>
      </c>
      <c r="GJ20" s="17"/>
      <c r="GK20" s="17"/>
      <c r="GL20" s="17"/>
      <c r="GM20" s="17">
        <v>0</v>
      </c>
      <c r="GN20" s="17">
        <v>107.5</v>
      </c>
      <c r="GO20" s="17">
        <v>110.48202000000001</v>
      </c>
      <c r="GP20" s="17">
        <v>110.48202000000001</v>
      </c>
      <c r="GQ20" s="17">
        <v>-2.9820199999999999</v>
      </c>
      <c r="GR20" s="17">
        <v>27.4</v>
      </c>
      <c r="GS20" s="17">
        <v>24.71679</v>
      </c>
      <c r="GT20" s="17">
        <v>18.00001</v>
      </c>
      <c r="GU20" s="17">
        <v>9.3999900000000007</v>
      </c>
      <c r="GV20" s="17">
        <v>39.5</v>
      </c>
      <c r="GW20" s="17">
        <v>39.381999999999998</v>
      </c>
      <c r="GX20" s="17">
        <v>39.381999999999998</v>
      </c>
      <c r="GY20" s="17">
        <v>0.11799999999999999</v>
      </c>
      <c r="GZ20" s="17">
        <v>3.8</v>
      </c>
      <c r="HA20" s="17"/>
      <c r="HB20" s="17"/>
      <c r="HC20" s="17">
        <v>3.8</v>
      </c>
      <c r="HD20" s="17">
        <v>35.9</v>
      </c>
      <c r="HE20" s="17">
        <v>34.285710000000002</v>
      </c>
      <c r="HF20" s="17">
        <v>33.2271</v>
      </c>
      <c r="HG20" s="17">
        <v>2.6728999999999998</v>
      </c>
      <c r="HH20" s="17">
        <v>149.5</v>
      </c>
      <c r="HI20" s="17">
        <v>148.16811999999999</v>
      </c>
      <c r="HJ20" s="17">
        <v>151.65593999999999</v>
      </c>
      <c r="HK20" s="17">
        <v>-2.1559400000000002</v>
      </c>
      <c r="HL20" s="17"/>
      <c r="HM20" s="17"/>
      <c r="HN20" s="17"/>
      <c r="HO20" s="17">
        <v>0</v>
      </c>
      <c r="HP20" s="17"/>
      <c r="HQ20" s="17"/>
      <c r="HR20" s="17"/>
      <c r="HS20" s="17">
        <v>0</v>
      </c>
      <c r="HT20" s="17">
        <v>45.8</v>
      </c>
      <c r="HU20" s="17">
        <v>35.980510000000002</v>
      </c>
      <c r="HV20" s="17">
        <v>58.374589999999998</v>
      </c>
      <c r="HW20" s="17">
        <v>-12.574590000000001</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128.80000000000001</v>
      </c>
      <c r="IW20" s="17">
        <v>132.83837</v>
      </c>
      <c r="IX20" s="17">
        <v>132.83837</v>
      </c>
      <c r="IY20" s="17">
        <v>-4.0383699999999996</v>
      </c>
      <c r="IZ20" s="17"/>
      <c r="JA20" s="17"/>
      <c r="JB20" s="17"/>
      <c r="JC20" s="17">
        <v>0</v>
      </c>
      <c r="JD20" s="17"/>
      <c r="JE20" s="17"/>
      <c r="JF20" s="17"/>
      <c r="JG20" s="17">
        <v>0</v>
      </c>
      <c r="JH20" s="17"/>
      <c r="JI20" s="17"/>
      <c r="JJ20" s="17"/>
      <c r="JK20" s="17">
        <v>0</v>
      </c>
      <c r="JL20" s="17"/>
      <c r="JM20" s="17"/>
      <c r="JN20" s="17"/>
      <c r="JO20" s="17">
        <v>0</v>
      </c>
      <c r="JP20" s="17">
        <v>37.9</v>
      </c>
      <c r="JQ20" s="17">
        <v>44.848439999999997</v>
      </c>
      <c r="JR20" s="17">
        <v>44.84845</v>
      </c>
      <c r="JS20" s="17">
        <v>-6.9484500000000002</v>
      </c>
      <c r="JT20" s="17">
        <v>27.8</v>
      </c>
      <c r="JU20" s="17">
        <v>22.49156</v>
      </c>
      <c r="JV20" s="17">
        <v>22.49156</v>
      </c>
      <c r="JW20" s="17">
        <v>5.30844</v>
      </c>
      <c r="JX20" s="17"/>
      <c r="JY20" s="17"/>
      <c r="JZ20" s="17"/>
      <c r="KA20" s="17">
        <v>0</v>
      </c>
      <c r="KB20" s="17"/>
      <c r="KC20" s="17"/>
      <c r="KD20" s="17"/>
      <c r="KE20" s="17">
        <v>0</v>
      </c>
      <c r="KF20" s="17"/>
      <c r="KG20" s="17"/>
      <c r="KH20" s="17"/>
      <c r="KI20" s="17">
        <v>0</v>
      </c>
      <c r="KJ20" s="17">
        <v>0</v>
      </c>
      <c r="KK20" s="17"/>
      <c r="KL20" s="17"/>
      <c r="KM20" s="17">
        <v>0</v>
      </c>
      <c r="KN20" s="17">
        <v>11.9</v>
      </c>
      <c r="KO20" s="17"/>
      <c r="KP20" s="17">
        <v>10.531000000000001</v>
      </c>
      <c r="KQ20" s="17">
        <v>1.369</v>
      </c>
      <c r="KR20" s="17"/>
      <c r="KS20" s="17"/>
      <c r="KT20" s="17"/>
      <c r="KU20" s="17">
        <v>0</v>
      </c>
      <c r="KV20" s="17">
        <v>2.4</v>
      </c>
      <c r="KW20" s="17">
        <v>2.04081</v>
      </c>
      <c r="KX20" s="17">
        <v>2.04081</v>
      </c>
      <c r="KY20" s="17">
        <v>0.35919000000000001</v>
      </c>
      <c r="KZ20" s="17">
        <v>211.3</v>
      </c>
      <c r="LA20" s="17">
        <v>209.39641</v>
      </c>
      <c r="LB20" s="17">
        <v>107.39399</v>
      </c>
      <c r="LC20" s="17">
        <v>103.90600999999999</v>
      </c>
      <c r="LD20" s="17">
        <v>127.3</v>
      </c>
      <c r="LE20" s="17">
        <v>125.8177</v>
      </c>
      <c r="LF20" s="17">
        <v>125.8177</v>
      </c>
      <c r="LG20" s="17">
        <v>1.4823</v>
      </c>
      <c r="LH20" s="17">
        <v>63.7</v>
      </c>
      <c r="LI20" s="17">
        <v>67.199219999999997</v>
      </c>
      <c r="LJ20" s="17">
        <v>67.199219999999997</v>
      </c>
      <c r="LK20" s="17">
        <v>-3.4992200000000002</v>
      </c>
      <c r="LL20" s="17">
        <v>75.599999999999994</v>
      </c>
      <c r="LM20" s="17">
        <v>78.567999999999998</v>
      </c>
      <c r="LN20" s="17">
        <v>78.567999999999998</v>
      </c>
      <c r="LO20" s="17">
        <v>-2.968</v>
      </c>
      <c r="LP20" s="17">
        <v>30.5</v>
      </c>
      <c r="LQ20" s="17">
        <v>29.980560000000001</v>
      </c>
      <c r="LR20" s="17">
        <v>29.980560000000001</v>
      </c>
      <c r="LS20" s="17">
        <v>0.51944000000000001</v>
      </c>
      <c r="LT20" s="17"/>
      <c r="LU20" s="17"/>
      <c r="LV20" s="17"/>
      <c r="LW20" s="17">
        <v>0</v>
      </c>
      <c r="LX20" s="17"/>
      <c r="LY20" s="17"/>
      <c r="LZ20" s="17"/>
      <c r="MA20" s="17">
        <v>0</v>
      </c>
      <c r="MB20" s="17"/>
      <c r="MC20" s="17"/>
      <c r="MD20" s="17"/>
      <c r="ME20" s="17">
        <v>0</v>
      </c>
      <c r="MF20" s="17">
        <v>102.6</v>
      </c>
      <c r="MG20" s="17">
        <v>109.89</v>
      </c>
      <c r="MH20" s="17">
        <v>109.89</v>
      </c>
      <c r="MI20" s="17">
        <v>-7.29</v>
      </c>
      <c r="MJ20" s="17">
        <v>102.2</v>
      </c>
      <c r="MK20" s="17">
        <v>109.89</v>
      </c>
      <c r="ML20" s="17">
        <v>109.89</v>
      </c>
      <c r="MM20" s="17">
        <v>-7.69</v>
      </c>
      <c r="MN20" s="17">
        <v>120.9</v>
      </c>
      <c r="MO20" s="17">
        <v>110.22</v>
      </c>
      <c r="MP20" s="17">
        <v>110.22</v>
      </c>
      <c r="MQ20" s="17">
        <v>10.68</v>
      </c>
      <c r="MR20" s="17"/>
      <c r="MS20" s="17"/>
      <c r="MT20" s="17"/>
      <c r="MU20" s="17">
        <v>0</v>
      </c>
      <c r="MV20" s="17"/>
      <c r="MW20" s="17"/>
      <c r="MX20" s="17"/>
      <c r="MY20" s="17">
        <v>0</v>
      </c>
      <c r="MZ20" s="17"/>
      <c r="NA20" s="17"/>
      <c r="NB20" s="17"/>
      <c r="NC20" s="17">
        <v>0</v>
      </c>
      <c r="ND20" s="17"/>
      <c r="NE20" s="17"/>
      <c r="NF20" s="17"/>
      <c r="NG20" s="17">
        <v>0</v>
      </c>
      <c r="NH20" s="17">
        <v>0</v>
      </c>
      <c r="NI20" s="17"/>
      <c r="NJ20" s="17"/>
      <c r="NK20" s="17">
        <v>0</v>
      </c>
      <c r="NL20" s="17">
        <v>208.6</v>
      </c>
      <c r="NM20" s="17">
        <v>144.72297</v>
      </c>
      <c r="NN20" s="17">
        <v>162.22247999999999</v>
      </c>
      <c r="NO20" s="17">
        <v>46.377519999999997</v>
      </c>
      <c r="NP20" s="17">
        <v>100.6</v>
      </c>
      <c r="NQ20" s="17">
        <v>72.578779999999995</v>
      </c>
      <c r="NR20" s="17">
        <v>81.354820000000004</v>
      </c>
      <c r="NS20" s="17">
        <v>19.245180000000001</v>
      </c>
      <c r="NT20" s="17">
        <v>7</v>
      </c>
      <c r="NU20" s="17">
        <v>7.2163700000000004</v>
      </c>
      <c r="NV20" s="17">
        <v>9.09</v>
      </c>
      <c r="NW20" s="17">
        <v>-2.09</v>
      </c>
      <c r="NX20" s="17">
        <v>4.4000000000000004</v>
      </c>
      <c r="NY20" s="17">
        <v>4.0686799999999996</v>
      </c>
      <c r="NZ20" s="17">
        <v>9.9490999999999996</v>
      </c>
      <c r="OA20" s="17">
        <v>-5.5491000000000001</v>
      </c>
      <c r="OB20" s="17">
        <v>0</v>
      </c>
      <c r="OC20" s="17">
        <v>17.492709999999999</v>
      </c>
      <c r="OD20" s="17">
        <v>17.492709999999999</v>
      </c>
      <c r="OE20" s="17">
        <v>-17.492709999999999</v>
      </c>
      <c r="OF20" s="17">
        <v>0</v>
      </c>
      <c r="OG20" s="17"/>
      <c r="OH20" s="17"/>
      <c r="OI20" s="17">
        <v>0</v>
      </c>
      <c r="OJ20" s="17">
        <v>35.9</v>
      </c>
      <c r="OK20" s="17">
        <v>55.24</v>
      </c>
      <c r="OL20" s="17">
        <v>55.24</v>
      </c>
      <c r="OM20" s="17">
        <v>-19.34</v>
      </c>
      <c r="ON20" s="17">
        <v>0</v>
      </c>
      <c r="OO20" s="17"/>
      <c r="OP20" s="17">
        <v>0.504</v>
      </c>
      <c r="OQ20" s="17">
        <v>-0.504</v>
      </c>
      <c r="OR20" s="17">
        <v>0</v>
      </c>
      <c r="OS20" s="17">
        <v>3.573</v>
      </c>
      <c r="OT20" s="17">
        <v>3.573</v>
      </c>
      <c r="OU20" s="17">
        <v>-3.573</v>
      </c>
      <c r="OV20" s="17">
        <v>0</v>
      </c>
      <c r="OW20" s="17"/>
      <c r="OX20" s="17"/>
      <c r="OY20" s="17">
        <v>0</v>
      </c>
      <c r="OZ20" s="17">
        <v>20.399999999999999</v>
      </c>
      <c r="PA20" s="17">
        <v>19.436350000000001</v>
      </c>
      <c r="PB20" s="17">
        <v>19.436350000000001</v>
      </c>
      <c r="PC20" s="17">
        <v>0.96365000000000001</v>
      </c>
      <c r="PD20" s="17">
        <v>9.9</v>
      </c>
      <c r="PE20" s="17">
        <v>9.9830000000000005</v>
      </c>
      <c r="PF20" s="17">
        <v>9.9830000000000005</v>
      </c>
      <c r="PG20" s="17">
        <v>-8.3000000000000004E-2</v>
      </c>
      <c r="PH20" s="17">
        <v>4.9000000000000004</v>
      </c>
      <c r="PI20" s="17">
        <v>5.67</v>
      </c>
      <c r="PJ20" s="17">
        <v>5.67</v>
      </c>
      <c r="PK20" s="17">
        <v>-0.77</v>
      </c>
      <c r="PL20" s="17">
        <v>1.7</v>
      </c>
      <c r="PM20" s="17"/>
      <c r="PN20" s="17">
        <v>0.57999999999999996</v>
      </c>
      <c r="PO20" s="17">
        <v>1.1200000000000001</v>
      </c>
      <c r="PP20" s="17"/>
      <c r="PQ20" s="17"/>
      <c r="PR20" s="17"/>
      <c r="PS20" s="17">
        <v>0</v>
      </c>
      <c r="PT20" s="17">
        <v>1.1000000000000001</v>
      </c>
      <c r="PU20" s="17">
        <v>1</v>
      </c>
      <c r="PV20" s="17">
        <v>1</v>
      </c>
      <c r="PW20" s="17">
        <v>0.1</v>
      </c>
      <c r="PX20" s="17">
        <v>3.6</v>
      </c>
      <c r="PY20" s="17">
        <v>3.25</v>
      </c>
      <c r="PZ20" s="17">
        <v>3.25</v>
      </c>
      <c r="QA20" s="17">
        <v>0.35</v>
      </c>
      <c r="QB20" s="17">
        <v>5.2</v>
      </c>
      <c r="QC20" s="17">
        <v>4.8</v>
      </c>
      <c r="QD20" s="17">
        <v>4.8</v>
      </c>
      <c r="QE20" s="17">
        <v>0.4</v>
      </c>
      <c r="QF20" s="17">
        <v>20.399999999999999</v>
      </c>
      <c r="QG20" s="17">
        <v>20.274049999999999</v>
      </c>
      <c r="QH20" s="17">
        <v>20.274049999999999</v>
      </c>
      <c r="QI20" s="17">
        <v>0.12595000000000001</v>
      </c>
      <c r="QJ20" s="17">
        <v>17.399999999999999</v>
      </c>
      <c r="QK20" s="17">
        <v>19.436350000000001</v>
      </c>
      <c r="QL20" s="17">
        <v>19.436350000000001</v>
      </c>
      <c r="QM20" s="17">
        <v>-2.0363500000000001</v>
      </c>
      <c r="QN20" s="17">
        <v>18.5</v>
      </c>
      <c r="QO20" s="17">
        <v>17.492709999999999</v>
      </c>
      <c r="QP20" s="17">
        <v>17.492709999999999</v>
      </c>
      <c r="QQ20" s="17">
        <v>1.00729</v>
      </c>
      <c r="QR20" s="17">
        <v>3.5</v>
      </c>
      <c r="QS20" s="17">
        <v>3.3</v>
      </c>
      <c r="QT20" s="17">
        <v>3.3</v>
      </c>
      <c r="QU20" s="17">
        <v>0.2</v>
      </c>
      <c r="QV20" s="17">
        <v>18.5</v>
      </c>
      <c r="QW20" s="17">
        <v>17.881440000000001</v>
      </c>
      <c r="QX20" s="17">
        <v>17.881440000000001</v>
      </c>
      <c r="QY20" s="17">
        <v>0.61856</v>
      </c>
      <c r="QZ20" s="17">
        <v>0.57499999999999996</v>
      </c>
      <c r="RA20" s="17"/>
      <c r="RB20" s="17">
        <v>0.11799999999999999</v>
      </c>
      <c r="RC20" s="17">
        <v>0.45700000000000002</v>
      </c>
      <c r="RD20" s="17">
        <v>0.55100000000000005</v>
      </c>
      <c r="RE20" s="17"/>
      <c r="RF20" s="17">
        <v>9.5000000000000001E-2</v>
      </c>
      <c r="RG20" s="17">
        <v>0.45600000000000002</v>
      </c>
      <c r="RH20" s="17">
        <v>8.9</v>
      </c>
      <c r="RI20" s="17">
        <v>11.948</v>
      </c>
      <c r="RJ20" s="17">
        <v>11.948</v>
      </c>
      <c r="RK20" s="17">
        <v>-3.048</v>
      </c>
      <c r="RL20" s="17">
        <v>18.7</v>
      </c>
      <c r="RM20" s="17">
        <v>32.607999999999997</v>
      </c>
      <c r="RN20" s="17">
        <v>32.607999999999997</v>
      </c>
      <c r="RO20" s="17">
        <v>-13.907999999999999</v>
      </c>
      <c r="RP20" s="17">
        <v>0.6</v>
      </c>
      <c r="RQ20" s="17"/>
      <c r="RR20" s="17">
        <v>0.374</v>
      </c>
      <c r="RS20" s="17">
        <v>0.22600000000000001</v>
      </c>
      <c r="RT20" s="17">
        <v>3.4</v>
      </c>
      <c r="RU20" s="17">
        <v>3.48</v>
      </c>
      <c r="RV20" s="17">
        <v>3.48</v>
      </c>
      <c r="RW20" s="17">
        <v>-0.08</v>
      </c>
      <c r="RX20" s="17">
        <v>20.2</v>
      </c>
      <c r="RY20" s="17">
        <v>14.60704</v>
      </c>
      <c r="RZ20" s="17">
        <v>19.792000000000002</v>
      </c>
      <c r="SA20" s="17">
        <v>0.40799999999999997</v>
      </c>
      <c r="SB20" s="17">
        <v>3.2</v>
      </c>
      <c r="SC20" s="17">
        <v>2</v>
      </c>
      <c r="SD20" s="17">
        <v>2</v>
      </c>
      <c r="SE20" s="17">
        <v>1.2</v>
      </c>
      <c r="SF20" s="17">
        <v>0.4</v>
      </c>
      <c r="SG20" s="17">
        <v>0.4</v>
      </c>
      <c r="SH20" s="17">
        <v>0.4</v>
      </c>
      <c r="SI20" s="17">
        <v>0</v>
      </c>
      <c r="SJ20" s="17">
        <v>0</v>
      </c>
      <c r="SK20" s="17"/>
      <c r="SL20" s="17">
        <v>3.0000000000000001E-3</v>
      </c>
      <c r="SM20" s="17">
        <v>-3.0000000000000001E-3</v>
      </c>
      <c r="SN20" s="17">
        <v>19.600000000000001</v>
      </c>
      <c r="SO20" s="17">
        <v>19.1448</v>
      </c>
      <c r="SP20" s="17">
        <v>19.1448</v>
      </c>
      <c r="SQ20" s="17">
        <v>0.45519999999999999</v>
      </c>
      <c r="SR20" s="17">
        <v>12.5</v>
      </c>
      <c r="SS20" s="17">
        <v>11.078720000000001</v>
      </c>
      <c r="ST20" s="17">
        <v>11.078720000000001</v>
      </c>
      <c r="SU20" s="17">
        <v>1.4212800000000001</v>
      </c>
      <c r="SV20" s="17">
        <v>20</v>
      </c>
      <c r="SW20" s="17">
        <v>19.436350000000001</v>
      </c>
      <c r="SX20" s="17">
        <v>19.436350000000001</v>
      </c>
      <c r="SY20" s="17">
        <v>0.56364999999999998</v>
      </c>
      <c r="SZ20" s="17">
        <v>20.2</v>
      </c>
      <c r="TA20" s="17">
        <v>19.436350000000001</v>
      </c>
      <c r="TB20" s="17">
        <v>19.436350000000001</v>
      </c>
      <c r="TC20" s="17">
        <v>0.76365000000000005</v>
      </c>
      <c r="TD20" s="17">
        <v>6.7</v>
      </c>
      <c r="TE20" s="17">
        <v>2.9</v>
      </c>
      <c r="TF20" s="17">
        <v>3.29</v>
      </c>
      <c r="TG20" s="17">
        <v>3.41</v>
      </c>
      <c r="TH20" s="17">
        <v>0</v>
      </c>
      <c r="TI20" s="17">
        <v>2.9</v>
      </c>
      <c r="TJ20" s="17">
        <v>5.7160000000000002</v>
      </c>
      <c r="TK20" s="17">
        <v>-5.7160000000000002</v>
      </c>
      <c r="TL20" s="17">
        <v>0</v>
      </c>
      <c r="TM20" s="17"/>
      <c r="TN20" s="17">
        <v>0.19400000000000001</v>
      </c>
      <c r="TO20" s="17">
        <v>-0.19400000000000001</v>
      </c>
      <c r="TP20" s="17">
        <v>11</v>
      </c>
      <c r="TQ20" s="17">
        <v>46.914999999999999</v>
      </c>
      <c r="TR20" s="17">
        <v>46.914999999999999</v>
      </c>
      <c r="TS20" s="17">
        <v>-35.914999999999999</v>
      </c>
      <c r="TT20" s="17">
        <v>24.1</v>
      </c>
      <c r="TU20" s="17">
        <v>64.563999999999993</v>
      </c>
      <c r="TV20" s="17">
        <v>64.563999999999993</v>
      </c>
      <c r="TW20" s="17">
        <v>-40.463999999999999</v>
      </c>
      <c r="TX20" s="17">
        <v>1.6</v>
      </c>
      <c r="TY20" s="17">
        <v>0.9</v>
      </c>
      <c r="TZ20" s="17">
        <v>1.03</v>
      </c>
      <c r="UA20" s="17">
        <v>0.56999999999999995</v>
      </c>
      <c r="UB20" s="17">
        <v>0.8</v>
      </c>
      <c r="UC20" s="17">
        <v>1.175</v>
      </c>
      <c r="UD20" s="17">
        <v>1.175</v>
      </c>
      <c r="UE20" s="17">
        <v>-0.375</v>
      </c>
      <c r="UF20" s="17">
        <v>0</v>
      </c>
      <c r="UG20" s="17"/>
      <c r="UH20" s="17">
        <v>1.77</v>
      </c>
      <c r="UI20" s="17">
        <v>-1.77</v>
      </c>
      <c r="UJ20" s="17">
        <v>21</v>
      </c>
      <c r="UK20" s="17">
        <v>19.436350000000001</v>
      </c>
      <c r="UL20" s="17">
        <v>19.436350000000001</v>
      </c>
      <c r="UM20" s="17">
        <v>1.56365</v>
      </c>
      <c r="UN20" s="17">
        <v>8</v>
      </c>
      <c r="UO20" s="17">
        <v>7</v>
      </c>
      <c r="UP20" s="17">
        <v>7</v>
      </c>
      <c r="UQ20" s="17">
        <v>1</v>
      </c>
      <c r="UR20" s="17">
        <v>3.8</v>
      </c>
      <c r="US20" s="17">
        <v>7</v>
      </c>
      <c r="UT20" s="17">
        <v>7</v>
      </c>
      <c r="UU20" s="17">
        <v>-3.2</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v>
      </c>
      <c r="VI20" s="17">
        <v>1.675</v>
      </c>
      <c r="VJ20" s="17">
        <v>1.675</v>
      </c>
      <c r="VK20" s="17">
        <v>-1.675</v>
      </c>
      <c r="VL20" s="17">
        <v>3.6</v>
      </c>
      <c r="VM20" s="17"/>
      <c r="VN20" s="17">
        <v>1.849</v>
      </c>
      <c r="VO20" s="17">
        <v>1.7509999999999999</v>
      </c>
      <c r="VP20" s="17">
        <v>0.1</v>
      </c>
      <c r="VQ20" s="17"/>
      <c r="VR20" s="17"/>
      <c r="VS20" s="17">
        <v>0.1</v>
      </c>
      <c r="VT20" s="17">
        <v>1.2</v>
      </c>
      <c r="VU20" s="17"/>
      <c r="VV20" s="17">
        <v>0.88300000000000001</v>
      </c>
      <c r="VW20" s="17">
        <v>0.317</v>
      </c>
      <c r="VX20" s="17">
        <v>0.6</v>
      </c>
      <c r="VY20" s="17">
        <v>0.6</v>
      </c>
      <c r="VZ20" s="17">
        <v>0.6</v>
      </c>
      <c r="WA20" s="17">
        <v>0</v>
      </c>
      <c r="WB20" s="17">
        <v>21.1</v>
      </c>
      <c r="WC20" s="17">
        <v>35.932000000000002</v>
      </c>
      <c r="WD20" s="17">
        <v>35.932000000000002</v>
      </c>
      <c r="WE20" s="17">
        <v>-14.832000000000001</v>
      </c>
      <c r="WF20" s="17">
        <v>22.6</v>
      </c>
      <c r="WG20" s="17">
        <v>29.401</v>
      </c>
      <c r="WH20" s="17">
        <v>29.401</v>
      </c>
      <c r="WI20" s="17">
        <v>-6.8010000000000002</v>
      </c>
      <c r="WJ20" s="17">
        <v>1.1000000000000001</v>
      </c>
      <c r="WK20" s="17"/>
      <c r="WL20" s="17">
        <v>0.79700000000000004</v>
      </c>
      <c r="WM20" s="17">
        <v>0.30299999999999999</v>
      </c>
      <c r="WN20" s="17">
        <v>3.8</v>
      </c>
      <c r="WO20" s="17">
        <v>4.2</v>
      </c>
      <c r="WP20" s="17">
        <v>4.2</v>
      </c>
      <c r="WQ20" s="17">
        <v>-0.4</v>
      </c>
      <c r="WR20" s="17">
        <v>2.4</v>
      </c>
      <c r="WS20" s="17">
        <v>2.4</v>
      </c>
      <c r="WT20" s="17">
        <v>2.4</v>
      </c>
      <c r="WU20" s="17">
        <v>0</v>
      </c>
      <c r="WV20" s="17">
        <v>2.4</v>
      </c>
      <c r="WW20" s="17">
        <v>2.4</v>
      </c>
      <c r="WX20" s="17">
        <v>2.4</v>
      </c>
      <c r="WY20" s="17">
        <v>0</v>
      </c>
      <c r="WZ20" s="17">
        <v>0.8</v>
      </c>
      <c r="XA20" s="17">
        <v>1.4</v>
      </c>
      <c r="XB20" s="17">
        <v>1.4</v>
      </c>
      <c r="XC20" s="17">
        <v>-0.6</v>
      </c>
      <c r="XD20" s="17">
        <v>0</v>
      </c>
      <c r="XE20" s="17"/>
      <c r="XF20" s="17">
        <v>0.19500000000000001</v>
      </c>
      <c r="XG20" s="17">
        <v>-0.19500000000000001</v>
      </c>
      <c r="XH20" s="17">
        <v>8.4</v>
      </c>
      <c r="XI20" s="17">
        <v>8</v>
      </c>
      <c r="XJ20" s="17">
        <v>8</v>
      </c>
      <c r="XK20" s="17">
        <v>0.4</v>
      </c>
      <c r="XL20" s="17">
        <v>20</v>
      </c>
      <c r="XM20" s="17">
        <v>19.241980000000002</v>
      </c>
      <c r="XN20" s="17">
        <v>19.241980000000002</v>
      </c>
      <c r="XO20" s="17">
        <v>0.75802000000000003</v>
      </c>
      <c r="XP20" s="17">
        <v>20</v>
      </c>
      <c r="XQ20" s="17">
        <v>19.241980000000002</v>
      </c>
      <c r="XR20" s="17">
        <v>19.241980000000002</v>
      </c>
      <c r="XS20" s="17">
        <v>0.75802000000000003</v>
      </c>
      <c r="XT20" s="17">
        <v>8.9</v>
      </c>
      <c r="XU20" s="17">
        <v>10.8</v>
      </c>
      <c r="XV20" s="17">
        <v>10.8</v>
      </c>
      <c r="XW20" s="17">
        <v>-1.9</v>
      </c>
      <c r="XX20" s="17">
        <v>27.5</v>
      </c>
      <c r="XY20" s="17">
        <v>29.5</v>
      </c>
      <c r="XZ20" s="17">
        <v>29.5</v>
      </c>
      <c r="YA20" s="17">
        <v>-2</v>
      </c>
      <c r="YB20" s="17">
        <v>34.299999999999997</v>
      </c>
      <c r="YC20" s="17">
        <v>29.5</v>
      </c>
      <c r="YD20" s="17">
        <v>29.5</v>
      </c>
      <c r="YE20" s="17">
        <v>4.8</v>
      </c>
      <c r="YF20" s="17">
        <v>15.5</v>
      </c>
      <c r="YG20" s="17">
        <v>14</v>
      </c>
      <c r="YH20" s="17">
        <v>14</v>
      </c>
      <c r="YI20" s="17">
        <v>1.5</v>
      </c>
      <c r="YJ20" s="17">
        <v>17.5</v>
      </c>
      <c r="YK20" s="17">
        <v>18.690000000000001</v>
      </c>
      <c r="YL20" s="17">
        <v>18.690000000000001</v>
      </c>
      <c r="YM20" s="17">
        <v>-1.19</v>
      </c>
      <c r="YN20" s="17">
        <v>6.9</v>
      </c>
      <c r="YO20" s="17">
        <v>7.82</v>
      </c>
      <c r="YP20" s="17">
        <v>7.82</v>
      </c>
      <c r="YQ20" s="17">
        <v>-0.92</v>
      </c>
      <c r="YR20" s="17">
        <v>11</v>
      </c>
      <c r="YS20" s="17">
        <v>11</v>
      </c>
      <c r="YT20" s="17">
        <v>11</v>
      </c>
      <c r="YU20" s="17">
        <v>0</v>
      </c>
      <c r="YV20" s="17">
        <v>16.3</v>
      </c>
      <c r="YW20" s="17">
        <v>22</v>
      </c>
      <c r="YX20" s="17">
        <v>22</v>
      </c>
      <c r="YY20" s="17">
        <v>-5.7</v>
      </c>
    </row>
    <row r="21" spans="1:675" ht="24" customHeight="1" x14ac:dyDescent="0.25">
      <c r="A21" s="1"/>
      <c r="B21" s="16" t="s">
        <v>68</v>
      </c>
      <c r="C21" s="16" t="s">
        <v>821</v>
      </c>
      <c r="D21" s="17">
        <v>202.6</v>
      </c>
      <c r="E21" s="17">
        <v>203.40136000000001</v>
      </c>
      <c r="F21" s="17">
        <v>203.40136000000001</v>
      </c>
      <c r="G21" s="17">
        <v>-0.80135999999999996</v>
      </c>
      <c r="H21" s="17">
        <v>631.9</v>
      </c>
      <c r="I21" s="17">
        <v>608.31308000000001</v>
      </c>
      <c r="J21" s="17">
        <v>627.79395999999997</v>
      </c>
      <c r="K21" s="17">
        <v>4.1060400000000001</v>
      </c>
      <c r="L21" s="17">
        <v>215.6</v>
      </c>
      <c r="M21" s="17">
        <v>161.13127</v>
      </c>
      <c r="N21" s="17">
        <v>204.43100999999999</v>
      </c>
      <c r="O21" s="17">
        <v>11.168990000000001</v>
      </c>
      <c r="P21" s="17"/>
      <c r="Q21" s="17"/>
      <c r="R21" s="17"/>
      <c r="S21" s="17">
        <v>0</v>
      </c>
      <c r="T21" s="17"/>
      <c r="U21" s="17"/>
      <c r="V21" s="17"/>
      <c r="W21" s="17">
        <v>0</v>
      </c>
      <c r="X21" s="17">
        <v>61.1</v>
      </c>
      <c r="Y21" s="17">
        <v>91.867829999999998</v>
      </c>
      <c r="Z21" s="17">
        <v>91.867829999999998</v>
      </c>
      <c r="AA21" s="17">
        <v>-30.76783</v>
      </c>
      <c r="AB21" s="17">
        <v>203.7</v>
      </c>
      <c r="AC21" s="17">
        <v>216.78775999999999</v>
      </c>
      <c r="AD21" s="17">
        <v>216.78774999999999</v>
      </c>
      <c r="AE21" s="17">
        <v>-13.08775</v>
      </c>
      <c r="AF21" s="17"/>
      <c r="AG21" s="17"/>
      <c r="AH21" s="17"/>
      <c r="AI21" s="17">
        <v>0</v>
      </c>
      <c r="AJ21" s="17"/>
      <c r="AK21" s="17"/>
      <c r="AL21" s="17"/>
      <c r="AM21" s="17">
        <v>0</v>
      </c>
      <c r="AN21" s="17">
        <v>106.1</v>
      </c>
      <c r="AO21" s="17">
        <v>116.55</v>
      </c>
      <c r="AP21" s="17">
        <v>120.14069000000001</v>
      </c>
      <c r="AQ21" s="17">
        <v>-14.04069</v>
      </c>
      <c r="AR21" s="17">
        <v>105.9</v>
      </c>
      <c r="AS21" s="17">
        <v>116.55</v>
      </c>
      <c r="AT21" s="17">
        <v>120.14069000000001</v>
      </c>
      <c r="AU21" s="17">
        <v>-14.240690000000001</v>
      </c>
      <c r="AV21" s="17">
        <v>105.1</v>
      </c>
      <c r="AW21" s="17">
        <v>116.55</v>
      </c>
      <c r="AX21" s="17">
        <v>120.14069000000001</v>
      </c>
      <c r="AY21" s="17">
        <v>-15.04069</v>
      </c>
      <c r="AZ21" s="17">
        <v>206.1</v>
      </c>
      <c r="BA21" s="17">
        <v>175.35</v>
      </c>
      <c r="BB21" s="17">
        <v>180.75219999999999</v>
      </c>
      <c r="BC21" s="17">
        <v>25.347799999999999</v>
      </c>
      <c r="BD21" s="17">
        <v>108.3</v>
      </c>
      <c r="BE21" s="17">
        <v>120.0309</v>
      </c>
      <c r="BF21" s="17">
        <v>120.0309</v>
      </c>
      <c r="BG21" s="17">
        <v>-11.7309</v>
      </c>
      <c r="BH21" s="17">
        <v>69.099999999999994</v>
      </c>
      <c r="BI21" s="17">
        <v>60.19567</v>
      </c>
      <c r="BJ21" s="17">
        <v>60.195680000000003</v>
      </c>
      <c r="BK21" s="17">
        <v>8.9043200000000002</v>
      </c>
      <c r="BL21" s="17">
        <v>559</v>
      </c>
      <c r="BM21" s="17">
        <v>566.08941000000004</v>
      </c>
      <c r="BN21" s="17">
        <v>566.08939999999996</v>
      </c>
      <c r="BO21" s="17">
        <v>-7.0894000000000004</v>
      </c>
      <c r="BP21" s="17">
        <v>10.199999999999999</v>
      </c>
      <c r="BQ21" s="17">
        <v>3.45607</v>
      </c>
      <c r="BR21" s="17">
        <v>3.45607</v>
      </c>
      <c r="BS21" s="17">
        <v>6.7439299999999998</v>
      </c>
      <c r="BT21" s="17"/>
      <c r="BU21" s="17"/>
      <c r="BV21" s="17"/>
      <c r="BW21" s="17">
        <v>0</v>
      </c>
      <c r="BX21" s="17"/>
      <c r="BY21" s="17"/>
      <c r="BZ21" s="17"/>
      <c r="CA21" s="17">
        <v>0</v>
      </c>
      <c r="CB21" s="17"/>
      <c r="CC21" s="17"/>
      <c r="CD21" s="17"/>
      <c r="CE21" s="17">
        <v>0</v>
      </c>
      <c r="CF21" s="17"/>
      <c r="CG21" s="17"/>
      <c r="CH21" s="17"/>
      <c r="CI21" s="17">
        <v>0</v>
      </c>
      <c r="CJ21" s="17">
        <v>154.80000000000001</v>
      </c>
      <c r="CK21" s="17">
        <v>152</v>
      </c>
      <c r="CL21" s="17">
        <v>152</v>
      </c>
      <c r="CM21" s="17">
        <v>2.8</v>
      </c>
      <c r="CN21" s="17">
        <v>7.5</v>
      </c>
      <c r="CO21" s="17"/>
      <c r="CP21" s="17">
        <v>5.1336000000000004</v>
      </c>
      <c r="CQ21" s="17">
        <v>2.3664000000000001</v>
      </c>
      <c r="CR21" s="17">
        <v>8</v>
      </c>
      <c r="CS21" s="17"/>
      <c r="CT21" s="17">
        <v>2.8178999999999998</v>
      </c>
      <c r="CU21" s="17">
        <v>5.1821000000000002</v>
      </c>
      <c r="CV21" s="17"/>
      <c r="CW21" s="17"/>
      <c r="CX21" s="17"/>
      <c r="CY21" s="17">
        <v>0</v>
      </c>
      <c r="CZ21" s="17">
        <v>6.6</v>
      </c>
      <c r="DA21" s="17"/>
      <c r="DB21" s="17">
        <v>6.8787000000000003</v>
      </c>
      <c r="DC21" s="17">
        <v>-0.2787</v>
      </c>
      <c r="DD21" s="17"/>
      <c r="DE21" s="17"/>
      <c r="DF21" s="17"/>
      <c r="DG21" s="17">
        <v>0</v>
      </c>
      <c r="DH21" s="17">
        <v>142.6</v>
      </c>
      <c r="DI21" s="17">
        <v>142.44412</v>
      </c>
      <c r="DJ21" s="17">
        <v>142.44412</v>
      </c>
      <c r="DK21" s="17">
        <v>0.15587999999999999</v>
      </c>
      <c r="DL21" s="17"/>
      <c r="DM21" s="17"/>
      <c r="DN21" s="17"/>
      <c r="DO21" s="17">
        <v>0</v>
      </c>
      <c r="DP21" s="17"/>
      <c r="DQ21" s="17"/>
      <c r="DR21" s="17"/>
      <c r="DS21" s="17">
        <v>0</v>
      </c>
      <c r="DT21" s="17"/>
      <c r="DU21" s="17"/>
      <c r="DV21" s="17"/>
      <c r="DW21" s="17">
        <v>0</v>
      </c>
      <c r="DX21" s="17"/>
      <c r="DY21" s="17"/>
      <c r="DZ21" s="17"/>
      <c r="EA21" s="17">
        <v>0</v>
      </c>
      <c r="EB21" s="17">
        <v>110.4</v>
      </c>
      <c r="EC21" s="17">
        <v>30.623629999999999</v>
      </c>
      <c r="ED21" s="17">
        <v>112.46647</v>
      </c>
      <c r="EE21" s="17">
        <v>-2.0664699999999998</v>
      </c>
      <c r="EF21" s="17">
        <v>179.8</v>
      </c>
      <c r="EG21" s="17">
        <v>220.69499999999999</v>
      </c>
      <c r="EH21" s="17">
        <v>220.69499999999999</v>
      </c>
      <c r="EI21" s="17">
        <v>-40.895000000000003</v>
      </c>
      <c r="EJ21" s="17"/>
      <c r="EK21" s="17"/>
      <c r="EL21" s="17"/>
      <c r="EM21" s="17">
        <v>0</v>
      </c>
      <c r="EN21" s="17"/>
      <c r="EO21" s="17"/>
      <c r="EP21" s="17"/>
      <c r="EQ21" s="17">
        <v>0</v>
      </c>
      <c r="ER21" s="17"/>
      <c r="ES21" s="17"/>
      <c r="ET21" s="17"/>
      <c r="EU21" s="17">
        <v>0</v>
      </c>
      <c r="EV21" s="17">
        <v>6.5</v>
      </c>
      <c r="EW21" s="17">
        <v>6.39</v>
      </c>
      <c r="EX21" s="17">
        <v>6.39</v>
      </c>
      <c r="EY21" s="17">
        <v>0.11</v>
      </c>
      <c r="EZ21" s="17">
        <v>151.69999999999999</v>
      </c>
      <c r="FA21" s="17">
        <v>144.18126000000001</v>
      </c>
      <c r="FB21" s="17">
        <v>150.36048</v>
      </c>
      <c r="FC21" s="17">
        <v>1.33952</v>
      </c>
      <c r="FD21" s="17">
        <v>81.5</v>
      </c>
      <c r="FE21" s="17">
        <v>51.721200000000003</v>
      </c>
      <c r="FF21" s="17">
        <v>57.92886</v>
      </c>
      <c r="FG21" s="17">
        <v>23.57114</v>
      </c>
      <c r="FH21" s="17">
        <v>151.30000000000001</v>
      </c>
      <c r="FI21" s="17">
        <v>149.98721</v>
      </c>
      <c r="FJ21" s="17">
        <v>142.04259999999999</v>
      </c>
      <c r="FK21" s="17">
        <v>9.2574000000000005</v>
      </c>
      <c r="FL21" s="17">
        <v>42.4</v>
      </c>
      <c r="FM21" s="17">
        <v>41.89893</v>
      </c>
      <c r="FN21" s="17">
        <v>41.89893</v>
      </c>
      <c r="FO21" s="17">
        <v>0.50107000000000002</v>
      </c>
      <c r="FP21" s="17">
        <v>16.8</v>
      </c>
      <c r="FQ21" s="17">
        <v>19.21088</v>
      </c>
      <c r="FR21" s="17">
        <v>19.21088</v>
      </c>
      <c r="FS21" s="17">
        <v>-2.4108800000000001</v>
      </c>
      <c r="FT21" s="17">
        <v>18.899999999999999</v>
      </c>
      <c r="FU21" s="17">
        <v>18.46453</v>
      </c>
      <c r="FV21" s="17">
        <v>18.46453</v>
      </c>
      <c r="FW21" s="17">
        <v>0.43547000000000002</v>
      </c>
      <c r="FX21" s="17">
        <v>83.4</v>
      </c>
      <c r="FY21" s="17">
        <v>83.139229999999998</v>
      </c>
      <c r="FZ21" s="17">
        <v>83.139229999999998</v>
      </c>
      <c r="GA21" s="17">
        <v>0.26077</v>
      </c>
      <c r="GB21" s="17"/>
      <c r="GC21" s="17"/>
      <c r="GD21" s="17"/>
      <c r="GE21" s="17">
        <v>0</v>
      </c>
      <c r="GF21" s="17"/>
      <c r="GG21" s="17"/>
      <c r="GH21" s="17"/>
      <c r="GI21" s="17">
        <v>0</v>
      </c>
      <c r="GJ21" s="17"/>
      <c r="GK21" s="17"/>
      <c r="GL21" s="17"/>
      <c r="GM21" s="17">
        <v>0</v>
      </c>
      <c r="GN21" s="17">
        <v>106.2</v>
      </c>
      <c r="GO21" s="17">
        <v>50.112819999999999</v>
      </c>
      <c r="GP21" s="17">
        <v>110.48202000000001</v>
      </c>
      <c r="GQ21" s="17">
        <v>-4.2820200000000002</v>
      </c>
      <c r="GR21" s="17">
        <v>40.9</v>
      </c>
      <c r="GS21" s="17">
        <v>45</v>
      </c>
      <c r="GT21" s="17">
        <v>37.900869999999998</v>
      </c>
      <c r="GU21" s="17">
        <v>2.9991300000000001</v>
      </c>
      <c r="GV21" s="17">
        <v>45.3</v>
      </c>
      <c r="GW21" s="17">
        <v>45.381999999999998</v>
      </c>
      <c r="GX21" s="17">
        <v>45.381999999999998</v>
      </c>
      <c r="GY21" s="17">
        <v>-8.2000000000000003E-2</v>
      </c>
      <c r="GZ21" s="17">
        <v>3.8</v>
      </c>
      <c r="HA21" s="17"/>
      <c r="HB21" s="17"/>
      <c r="HC21" s="17">
        <v>3.8</v>
      </c>
      <c r="HD21" s="17">
        <v>34.9</v>
      </c>
      <c r="HE21" s="17">
        <v>34.285710000000002</v>
      </c>
      <c r="HF21" s="17">
        <v>33.2271</v>
      </c>
      <c r="HG21" s="17">
        <v>1.6729000000000001</v>
      </c>
      <c r="HH21" s="17">
        <v>135.9</v>
      </c>
      <c r="HI21" s="17">
        <v>148.16811999999999</v>
      </c>
      <c r="HJ21" s="17">
        <v>170</v>
      </c>
      <c r="HK21" s="17">
        <v>-34.1</v>
      </c>
      <c r="HL21" s="17"/>
      <c r="HM21" s="17"/>
      <c r="HN21" s="17"/>
      <c r="HO21" s="17">
        <v>0</v>
      </c>
      <c r="HP21" s="17"/>
      <c r="HQ21" s="17"/>
      <c r="HR21" s="17"/>
      <c r="HS21" s="17">
        <v>0</v>
      </c>
      <c r="HT21" s="17">
        <v>8.6999999999999993</v>
      </c>
      <c r="HU21" s="17"/>
      <c r="HV21" s="17"/>
      <c r="HW21" s="17">
        <v>8.6999999999999993</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127.8</v>
      </c>
      <c r="IW21" s="17">
        <v>132.83837</v>
      </c>
      <c r="IX21" s="17">
        <v>132.83837</v>
      </c>
      <c r="IY21" s="17">
        <v>-5.0383699999999996</v>
      </c>
      <c r="IZ21" s="17"/>
      <c r="JA21" s="17"/>
      <c r="JB21" s="17"/>
      <c r="JC21" s="17">
        <v>0</v>
      </c>
      <c r="JD21" s="17"/>
      <c r="JE21" s="17"/>
      <c r="JF21" s="17"/>
      <c r="JG21" s="17">
        <v>0</v>
      </c>
      <c r="JH21" s="17"/>
      <c r="JI21" s="17"/>
      <c r="JJ21" s="17"/>
      <c r="JK21" s="17">
        <v>0</v>
      </c>
      <c r="JL21" s="17"/>
      <c r="JM21" s="17"/>
      <c r="JN21" s="17"/>
      <c r="JO21" s="17">
        <v>0</v>
      </c>
      <c r="JP21" s="17">
        <v>37.799999999999997</v>
      </c>
      <c r="JQ21" s="17">
        <v>44.848439999999997</v>
      </c>
      <c r="JR21" s="17">
        <v>44.848439999999997</v>
      </c>
      <c r="JS21" s="17">
        <v>-7.0484400000000003</v>
      </c>
      <c r="JT21" s="17">
        <v>27.7</v>
      </c>
      <c r="JU21" s="17">
        <v>22.49156</v>
      </c>
      <c r="JV21" s="17">
        <v>22.49156</v>
      </c>
      <c r="JW21" s="17">
        <v>5.2084400000000004</v>
      </c>
      <c r="JX21" s="17"/>
      <c r="JY21" s="17"/>
      <c r="JZ21" s="17"/>
      <c r="KA21" s="17">
        <v>0</v>
      </c>
      <c r="KB21" s="17"/>
      <c r="KC21" s="17"/>
      <c r="KD21" s="17"/>
      <c r="KE21" s="17">
        <v>0</v>
      </c>
      <c r="KF21" s="17"/>
      <c r="KG21" s="17"/>
      <c r="KH21" s="17"/>
      <c r="KI21" s="17">
        <v>0</v>
      </c>
      <c r="KJ21" s="17">
        <v>0</v>
      </c>
      <c r="KK21" s="17"/>
      <c r="KL21" s="17"/>
      <c r="KM21" s="17">
        <v>0</v>
      </c>
      <c r="KN21" s="17">
        <v>10.6</v>
      </c>
      <c r="KO21" s="17"/>
      <c r="KP21" s="17">
        <v>10.614000000000001</v>
      </c>
      <c r="KQ21" s="17">
        <v>-1.4E-2</v>
      </c>
      <c r="KR21" s="17"/>
      <c r="KS21" s="17"/>
      <c r="KT21" s="17"/>
      <c r="KU21" s="17">
        <v>0</v>
      </c>
      <c r="KV21" s="17">
        <v>2.4</v>
      </c>
      <c r="KW21" s="17">
        <v>2.04081</v>
      </c>
      <c r="KX21" s="17">
        <v>2.04081</v>
      </c>
      <c r="KY21" s="17">
        <v>0.35919000000000001</v>
      </c>
      <c r="KZ21" s="17">
        <v>256.2</v>
      </c>
      <c r="LA21" s="17">
        <v>148.30600000000001</v>
      </c>
      <c r="LB21" s="17"/>
      <c r="LC21" s="17">
        <v>256.2</v>
      </c>
      <c r="LD21" s="17">
        <v>129.5</v>
      </c>
      <c r="LE21" s="17">
        <v>133.16031000000001</v>
      </c>
      <c r="LF21" s="17">
        <v>125.81769</v>
      </c>
      <c r="LG21" s="17">
        <v>3.6823100000000002</v>
      </c>
      <c r="LH21" s="17">
        <v>63</v>
      </c>
      <c r="LI21" s="17">
        <v>67.199219999999997</v>
      </c>
      <c r="LJ21" s="17">
        <v>67.199219999999997</v>
      </c>
      <c r="LK21" s="17">
        <v>-4.1992200000000004</v>
      </c>
      <c r="LL21" s="17">
        <v>75.2</v>
      </c>
      <c r="LM21" s="17">
        <v>65.984009999999998</v>
      </c>
      <c r="LN21" s="17">
        <v>78.567999999999998</v>
      </c>
      <c r="LO21" s="17">
        <v>-3.3679999999999999</v>
      </c>
      <c r="LP21" s="17">
        <v>30.1</v>
      </c>
      <c r="LQ21" s="17">
        <v>29.980560000000001</v>
      </c>
      <c r="LR21" s="17">
        <v>29.980560000000001</v>
      </c>
      <c r="LS21" s="17">
        <v>0.11944</v>
      </c>
      <c r="LT21" s="17"/>
      <c r="LU21" s="17"/>
      <c r="LV21" s="17"/>
      <c r="LW21" s="17">
        <v>0</v>
      </c>
      <c r="LX21" s="17"/>
      <c r="LY21" s="17"/>
      <c r="LZ21" s="17"/>
      <c r="MA21" s="17">
        <v>0</v>
      </c>
      <c r="MB21" s="17"/>
      <c r="MC21" s="17"/>
      <c r="MD21" s="17"/>
      <c r="ME21" s="17">
        <v>0</v>
      </c>
      <c r="MF21" s="17">
        <v>103</v>
      </c>
      <c r="MG21" s="17">
        <v>109.89</v>
      </c>
      <c r="MH21" s="17">
        <v>109.89</v>
      </c>
      <c r="MI21" s="17">
        <v>-6.89</v>
      </c>
      <c r="MJ21" s="17">
        <v>102.5</v>
      </c>
      <c r="MK21" s="17">
        <v>109.89</v>
      </c>
      <c r="ML21" s="17">
        <v>109.89</v>
      </c>
      <c r="MM21" s="17">
        <v>-7.39</v>
      </c>
      <c r="MN21" s="17">
        <v>120.5</v>
      </c>
      <c r="MO21" s="17">
        <v>110.22</v>
      </c>
      <c r="MP21" s="17">
        <v>110.22</v>
      </c>
      <c r="MQ21" s="17">
        <v>10.28</v>
      </c>
      <c r="MR21" s="17"/>
      <c r="MS21" s="17"/>
      <c r="MT21" s="17"/>
      <c r="MU21" s="17">
        <v>0</v>
      </c>
      <c r="MV21" s="17"/>
      <c r="MW21" s="17"/>
      <c r="MX21" s="17"/>
      <c r="MY21" s="17">
        <v>0</v>
      </c>
      <c r="MZ21" s="17"/>
      <c r="NA21" s="17"/>
      <c r="NB21" s="17"/>
      <c r="NC21" s="17">
        <v>0</v>
      </c>
      <c r="ND21" s="17"/>
      <c r="NE21" s="17"/>
      <c r="NF21" s="17"/>
      <c r="NG21" s="17">
        <v>0</v>
      </c>
      <c r="NH21" s="17">
        <v>0</v>
      </c>
      <c r="NI21" s="17"/>
      <c r="NJ21" s="17"/>
      <c r="NK21" s="17">
        <v>0</v>
      </c>
      <c r="NL21" s="17">
        <v>174.3</v>
      </c>
      <c r="NM21" s="17">
        <v>144.72297</v>
      </c>
      <c r="NN21" s="17">
        <v>144.72297</v>
      </c>
      <c r="NO21" s="17">
        <v>29.577030000000001</v>
      </c>
      <c r="NP21" s="17">
        <v>92.2</v>
      </c>
      <c r="NQ21" s="17">
        <v>72.578779999999995</v>
      </c>
      <c r="NR21" s="17">
        <v>72.578789999999998</v>
      </c>
      <c r="NS21" s="17">
        <v>19.621210000000001</v>
      </c>
      <c r="NT21" s="17">
        <v>7</v>
      </c>
      <c r="NU21" s="17">
        <v>7.2163700000000004</v>
      </c>
      <c r="NV21" s="17">
        <v>9.09</v>
      </c>
      <c r="NW21" s="17">
        <v>-2.09</v>
      </c>
      <c r="NX21" s="17">
        <v>4.4000000000000004</v>
      </c>
      <c r="NY21" s="17">
        <v>4.0686799999999996</v>
      </c>
      <c r="NZ21" s="17">
        <v>9.9490999999999996</v>
      </c>
      <c r="OA21" s="17">
        <v>-5.5491000000000001</v>
      </c>
      <c r="OB21" s="17">
        <v>0</v>
      </c>
      <c r="OC21" s="17">
        <v>17.492709999999999</v>
      </c>
      <c r="OD21" s="17">
        <v>17.492709999999999</v>
      </c>
      <c r="OE21" s="17">
        <v>-17.492709999999999</v>
      </c>
      <c r="OF21" s="17">
        <v>0</v>
      </c>
      <c r="OG21" s="17"/>
      <c r="OH21" s="17">
        <v>2.1999999999999999E-2</v>
      </c>
      <c r="OI21" s="17">
        <v>-2.1999999999999999E-2</v>
      </c>
      <c r="OJ21" s="17">
        <v>38.799999999999997</v>
      </c>
      <c r="OK21" s="17">
        <v>55.814999999999998</v>
      </c>
      <c r="OL21" s="17">
        <v>55.814999999999998</v>
      </c>
      <c r="OM21" s="17">
        <v>-17.015000000000001</v>
      </c>
      <c r="ON21" s="17">
        <v>5.9</v>
      </c>
      <c r="OO21" s="17"/>
      <c r="OP21" s="17">
        <v>5.7149999999999999</v>
      </c>
      <c r="OQ21" s="17">
        <v>0.185</v>
      </c>
      <c r="OR21" s="17">
        <v>0</v>
      </c>
      <c r="OS21" s="17">
        <v>4.0279999999999996</v>
      </c>
      <c r="OT21" s="17">
        <v>4.0279999999999996</v>
      </c>
      <c r="OU21" s="17">
        <v>-4.0279999999999996</v>
      </c>
      <c r="OV21" s="17">
        <v>0</v>
      </c>
      <c r="OW21" s="17"/>
      <c r="OX21" s="17"/>
      <c r="OY21" s="17">
        <v>0</v>
      </c>
      <c r="OZ21" s="17">
        <v>20.3</v>
      </c>
      <c r="PA21" s="17">
        <v>19.436350000000001</v>
      </c>
      <c r="PB21" s="17">
        <v>19.436350000000001</v>
      </c>
      <c r="PC21" s="17">
        <v>0.86365000000000003</v>
      </c>
      <c r="PD21" s="17">
        <v>10</v>
      </c>
      <c r="PE21" s="17">
        <v>9.9830000000000005</v>
      </c>
      <c r="PF21" s="17">
        <v>9.9830000000000005</v>
      </c>
      <c r="PG21" s="17">
        <v>1.7000000000000001E-2</v>
      </c>
      <c r="PH21" s="17">
        <v>4.9000000000000004</v>
      </c>
      <c r="PI21" s="17">
        <v>5.67</v>
      </c>
      <c r="PJ21" s="17">
        <v>5.67</v>
      </c>
      <c r="PK21" s="17">
        <v>-0.77</v>
      </c>
      <c r="PL21" s="17">
        <v>18.600000000000001</v>
      </c>
      <c r="PM21" s="17"/>
      <c r="PN21" s="17">
        <v>7.1740000000000004</v>
      </c>
      <c r="PO21" s="17">
        <v>11.426</v>
      </c>
      <c r="PP21" s="17"/>
      <c r="PQ21" s="17"/>
      <c r="PR21" s="17"/>
      <c r="PS21" s="17">
        <v>0</v>
      </c>
      <c r="PT21" s="17">
        <v>1.1000000000000001</v>
      </c>
      <c r="PU21" s="17">
        <v>1</v>
      </c>
      <c r="PV21" s="17">
        <v>1</v>
      </c>
      <c r="PW21" s="17">
        <v>0.1</v>
      </c>
      <c r="PX21" s="17">
        <v>3.6</v>
      </c>
      <c r="PY21" s="17">
        <v>3.25</v>
      </c>
      <c r="PZ21" s="17">
        <v>3.25</v>
      </c>
      <c r="QA21" s="17">
        <v>0.35</v>
      </c>
      <c r="QB21" s="17">
        <v>5.0999999999999996</v>
      </c>
      <c r="QC21" s="17">
        <v>4.8</v>
      </c>
      <c r="QD21" s="17">
        <v>4.8</v>
      </c>
      <c r="QE21" s="17">
        <v>0.3</v>
      </c>
      <c r="QF21" s="17">
        <v>20.5</v>
      </c>
      <c r="QG21" s="17">
        <v>20.274049999999999</v>
      </c>
      <c r="QH21" s="17">
        <v>20.274049999999999</v>
      </c>
      <c r="QI21" s="17">
        <v>0.22595000000000001</v>
      </c>
      <c r="QJ21" s="17">
        <v>11.3</v>
      </c>
      <c r="QK21" s="17">
        <v>19.436350000000001</v>
      </c>
      <c r="QL21" s="17">
        <v>19.436350000000001</v>
      </c>
      <c r="QM21" s="17">
        <v>-8.1363500000000002</v>
      </c>
      <c r="QN21" s="17">
        <v>18.600000000000001</v>
      </c>
      <c r="QO21" s="17">
        <v>17.492709999999999</v>
      </c>
      <c r="QP21" s="17">
        <v>17.492709999999999</v>
      </c>
      <c r="QQ21" s="17">
        <v>1.1072900000000001</v>
      </c>
      <c r="QR21" s="17">
        <v>3.5</v>
      </c>
      <c r="QS21" s="17">
        <v>3.3</v>
      </c>
      <c r="QT21" s="17">
        <v>3.3</v>
      </c>
      <c r="QU21" s="17">
        <v>0.2</v>
      </c>
      <c r="QV21" s="17">
        <v>18.5</v>
      </c>
      <c r="QW21" s="17">
        <v>17.881440000000001</v>
      </c>
      <c r="QX21" s="17">
        <v>17.881440000000001</v>
      </c>
      <c r="QY21" s="17">
        <v>0.61856</v>
      </c>
      <c r="QZ21" s="17">
        <v>1.6859999999999999</v>
      </c>
      <c r="RA21" s="17"/>
      <c r="RB21" s="17">
        <v>1.375</v>
      </c>
      <c r="RC21" s="17">
        <v>0.311</v>
      </c>
      <c r="RD21" s="17">
        <v>1.94</v>
      </c>
      <c r="RE21" s="17"/>
      <c r="RF21" s="17">
        <v>1.0840000000000001</v>
      </c>
      <c r="RG21" s="17">
        <v>0.85599999999999998</v>
      </c>
      <c r="RH21" s="17">
        <v>10.4</v>
      </c>
      <c r="RI21" s="17">
        <v>12.144</v>
      </c>
      <c r="RJ21" s="17">
        <v>12.144</v>
      </c>
      <c r="RK21" s="17">
        <v>-1.744</v>
      </c>
      <c r="RL21" s="17">
        <v>19.3</v>
      </c>
      <c r="RM21" s="17">
        <v>33.478000000000002</v>
      </c>
      <c r="RN21" s="17">
        <v>33.478000000000002</v>
      </c>
      <c r="RO21" s="17">
        <v>-14.178000000000001</v>
      </c>
      <c r="RP21" s="17">
        <v>1.4</v>
      </c>
      <c r="RQ21" s="17"/>
      <c r="RR21" s="17">
        <v>1.5860000000000001</v>
      </c>
      <c r="RS21" s="17">
        <v>-0.186</v>
      </c>
      <c r="RT21" s="17">
        <v>3.4</v>
      </c>
      <c r="RU21" s="17">
        <v>3.48</v>
      </c>
      <c r="RV21" s="17">
        <v>3.48</v>
      </c>
      <c r="RW21" s="17">
        <v>-0.08</v>
      </c>
      <c r="RX21" s="17">
        <v>20.2</v>
      </c>
      <c r="RY21" s="17">
        <v>6.2763799999999996</v>
      </c>
      <c r="RZ21" s="17">
        <v>6.2763799999999996</v>
      </c>
      <c r="SA21" s="17">
        <v>13.92362</v>
      </c>
      <c r="SB21" s="17">
        <v>3.2</v>
      </c>
      <c r="SC21" s="17">
        <v>2</v>
      </c>
      <c r="SD21" s="17">
        <v>2</v>
      </c>
      <c r="SE21" s="17">
        <v>1.2</v>
      </c>
      <c r="SF21" s="17">
        <v>0.4</v>
      </c>
      <c r="SG21" s="17">
        <v>0.4</v>
      </c>
      <c r="SH21" s="17">
        <v>0.4</v>
      </c>
      <c r="SI21" s="17">
        <v>0</v>
      </c>
      <c r="SJ21" s="17">
        <v>0</v>
      </c>
      <c r="SK21" s="17"/>
      <c r="SL21" s="17">
        <v>6.0000000000000001E-3</v>
      </c>
      <c r="SM21" s="17">
        <v>-6.0000000000000001E-3</v>
      </c>
      <c r="SN21" s="17">
        <v>19.7</v>
      </c>
      <c r="SO21" s="17">
        <v>19.1448</v>
      </c>
      <c r="SP21" s="17">
        <v>19.1448</v>
      </c>
      <c r="SQ21" s="17">
        <v>0.55520000000000003</v>
      </c>
      <c r="SR21" s="17">
        <v>12.1</v>
      </c>
      <c r="SS21" s="17">
        <v>11.078720000000001</v>
      </c>
      <c r="ST21" s="17">
        <v>11.078720000000001</v>
      </c>
      <c r="SU21" s="17">
        <v>1.02128</v>
      </c>
      <c r="SV21" s="17">
        <v>20.2</v>
      </c>
      <c r="SW21" s="17">
        <v>19.436350000000001</v>
      </c>
      <c r="SX21" s="17">
        <v>19.436350000000001</v>
      </c>
      <c r="SY21" s="17">
        <v>0.76365000000000005</v>
      </c>
      <c r="SZ21" s="17">
        <v>20.2</v>
      </c>
      <c r="TA21" s="17">
        <v>19.436350000000001</v>
      </c>
      <c r="TB21" s="17">
        <v>19.436350000000001</v>
      </c>
      <c r="TC21" s="17">
        <v>0.76365000000000005</v>
      </c>
      <c r="TD21" s="17">
        <v>4.5</v>
      </c>
      <c r="TE21" s="17">
        <v>3</v>
      </c>
      <c r="TF21" s="17">
        <v>3.2759999999999998</v>
      </c>
      <c r="TG21" s="17">
        <v>1.224</v>
      </c>
      <c r="TH21" s="17">
        <v>0</v>
      </c>
      <c r="TI21" s="17">
        <v>3.3</v>
      </c>
      <c r="TJ21" s="17">
        <v>5.3</v>
      </c>
      <c r="TK21" s="17">
        <v>-5.3</v>
      </c>
      <c r="TL21" s="17">
        <v>0.4</v>
      </c>
      <c r="TM21" s="17"/>
      <c r="TN21" s="17">
        <v>2.113</v>
      </c>
      <c r="TO21" s="17">
        <v>-1.7130000000000001</v>
      </c>
      <c r="TP21" s="17">
        <v>9.5</v>
      </c>
      <c r="TQ21" s="17">
        <v>47.594999999999999</v>
      </c>
      <c r="TR21" s="17">
        <v>47.594999999999999</v>
      </c>
      <c r="TS21" s="17">
        <v>-38.094999999999999</v>
      </c>
      <c r="TT21" s="17">
        <v>21.7</v>
      </c>
      <c r="TU21" s="17">
        <v>64.257999999999996</v>
      </c>
      <c r="TV21" s="17">
        <v>64.257999999999996</v>
      </c>
      <c r="TW21" s="17">
        <v>-42.558</v>
      </c>
      <c r="TX21" s="17">
        <v>0.8</v>
      </c>
      <c r="TY21" s="17">
        <v>0.9</v>
      </c>
      <c r="TZ21" s="17">
        <v>1.103</v>
      </c>
      <c r="UA21" s="17">
        <v>-0.30299999999999999</v>
      </c>
      <c r="UB21" s="17">
        <v>0.4</v>
      </c>
      <c r="UC21" s="17">
        <v>1.325</v>
      </c>
      <c r="UD21" s="17">
        <v>1.325</v>
      </c>
      <c r="UE21" s="17">
        <v>-0.92500000000000004</v>
      </c>
      <c r="UF21" s="17">
        <v>0.2</v>
      </c>
      <c r="UG21" s="17"/>
      <c r="UH21" s="17">
        <v>3.54</v>
      </c>
      <c r="UI21" s="17">
        <v>-3.34</v>
      </c>
      <c r="UJ21" s="17">
        <v>21</v>
      </c>
      <c r="UK21" s="17">
        <v>19.436350000000001</v>
      </c>
      <c r="UL21" s="17">
        <v>19.436350000000001</v>
      </c>
      <c r="UM21" s="17">
        <v>1.56365</v>
      </c>
      <c r="UN21" s="17">
        <v>8</v>
      </c>
      <c r="UO21" s="17">
        <v>7</v>
      </c>
      <c r="UP21" s="17">
        <v>7</v>
      </c>
      <c r="UQ21" s="17">
        <v>1</v>
      </c>
      <c r="UR21" s="17">
        <v>3.8</v>
      </c>
      <c r="US21" s="17">
        <v>7</v>
      </c>
      <c r="UT21" s="17">
        <v>7</v>
      </c>
      <c r="UU21" s="17">
        <v>-3.2</v>
      </c>
      <c r="UV21" s="17">
        <v>20.399999999999999</v>
      </c>
      <c r="UW21" s="17">
        <v>19.436350000000001</v>
      </c>
      <c r="UX21" s="17">
        <v>19.436340000000001</v>
      </c>
      <c r="UY21" s="17">
        <v>0.96365999999999996</v>
      </c>
      <c r="UZ21" s="17">
        <v>20.399999999999999</v>
      </c>
      <c r="VA21" s="17">
        <v>19.436350000000001</v>
      </c>
      <c r="VB21" s="17">
        <v>19.436340000000001</v>
      </c>
      <c r="VC21" s="17">
        <v>0.96365999999999996</v>
      </c>
      <c r="VD21" s="17">
        <v>20</v>
      </c>
      <c r="VE21" s="17">
        <v>19.436350000000001</v>
      </c>
      <c r="VF21" s="17">
        <v>19.436340000000001</v>
      </c>
      <c r="VG21" s="17">
        <v>0.56366000000000005</v>
      </c>
      <c r="VH21" s="17">
        <v>0</v>
      </c>
      <c r="VI21" s="17">
        <v>1.83</v>
      </c>
      <c r="VJ21" s="17">
        <v>1.83</v>
      </c>
      <c r="VK21" s="17">
        <v>-1.83</v>
      </c>
      <c r="VL21" s="17">
        <v>22.7</v>
      </c>
      <c r="VM21" s="17"/>
      <c r="VN21" s="17">
        <v>21.547999999999998</v>
      </c>
      <c r="VO21" s="17">
        <v>1.1519999999999999</v>
      </c>
      <c r="VP21" s="17">
        <v>0.8</v>
      </c>
      <c r="VQ21" s="17"/>
      <c r="VR21" s="17"/>
      <c r="VS21" s="17">
        <v>0.8</v>
      </c>
      <c r="VT21" s="17">
        <v>9</v>
      </c>
      <c r="VU21" s="17"/>
      <c r="VV21" s="17">
        <v>8.2210000000000001</v>
      </c>
      <c r="VW21" s="17">
        <v>0.77900000000000003</v>
      </c>
      <c r="VX21" s="17">
        <v>0.6</v>
      </c>
      <c r="VY21" s="17">
        <v>0.6</v>
      </c>
      <c r="VZ21" s="17">
        <v>0.6</v>
      </c>
      <c r="WA21" s="17">
        <v>0</v>
      </c>
      <c r="WB21" s="17">
        <v>19.399999999999999</v>
      </c>
      <c r="WC21" s="17">
        <v>38.264000000000003</v>
      </c>
      <c r="WD21" s="17">
        <v>38.264000000000003</v>
      </c>
      <c r="WE21" s="17">
        <v>-18.864000000000001</v>
      </c>
      <c r="WF21" s="17">
        <v>21.4</v>
      </c>
      <c r="WG21" s="17">
        <v>32.216000000000001</v>
      </c>
      <c r="WH21" s="17">
        <v>32.216000000000001</v>
      </c>
      <c r="WI21" s="17">
        <v>-10.816000000000001</v>
      </c>
      <c r="WJ21" s="17">
        <v>7.7</v>
      </c>
      <c r="WK21" s="17"/>
      <c r="WL21" s="17">
        <v>6.5810000000000004</v>
      </c>
      <c r="WM21" s="17">
        <v>1.119</v>
      </c>
      <c r="WN21" s="17">
        <v>3.8</v>
      </c>
      <c r="WO21" s="17">
        <v>4.2</v>
      </c>
      <c r="WP21" s="17">
        <v>4.2</v>
      </c>
      <c r="WQ21" s="17">
        <v>-0.4</v>
      </c>
      <c r="WR21" s="17">
        <v>2.4</v>
      </c>
      <c r="WS21" s="17">
        <v>2.4</v>
      </c>
      <c r="WT21" s="17">
        <v>2.4</v>
      </c>
      <c r="WU21" s="17">
        <v>0</v>
      </c>
      <c r="WV21" s="17">
        <v>2.4</v>
      </c>
      <c r="WW21" s="17">
        <v>2.4</v>
      </c>
      <c r="WX21" s="17">
        <v>2.4</v>
      </c>
      <c r="WY21" s="17">
        <v>0</v>
      </c>
      <c r="WZ21" s="17">
        <v>0.8</v>
      </c>
      <c r="XA21" s="17">
        <v>1.4</v>
      </c>
      <c r="XB21" s="17">
        <v>1.4</v>
      </c>
      <c r="XC21" s="17">
        <v>-0.6</v>
      </c>
      <c r="XD21" s="17">
        <v>1.3</v>
      </c>
      <c r="XE21" s="17"/>
      <c r="XF21" s="17">
        <v>1.4930000000000001</v>
      </c>
      <c r="XG21" s="17">
        <v>-0.193</v>
      </c>
      <c r="XH21" s="17">
        <v>8.4</v>
      </c>
      <c r="XI21" s="17">
        <v>8</v>
      </c>
      <c r="XJ21" s="17">
        <v>8</v>
      </c>
      <c r="XK21" s="17">
        <v>0.4</v>
      </c>
      <c r="XL21" s="17">
        <v>20</v>
      </c>
      <c r="XM21" s="17">
        <v>19.241980000000002</v>
      </c>
      <c r="XN21" s="17">
        <v>19.241980000000002</v>
      </c>
      <c r="XO21" s="17">
        <v>0.75802000000000003</v>
      </c>
      <c r="XP21" s="17">
        <v>20</v>
      </c>
      <c r="XQ21" s="17">
        <v>19.241980000000002</v>
      </c>
      <c r="XR21" s="17">
        <v>19.241980000000002</v>
      </c>
      <c r="XS21" s="17">
        <v>0.75802000000000003</v>
      </c>
      <c r="XT21" s="17">
        <v>8.6999999999999993</v>
      </c>
      <c r="XU21" s="17">
        <v>10.8</v>
      </c>
      <c r="XV21" s="17">
        <v>10.8</v>
      </c>
      <c r="XW21" s="17">
        <v>-2.1</v>
      </c>
      <c r="XX21" s="17">
        <v>27.7</v>
      </c>
      <c r="XY21" s="17">
        <v>29.5</v>
      </c>
      <c r="XZ21" s="17">
        <v>29.5</v>
      </c>
      <c r="YA21" s="17">
        <v>-1.8</v>
      </c>
      <c r="YB21" s="17">
        <v>34.5</v>
      </c>
      <c r="YC21" s="17">
        <v>29.5</v>
      </c>
      <c r="YD21" s="17">
        <v>29.5</v>
      </c>
      <c r="YE21" s="17">
        <v>5</v>
      </c>
      <c r="YF21" s="17">
        <v>16.2</v>
      </c>
      <c r="YG21" s="17">
        <v>14</v>
      </c>
      <c r="YH21" s="17">
        <v>14</v>
      </c>
      <c r="YI21" s="17">
        <v>2.2000000000000002</v>
      </c>
      <c r="YJ21" s="17">
        <v>17.5</v>
      </c>
      <c r="YK21" s="17">
        <v>18.690000000000001</v>
      </c>
      <c r="YL21" s="17">
        <v>18.690000000000001</v>
      </c>
      <c r="YM21" s="17">
        <v>-1.19</v>
      </c>
      <c r="YN21" s="17">
        <v>8.5</v>
      </c>
      <c r="YO21" s="17">
        <v>7.82</v>
      </c>
      <c r="YP21" s="17">
        <v>7.82</v>
      </c>
      <c r="YQ21" s="17">
        <v>0.68</v>
      </c>
      <c r="YR21" s="17">
        <v>11</v>
      </c>
      <c r="YS21" s="17">
        <v>11</v>
      </c>
      <c r="YT21" s="17">
        <v>11</v>
      </c>
      <c r="YU21" s="17">
        <v>0</v>
      </c>
      <c r="YV21" s="17">
        <v>16</v>
      </c>
      <c r="YW21" s="17">
        <v>22</v>
      </c>
      <c r="YX21" s="17">
        <v>22</v>
      </c>
      <c r="YY21" s="17">
        <v>-6</v>
      </c>
    </row>
    <row r="22" spans="1:675" ht="24" customHeight="1" x14ac:dyDescent="0.25">
      <c r="A22" s="1"/>
      <c r="B22" s="16" t="s">
        <v>68</v>
      </c>
      <c r="C22" s="16" t="s">
        <v>822</v>
      </c>
      <c r="D22" s="17">
        <v>199</v>
      </c>
      <c r="E22" s="17">
        <v>203.40136000000001</v>
      </c>
      <c r="F22" s="17">
        <v>203.40136000000001</v>
      </c>
      <c r="G22" s="17">
        <v>-4.4013600000000004</v>
      </c>
      <c r="H22" s="17">
        <v>623.5</v>
      </c>
      <c r="I22" s="17">
        <v>626.82921999999996</v>
      </c>
      <c r="J22" s="17">
        <v>627.79395999999997</v>
      </c>
      <c r="K22" s="17">
        <v>-4.2939600000000002</v>
      </c>
      <c r="L22" s="17">
        <v>212.7</v>
      </c>
      <c r="M22" s="17">
        <v>202.56569999999999</v>
      </c>
      <c r="N22" s="17">
        <v>204.43100999999999</v>
      </c>
      <c r="O22" s="17">
        <v>8.2689900000000005</v>
      </c>
      <c r="P22" s="17"/>
      <c r="Q22" s="17"/>
      <c r="R22" s="17"/>
      <c r="S22" s="17">
        <v>0</v>
      </c>
      <c r="T22" s="17"/>
      <c r="U22" s="17"/>
      <c r="V22" s="17"/>
      <c r="W22" s="17">
        <v>0</v>
      </c>
      <c r="X22" s="17">
        <v>87.6</v>
      </c>
      <c r="Y22" s="17">
        <v>91.867829999999998</v>
      </c>
      <c r="Z22" s="17">
        <v>91.867829999999998</v>
      </c>
      <c r="AA22" s="17">
        <v>-4.26783</v>
      </c>
      <c r="AB22" s="17">
        <v>199.8</v>
      </c>
      <c r="AC22" s="17">
        <v>216.78775999999999</v>
      </c>
      <c r="AD22" s="17">
        <v>216.78774999999999</v>
      </c>
      <c r="AE22" s="17">
        <v>-16.987749999999998</v>
      </c>
      <c r="AF22" s="17"/>
      <c r="AG22" s="17"/>
      <c r="AH22" s="17"/>
      <c r="AI22" s="17">
        <v>0</v>
      </c>
      <c r="AJ22" s="17"/>
      <c r="AK22" s="17"/>
      <c r="AL22" s="17"/>
      <c r="AM22" s="17">
        <v>0</v>
      </c>
      <c r="AN22" s="17">
        <v>116.5</v>
      </c>
      <c r="AO22" s="17">
        <v>111</v>
      </c>
      <c r="AP22" s="17">
        <v>125.61695</v>
      </c>
      <c r="AQ22" s="17">
        <v>-9.1169499999999992</v>
      </c>
      <c r="AR22" s="17">
        <v>116.9</v>
      </c>
      <c r="AS22" s="17">
        <v>111</v>
      </c>
      <c r="AT22" s="17">
        <v>125.61695</v>
      </c>
      <c r="AU22" s="17">
        <v>-8.7169500000000006</v>
      </c>
      <c r="AV22" s="17">
        <v>117.1</v>
      </c>
      <c r="AW22" s="17">
        <v>111</v>
      </c>
      <c r="AX22" s="17">
        <v>125.61695</v>
      </c>
      <c r="AY22" s="17">
        <v>-8.5169499999999996</v>
      </c>
      <c r="AZ22" s="17">
        <v>228.6</v>
      </c>
      <c r="BA22" s="17">
        <v>167</v>
      </c>
      <c r="BB22" s="17">
        <v>188.99126999999999</v>
      </c>
      <c r="BC22" s="17">
        <v>39.608730000000001</v>
      </c>
      <c r="BD22" s="17">
        <v>107.9</v>
      </c>
      <c r="BE22" s="17">
        <v>120.0309</v>
      </c>
      <c r="BF22" s="17">
        <v>120.0309</v>
      </c>
      <c r="BG22" s="17">
        <v>-12.1309</v>
      </c>
      <c r="BH22" s="17">
        <v>66.400000000000006</v>
      </c>
      <c r="BI22" s="17">
        <v>60.19567</v>
      </c>
      <c r="BJ22" s="17">
        <v>60.195680000000003</v>
      </c>
      <c r="BK22" s="17">
        <v>6.2043200000000001</v>
      </c>
      <c r="BL22" s="17">
        <v>529</v>
      </c>
      <c r="BM22" s="17">
        <v>566.08941000000004</v>
      </c>
      <c r="BN22" s="17">
        <v>566.08939999999996</v>
      </c>
      <c r="BO22" s="17">
        <v>-37.089399999999998</v>
      </c>
      <c r="BP22" s="17">
        <v>10</v>
      </c>
      <c r="BQ22" s="17">
        <v>3.45607</v>
      </c>
      <c r="BR22" s="17">
        <v>3.45607</v>
      </c>
      <c r="BS22" s="17">
        <v>6.5439299999999996</v>
      </c>
      <c r="BT22" s="17"/>
      <c r="BU22" s="17"/>
      <c r="BV22" s="17"/>
      <c r="BW22" s="17">
        <v>0</v>
      </c>
      <c r="BX22" s="17"/>
      <c r="BY22" s="17"/>
      <c r="BZ22" s="17"/>
      <c r="CA22" s="17">
        <v>0</v>
      </c>
      <c r="CB22" s="17"/>
      <c r="CC22" s="17"/>
      <c r="CD22" s="17"/>
      <c r="CE22" s="17">
        <v>0</v>
      </c>
      <c r="CF22" s="17"/>
      <c r="CG22" s="17"/>
      <c r="CH22" s="17"/>
      <c r="CI22" s="17">
        <v>0</v>
      </c>
      <c r="CJ22" s="17">
        <v>155.1</v>
      </c>
      <c r="CK22" s="17">
        <v>152</v>
      </c>
      <c r="CL22" s="17">
        <v>152</v>
      </c>
      <c r="CM22" s="17">
        <v>3.1</v>
      </c>
      <c r="CN22" s="17">
        <v>7.6</v>
      </c>
      <c r="CO22" s="17">
        <v>5.1336000000000004</v>
      </c>
      <c r="CP22" s="17">
        <v>5.1336000000000004</v>
      </c>
      <c r="CQ22" s="17">
        <v>2.4664000000000001</v>
      </c>
      <c r="CR22" s="17">
        <v>6.1</v>
      </c>
      <c r="CS22" s="17">
        <v>2.8178999999999998</v>
      </c>
      <c r="CT22" s="17">
        <v>2.8178999999999998</v>
      </c>
      <c r="CU22" s="17">
        <v>3.2820999999999998</v>
      </c>
      <c r="CV22" s="17"/>
      <c r="CW22" s="17"/>
      <c r="CX22" s="17"/>
      <c r="CY22" s="17">
        <v>0</v>
      </c>
      <c r="CZ22" s="17">
        <v>6.6</v>
      </c>
      <c r="DA22" s="17"/>
      <c r="DB22" s="17">
        <v>6.8787000000000003</v>
      </c>
      <c r="DC22" s="17">
        <v>-0.2787</v>
      </c>
      <c r="DD22" s="17"/>
      <c r="DE22" s="17"/>
      <c r="DF22" s="17"/>
      <c r="DG22" s="17">
        <v>0</v>
      </c>
      <c r="DH22" s="17">
        <v>141.30000000000001</v>
      </c>
      <c r="DI22" s="17">
        <v>142.44412</v>
      </c>
      <c r="DJ22" s="17">
        <v>142.44412</v>
      </c>
      <c r="DK22" s="17">
        <v>-1.14412</v>
      </c>
      <c r="DL22" s="17"/>
      <c r="DM22" s="17"/>
      <c r="DN22" s="17"/>
      <c r="DO22" s="17">
        <v>0</v>
      </c>
      <c r="DP22" s="17"/>
      <c r="DQ22" s="17"/>
      <c r="DR22" s="17"/>
      <c r="DS22" s="17">
        <v>0</v>
      </c>
      <c r="DT22" s="17"/>
      <c r="DU22" s="17"/>
      <c r="DV22" s="17"/>
      <c r="DW22" s="17">
        <v>0</v>
      </c>
      <c r="DX22" s="17"/>
      <c r="DY22" s="17"/>
      <c r="DZ22" s="17"/>
      <c r="EA22" s="17">
        <v>0</v>
      </c>
      <c r="EB22" s="17">
        <v>68.2</v>
      </c>
      <c r="EC22" s="17">
        <v>27.06889</v>
      </c>
      <c r="ED22" s="17">
        <v>112.46647</v>
      </c>
      <c r="EE22" s="17">
        <v>-44.266469999999998</v>
      </c>
      <c r="EF22" s="17">
        <v>138</v>
      </c>
      <c r="EG22" s="17">
        <v>130.92196000000001</v>
      </c>
      <c r="EH22" s="17">
        <v>130.92245</v>
      </c>
      <c r="EI22" s="17">
        <v>7.0775499999999996</v>
      </c>
      <c r="EJ22" s="17"/>
      <c r="EK22" s="17"/>
      <c r="EL22" s="17"/>
      <c r="EM22" s="17">
        <v>0</v>
      </c>
      <c r="EN22" s="17"/>
      <c r="EO22" s="17"/>
      <c r="EP22" s="17"/>
      <c r="EQ22" s="17">
        <v>0</v>
      </c>
      <c r="ER22" s="17"/>
      <c r="ES22" s="17"/>
      <c r="ET22" s="17"/>
      <c r="EU22" s="17">
        <v>0</v>
      </c>
      <c r="EV22" s="17">
        <v>6.5</v>
      </c>
      <c r="EW22" s="17"/>
      <c r="EX22" s="17">
        <v>6.39</v>
      </c>
      <c r="EY22" s="17">
        <v>0.11</v>
      </c>
      <c r="EZ22" s="17">
        <v>152.5</v>
      </c>
      <c r="FA22" s="17">
        <v>144.18126000000001</v>
      </c>
      <c r="FB22" s="17">
        <v>144.18127999999999</v>
      </c>
      <c r="FC22" s="17">
        <v>8.3187200000000008</v>
      </c>
      <c r="FD22" s="17">
        <v>71.2</v>
      </c>
      <c r="FE22" s="17">
        <v>57.92886</v>
      </c>
      <c r="FF22" s="17">
        <v>57.92886</v>
      </c>
      <c r="FG22" s="17">
        <v>13.271140000000001</v>
      </c>
      <c r="FH22" s="17">
        <v>149.9</v>
      </c>
      <c r="FI22" s="17">
        <v>142.04259999999999</v>
      </c>
      <c r="FJ22" s="17">
        <v>142.04259999999999</v>
      </c>
      <c r="FK22" s="17">
        <v>7.8574000000000002</v>
      </c>
      <c r="FL22" s="17">
        <v>42.3</v>
      </c>
      <c r="FM22" s="17">
        <v>41.89893</v>
      </c>
      <c r="FN22" s="17">
        <v>41.89893</v>
      </c>
      <c r="FO22" s="17">
        <v>0.40106999999999998</v>
      </c>
      <c r="FP22" s="17">
        <v>18.5</v>
      </c>
      <c r="FQ22" s="17"/>
      <c r="FR22" s="17">
        <v>19.21088</v>
      </c>
      <c r="FS22" s="17">
        <v>-0.71087999999999996</v>
      </c>
      <c r="FT22" s="17">
        <v>18.899999999999999</v>
      </c>
      <c r="FU22" s="17">
        <v>18.46453</v>
      </c>
      <c r="FV22" s="17">
        <v>18.46453</v>
      </c>
      <c r="FW22" s="17">
        <v>0.43547000000000002</v>
      </c>
      <c r="FX22" s="17">
        <v>81.8</v>
      </c>
      <c r="FY22" s="17">
        <v>83.139229999999998</v>
      </c>
      <c r="FZ22" s="17">
        <v>83.139229999999998</v>
      </c>
      <c r="GA22" s="17">
        <v>-1.3392299999999999</v>
      </c>
      <c r="GB22" s="17"/>
      <c r="GC22" s="17"/>
      <c r="GD22" s="17"/>
      <c r="GE22" s="17">
        <v>0</v>
      </c>
      <c r="GF22" s="17"/>
      <c r="GG22" s="17"/>
      <c r="GH22" s="17"/>
      <c r="GI22" s="17">
        <v>0</v>
      </c>
      <c r="GJ22" s="17"/>
      <c r="GK22" s="17"/>
      <c r="GL22" s="17"/>
      <c r="GM22" s="17">
        <v>0</v>
      </c>
      <c r="GN22" s="17">
        <v>104.9</v>
      </c>
      <c r="GO22" s="17">
        <v>76.879750000000001</v>
      </c>
      <c r="GP22" s="17">
        <v>110.48202000000001</v>
      </c>
      <c r="GQ22" s="17">
        <v>-5.58202</v>
      </c>
      <c r="GR22" s="17">
        <v>16.8</v>
      </c>
      <c r="GS22" s="17">
        <v>18</v>
      </c>
      <c r="GT22" s="17">
        <v>18.00001</v>
      </c>
      <c r="GU22" s="17">
        <v>-1.20001</v>
      </c>
      <c r="GV22" s="17">
        <v>36.299999999999997</v>
      </c>
      <c r="GW22" s="17">
        <v>39.381999999999998</v>
      </c>
      <c r="GX22" s="17">
        <v>39.381999999999998</v>
      </c>
      <c r="GY22" s="17">
        <v>-3.0819999999999999</v>
      </c>
      <c r="GZ22" s="17">
        <v>3.8</v>
      </c>
      <c r="HA22" s="17"/>
      <c r="HB22" s="17"/>
      <c r="HC22" s="17">
        <v>3.8</v>
      </c>
      <c r="HD22" s="17">
        <v>34.1</v>
      </c>
      <c r="HE22" s="17">
        <v>34.285710000000002</v>
      </c>
      <c r="HF22" s="17">
        <v>33.2271</v>
      </c>
      <c r="HG22" s="17">
        <v>0.87290000000000001</v>
      </c>
      <c r="HH22" s="17">
        <v>164.7</v>
      </c>
      <c r="HI22" s="17">
        <v>148.25433000000001</v>
      </c>
      <c r="HJ22" s="17">
        <v>148.25382999999999</v>
      </c>
      <c r="HK22" s="17">
        <v>16.446169999999999</v>
      </c>
      <c r="HL22" s="17"/>
      <c r="HM22" s="17"/>
      <c r="HN22" s="17"/>
      <c r="HO22" s="17">
        <v>0</v>
      </c>
      <c r="HP22" s="17"/>
      <c r="HQ22" s="17"/>
      <c r="HR22" s="17"/>
      <c r="HS22" s="17">
        <v>0</v>
      </c>
      <c r="HT22" s="17">
        <v>7.7</v>
      </c>
      <c r="HU22" s="17"/>
      <c r="HV22" s="17"/>
      <c r="HW22" s="17">
        <v>7.7</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126.6</v>
      </c>
      <c r="IW22" s="17">
        <v>132.83837</v>
      </c>
      <c r="IX22" s="17">
        <v>132.83837</v>
      </c>
      <c r="IY22" s="17">
        <v>-6.2383699999999997</v>
      </c>
      <c r="IZ22" s="17"/>
      <c r="JA22" s="17"/>
      <c r="JB22" s="17"/>
      <c r="JC22" s="17">
        <v>0</v>
      </c>
      <c r="JD22" s="17"/>
      <c r="JE22" s="17"/>
      <c r="JF22" s="17"/>
      <c r="JG22" s="17">
        <v>0</v>
      </c>
      <c r="JH22" s="17"/>
      <c r="JI22" s="17"/>
      <c r="JJ22" s="17"/>
      <c r="JK22" s="17">
        <v>0</v>
      </c>
      <c r="JL22" s="17"/>
      <c r="JM22" s="17"/>
      <c r="JN22" s="17"/>
      <c r="JO22" s="17">
        <v>0</v>
      </c>
      <c r="JP22" s="17">
        <v>38</v>
      </c>
      <c r="JQ22" s="17">
        <v>44.848439999999997</v>
      </c>
      <c r="JR22" s="17">
        <v>44.848439999999997</v>
      </c>
      <c r="JS22" s="17">
        <v>-6.8484400000000001</v>
      </c>
      <c r="JT22" s="17">
        <v>27.8</v>
      </c>
      <c r="JU22" s="17">
        <v>22.49156</v>
      </c>
      <c r="JV22" s="17">
        <v>22.49156</v>
      </c>
      <c r="JW22" s="17">
        <v>5.30844</v>
      </c>
      <c r="JX22" s="17"/>
      <c r="JY22" s="17"/>
      <c r="JZ22" s="17"/>
      <c r="KA22" s="17">
        <v>0</v>
      </c>
      <c r="KB22" s="17"/>
      <c r="KC22" s="17"/>
      <c r="KD22" s="17"/>
      <c r="KE22" s="17">
        <v>0</v>
      </c>
      <c r="KF22" s="17"/>
      <c r="KG22" s="17"/>
      <c r="KH22" s="17"/>
      <c r="KI22" s="17">
        <v>0</v>
      </c>
      <c r="KJ22" s="17">
        <v>0</v>
      </c>
      <c r="KK22" s="17"/>
      <c r="KL22" s="17"/>
      <c r="KM22" s="17">
        <v>0</v>
      </c>
      <c r="KN22" s="17">
        <v>10.6</v>
      </c>
      <c r="KO22" s="17"/>
      <c r="KP22" s="17">
        <v>11.019</v>
      </c>
      <c r="KQ22" s="17">
        <v>-0.41899999999999998</v>
      </c>
      <c r="KR22" s="17"/>
      <c r="KS22" s="17"/>
      <c r="KT22" s="17"/>
      <c r="KU22" s="17">
        <v>0</v>
      </c>
      <c r="KV22" s="17">
        <v>2.4</v>
      </c>
      <c r="KW22" s="17">
        <v>2.04081</v>
      </c>
      <c r="KX22" s="17">
        <v>2.04081</v>
      </c>
      <c r="KY22" s="17">
        <v>0.35919000000000001</v>
      </c>
      <c r="KZ22" s="17">
        <v>192.9</v>
      </c>
      <c r="LA22" s="17">
        <v>194.75865999999999</v>
      </c>
      <c r="LB22" s="17">
        <v>20.59732</v>
      </c>
      <c r="LC22" s="17">
        <v>172.30268000000001</v>
      </c>
      <c r="LD22" s="17">
        <v>117.8</v>
      </c>
      <c r="LE22" s="17">
        <v>59.280859999999997</v>
      </c>
      <c r="LF22" s="17">
        <v>125.81769</v>
      </c>
      <c r="LG22" s="17">
        <v>-8.01769</v>
      </c>
      <c r="LH22" s="17">
        <v>64.8</v>
      </c>
      <c r="LI22" s="17">
        <v>67.199219999999997</v>
      </c>
      <c r="LJ22" s="17">
        <v>67.199219999999997</v>
      </c>
      <c r="LK22" s="17">
        <v>-2.3992200000000001</v>
      </c>
      <c r="LL22" s="17">
        <v>75.5</v>
      </c>
      <c r="LM22" s="17">
        <v>78.567999999999998</v>
      </c>
      <c r="LN22" s="17">
        <v>78.567999999999998</v>
      </c>
      <c r="LO22" s="17">
        <v>-3.0680000000000001</v>
      </c>
      <c r="LP22" s="17">
        <v>27.5</v>
      </c>
      <c r="LQ22" s="17">
        <v>29.980560000000001</v>
      </c>
      <c r="LR22" s="17">
        <v>29.980560000000001</v>
      </c>
      <c r="LS22" s="17">
        <v>-2.4805600000000001</v>
      </c>
      <c r="LT22" s="17"/>
      <c r="LU22" s="17"/>
      <c r="LV22" s="17"/>
      <c r="LW22" s="17">
        <v>0</v>
      </c>
      <c r="LX22" s="17"/>
      <c r="LY22" s="17"/>
      <c r="LZ22" s="17"/>
      <c r="MA22" s="17">
        <v>0</v>
      </c>
      <c r="MB22" s="17"/>
      <c r="MC22" s="17"/>
      <c r="MD22" s="17"/>
      <c r="ME22" s="17">
        <v>0</v>
      </c>
      <c r="MF22" s="17">
        <v>102.9</v>
      </c>
      <c r="MG22" s="17">
        <v>109.89</v>
      </c>
      <c r="MH22" s="17">
        <v>109.89</v>
      </c>
      <c r="MI22" s="17">
        <v>-6.99</v>
      </c>
      <c r="MJ22" s="17">
        <v>102.8</v>
      </c>
      <c r="MK22" s="17">
        <v>109.89</v>
      </c>
      <c r="ML22" s="17">
        <v>109.89</v>
      </c>
      <c r="MM22" s="17">
        <v>-7.09</v>
      </c>
      <c r="MN22" s="17">
        <v>122.2</v>
      </c>
      <c r="MO22" s="17">
        <v>110.22</v>
      </c>
      <c r="MP22" s="17">
        <v>110.22</v>
      </c>
      <c r="MQ22" s="17">
        <v>11.98</v>
      </c>
      <c r="MR22" s="17"/>
      <c r="MS22" s="17"/>
      <c r="MT22" s="17"/>
      <c r="MU22" s="17">
        <v>0</v>
      </c>
      <c r="MV22" s="17"/>
      <c r="MW22" s="17"/>
      <c r="MX22" s="17"/>
      <c r="MY22" s="17">
        <v>0</v>
      </c>
      <c r="MZ22" s="17"/>
      <c r="NA22" s="17"/>
      <c r="NB22" s="17"/>
      <c r="NC22" s="17">
        <v>0</v>
      </c>
      <c r="ND22" s="17"/>
      <c r="NE22" s="17"/>
      <c r="NF22" s="17"/>
      <c r="NG22" s="17">
        <v>0</v>
      </c>
      <c r="NH22" s="17">
        <v>0</v>
      </c>
      <c r="NI22" s="17"/>
      <c r="NJ22" s="17"/>
      <c r="NK22" s="17">
        <v>0</v>
      </c>
      <c r="NL22" s="17">
        <v>137.1</v>
      </c>
      <c r="NM22" s="17">
        <v>144.72297</v>
      </c>
      <c r="NN22" s="17">
        <v>144.72297</v>
      </c>
      <c r="NO22" s="17">
        <v>-7.6229699999999996</v>
      </c>
      <c r="NP22" s="17">
        <v>78.099999999999994</v>
      </c>
      <c r="NQ22" s="17">
        <v>72.578779999999995</v>
      </c>
      <c r="NR22" s="17">
        <v>72.578789999999998</v>
      </c>
      <c r="NS22" s="17">
        <v>5.52121</v>
      </c>
      <c r="NT22" s="17">
        <v>7</v>
      </c>
      <c r="NU22" s="17">
        <v>7.2163700000000004</v>
      </c>
      <c r="NV22" s="17">
        <v>9.09</v>
      </c>
      <c r="NW22" s="17">
        <v>-2.09</v>
      </c>
      <c r="NX22" s="17">
        <v>4.4000000000000004</v>
      </c>
      <c r="NY22" s="17">
        <v>4.0686799999999996</v>
      </c>
      <c r="NZ22" s="17">
        <v>9.9490999999999996</v>
      </c>
      <c r="OA22" s="17">
        <v>-5.5491000000000001</v>
      </c>
      <c r="OB22" s="17">
        <v>0</v>
      </c>
      <c r="OC22" s="17">
        <v>17.492709999999999</v>
      </c>
      <c r="OD22" s="17">
        <v>17.492709999999999</v>
      </c>
      <c r="OE22" s="17">
        <v>-17.492709999999999</v>
      </c>
      <c r="OF22" s="17">
        <v>0.1</v>
      </c>
      <c r="OG22" s="17"/>
      <c r="OH22" s="17">
        <v>4.2999999999999997E-2</v>
      </c>
      <c r="OI22" s="17">
        <v>5.7000000000000002E-2</v>
      </c>
      <c r="OJ22" s="17">
        <v>40.5</v>
      </c>
      <c r="OK22" s="17">
        <v>56.948999999999998</v>
      </c>
      <c r="OL22" s="17">
        <v>56.948999999999998</v>
      </c>
      <c r="OM22" s="17">
        <v>-16.449000000000002</v>
      </c>
      <c r="ON22" s="17">
        <v>19.899999999999999</v>
      </c>
      <c r="OO22" s="17"/>
      <c r="OP22" s="17">
        <v>17.036999999999999</v>
      </c>
      <c r="OQ22" s="17">
        <v>2.863</v>
      </c>
      <c r="OR22" s="17">
        <v>0</v>
      </c>
      <c r="OS22" s="17">
        <v>5.077</v>
      </c>
      <c r="OT22" s="17">
        <v>5.077</v>
      </c>
      <c r="OU22" s="17">
        <v>-5.077</v>
      </c>
      <c r="OV22" s="17">
        <v>0</v>
      </c>
      <c r="OW22" s="17"/>
      <c r="OX22" s="17"/>
      <c r="OY22" s="17">
        <v>0</v>
      </c>
      <c r="OZ22" s="17">
        <v>20.100000000000001</v>
      </c>
      <c r="PA22" s="17">
        <v>19.436350000000001</v>
      </c>
      <c r="PB22" s="17">
        <v>19.436350000000001</v>
      </c>
      <c r="PC22" s="17">
        <v>0.66364999999999996</v>
      </c>
      <c r="PD22" s="17">
        <v>9.9</v>
      </c>
      <c r="PE22" s="17">
        <v>9.9830000000000005</v>
      </c>
      <c r="PF22" s="17">
        <v>9.9830000000000005</v>
      </c>
      <c r="PG22" s="17">
        <v>-8.3000000000000004E-2</v>
      </c>
      <c r="PH22" s="17">
        <v>4.0999999999999996</v>
      </c>
      <c r="PI22" s="17">
        <v>5.67</v>
      </c>
      <c r="PJ22" s="17">
        <v>5.67</v>
      </c>
      <c r="PK22" s="17">
        <v>-1.57</v>
      </c>
      <c r="PL22" s="17">
        <v>37.200000000000003</v>
      </c>
      <c r="PM22" s="17"/>
      <c r="PN22" s="17">
        <v>24.257000000000001</v>
      </c>
      <c r="PO22" s="17">
        <v>12.943</v>
      </c>
      <c r="PP22" s="17"/>
      <c r="PQ22" s="17"/>
      <c r="PR22" s="17"/>
      <c r="PS22" s="17">
        <v>0</v>
      </c>
      <c r="PT22" s="17">
        <v>1.1000000000000001</v>
      </c>
      <c r="PU22" s="17">
        <v>1</v>
      </c>
      <c r="PV22" s="17">
        <v>1</v>
      </c>
      <c r="PW22" s="17">
        <v>0.1</v>
      </c>
      <c r="PX22" s="17">
        <v>3.6</v>
      </c>
      <c r="PY22" s="17">
        <v>3.25</v>
      </c>
      <c r="PZ22" s="17">
        <v>3.25</v>
      </c>
      <c r="QA22" s="17">
        <v>0.35</v>
      </c>
      <c r="QB22" s="17">
        <v>5</v>
      </c>
      <c r="QC22" s="17">
        <v>4.8</v>
      </c>
      <c r="QD22" s="17">
        <v>4.8</v>
      </c>
      <c r="QE22" s="17">
        <v>0.2</v>
      </c>
      <c r="QF22" s="17">
        <v>20</v>
      </c>
      <c r="QG22" s="17">
        <v>20.274049999999999</v>
      </c>
      <c r="QH22" s="17">
        <v>20.274049999999999</v>
      </c>
      <c r="QI22" s="17">
        <v>-0.27405000000000002</v>
      </c>
      <c r="QJ22" s="17">
        <v>9.8000000000000007</v>
      </c>
      <c r="QK22" s="17">
        <v>19.436350000000001</v>
      </c>
      <c r="QL22" s="17">
        <v>19.436350000000001</v>
      </c>
      <c r="QM22" s="17">
        <v>-9.6363500000000002</v>
      </c>
      <c r="QN22" s="17">
        <v>18.7</v>
      </c>
      <c r="QO22" s="17">
        <v>17.492709999999999</v>
      </c>
      <c r="QP22" s="17">
        <v>17.492709999999999</v>
      </c>
      <c r="QQ22" s="17">
        <v>1.20729</v>
      </c>
      <c r="QR22" s="17">
        <v>3.5</v>
      </c>
      <c r="QS22" s="17">
        <v>3.3</v>
      </c>
      <c r="QT22" s="17">
        <v>3.3</v>
      </c>
      <c r="QU22" s="17">
        <v>0.2</v>
      </c>
      <c r="QV22" s="17">
        <v>18.5</v>
      </c>
      <c r="QW22" s="17">
        <v>17.881440000000001</v>
      </c>
      <c r="QX22" s="17">
        <v>17.881440000000001</v>
      </c>
      <c r="QY22" s="17">
        <v>0.61856</v>
      </c>
      <c r="QZ22" s="17">
        <v>2.7669999999999999</v>
      </c>
      <c r="RA22" s="17"/>
      <c r="RB22" s="17">
        <v>3.2530000000000001</v>
      </c>
      <c r="RC22" s="17">
        <v>-0.48599999999999999</v>
      </c>
      <c r="RD22" s="17">
        <v>3.2589999999999999</v>
      </c>
      <c r="RE22" s="17"/>
      <c r="RF22" s="17">
        <v>2.6070000000000002</v>
      </c>
      <c r="RG22" s="17">
        <v>0.65200000000000002</v>
      </c>
      <c r="RH22" s="17">
        <v>10.199999999999999</v>
      </c>
      <c r="RI22" s="17">
        <v>12.637</v>
      </c>
      <c r="RJ22" s="17">
        <v>12.637</v>
      </c>
      <c r="RK22" s="17">
        <v>-2.4369999999999998</v>
      </c>
      <c r="RL22" s="17">
        <v>18.100000000000001</v>
      </c>
      <c r="RM22" s="17">
        <v>33.369</v>
      </c>
      <c r="RN22" s="17">
        <v>33.369</v>
      </c>
      <c r="RO22" s="17">
        <v>-15.269</v>
      </c>
      <c r="RP22" s="17">
        <v>3.8</v>
      </c>
      <c r="RQ22" s="17"/>
      <c r="RR22" s="17">
        <v>2.5</v>
      </c>
      <c r="RS22" s="17">
        <v>1.3</v>
      </c>
      <c r="RT22" s="17">
        <v>3.4</v>
      </c>
      <c r="RU22" s="17">
        <v>3.48</v>
      </c>
      <c r="RV22" s="17">
        <v>3.48</v>
      </c>
      <c r="RW22" s="17">
        <v>-0.08</v>
      </c>
      <c r="RX22" s="17">
        <v>14.1</v>
      </c>
      <c r="RY22" s="17">
        <v>6.2763799999999996</v>
      </c>
      <c r="RZ22" s="17">
        <v>6.2763799999999996</v>
      </c>
      <c r="SA22" s="17">
        <v>7.82362</v>
      </c>
      <c r="SB22" s="17">
        <v>3.2</v>
      </c>
      <c r="SC22" s="17">
        <v>2</v>
      </c>
      <c r="SD22" s="17">
        <v>2</v>
      </c>
      <c r="SE22" s="17">
        <v>1.2</v>
      </c>
      <c r="SF22" s="17">
        <v>0.4</v>
      </c>
      <c r="SG22" s="17">
        <v>0.4</v>
      </c>
      <c r="SH22" s="17">
        <v>0.4</v>
      </c>
      <c r="SI22" s="17">
        <v>0</v>
      </c>
      <c r="SJ22" s="17">
        <v>0</v>
      </c>
      <c r="SK22" s="17"/>
      <c r="SL22" s="17">
        <v>0.04</v>
      </c>
      <c r="SM22" s="17">
        <v>-0.04</v>
      </c>
      <c r="SN22" s="17">
        <v>19.7</v>
      </c>
      <c r="SO22" s="17">
        <v>19.1448</v>
      </c>
      <c r="SP22" s="17">
        <v>19.1448</v>
      </c>
      <c r="SQ22" s="17">
        <v>0.55520000000000003</v>
      </c>
      <c r="SR22" s="17">
        <v>8</v>
      </c>
      <c r="SS22" s="17">
        <v>11.078720000000001</v>
      </c>
      <c r="ST22" s="17">
        <v>11.078720000000001</v>
      </c>
      <c r="SU22" s="17">
        <v>-3.0787200000000001</v>
      </c>
      <c r="SV22" s="17">
        <v>19.899999999999999</v>
      </c>
      <c r="SW22" s="17">
        <v>19.436350000000001</v>
      </c>
      <c r="SX22" s="17">
        <v>19.436350000000001</v>
      </c>
      <c r="SY22" s="17">
        <v>0.46365000000000001</v>
      </c>
      <c r="SZ22" s="17">
        <v>20.2</v>
      </c>
      <c r="TA22" s="17">
        <v>19.436350000000001</v>
      </c>
      <c r="TB22" s="17">
        <v>19.436350000000001</v>
      </c>
      <c r="TC22" s="17">
        <v>0.76365000000000005</v>
      </c>
      <c r="TD22" s="17">
        <v>0.9</v>
      </c>
      <c r="TE22" s="17">
        <v>2.9</v>
      </c>
      <c r="TF22" s="17">
        <v>3.0409999999999999</v>
      </c>
      <c r="TG22" s="17">
        <v>-2.141</v>
      </c>
      <c r="TH22" s="17">
        <v>0.4</v>
      </c>
      <c r="TI22" s="17">
        <v>4.4000000000000004</v>
      </c>
      <c r="TJ22" s="17">
        <v>5.0389999999999997</v>
      </c>
      <c r="TK22" s="17">
        <v>-4.6390000000000002</v>
      </c>
      <c r="TL22" s="17">
        <v>1</v>
      </c>
      <c r="TM22" s="17"/>
      <c r="TN22" s="17">
        <v>5.89</v>
      </c>
      <c r="TO22" s="17">
        <v>-4.8899999999999997</v>
      </c>
      <c r="TP22" s="17">
        <v>6.7</v>
      </c>
      <c r="TQ22" s="17">
        <v>47.97</v>
      </c>
      <c r="TR22" s="17">
        <v>47.97</v>
      </c>
      <c r="TS22" s="17">
        <v>-41.27</v>
      </c>
      <c r="TT22" s="17">
        <v>34.799999999999997</v>
      </c>
      <c r="TU22" s="17">
        <v>64.418999999999997</v>
      </c>
      <c r="TV22" s="17">
        <v>64.418999999999997</v>
      </c>
      <c r="TW22" s="17">
        <v>-29.619</v>
      </c>
      <c r="TX22" s="17">
        <v>1.1000000000000001</v>
      </c>
      <c r="TY22" s="17">
        <v>1.3</v>
      </c>
      <c r="TZ22" s="17">
        <v>1.2749999999999999</v>
      </c>
      <c r="UA22" s="17">
        <v>-0.17499999999999999</v>
      </c>
      <c r="UB22" s="17">
        <v>1</v>
      </c>
      <c r="UC22" s="17">
        <v>1.581</v>
      </c>
      <c r="UD22" s="17">
        <v>1.581</v>
      </c>
      <c r="UE22" s="17">
        <v>-0.58099999999999996</v>
      </c>
      <c r="UF22" s="17">
        <v>0.8</v>
      </c>
      <c r="UG22" s="17"/>
      <c r="UH22" s="17">
        <v>8.7200000000000006</v>
      </c>
      <c r="UI22" s="17">
        <v>-7.92</v>
      </c>
      <c r="UJ22" s="17">
        <v>21</v>
      </c>
      <c r="UK22" s="17">
        <v>19.436350000000001</v>
      </c>
      <c r="UL22" s="17">
        <v>19.436350000000001</v>
      </c>
      <c r="UM22" s="17">
        <v>1.56365</v>
      </c>
      <c r="UN22" s="17">
        <v>8</v>
      </c>
      <c r="UO22" s="17">
        <v>7</v>
      </c>
      <c r="UP22" s="17">
        <v>7</v>
      </c>
      <c r="UQ22" s="17">
        <v>1</v>
      </c>
      <c r="UR22" s="17">
        <v>3.8</v>
      </c>
      <c r="US22" s="17">
        <v>7</v>
      </c>
      <c r="UT22" s="17">
        <v>7</v>
      </c>
      <c r="UU22" s="17">
        <v>-3.2</v>
      </c>
      <c r="UV22" s="17">
        <v>20.399999999999999</v>
      </c>
      <c r="UW22" s="17">
        <v>19.436350000000001</v>
      </c>
      <c r="UX22" s="17">
        <v>19.436340000000001</v>
      </c>
      <c r="UY22" s="17">
        <v>0.96365999999999996</v>
      </c>
      <c r="UZ22" s="17">
        <v>20.399999999999999</v>
      </c>
      <c r="VA22" s="17">
        <v>19.436350000000001</v>
      </c>
      <c r="VB22" s="17">
        <v>19.436340000000001</v>
      </c>
      <c r="VC22" s="17">
        <v>0.96365999999999996</v>
      </c>
      <c r="VD22" s="17">
        <v>20</v>
      </c>
      <c r="VE22" s="17">
        <v>19.436350000000001</v>
      </c>
      <c r="VF22" s="17">
        <v>19.436340000000001</v>
      </c>
      <c r="VG22" s="17">
        <v>0.56366000000000005</v>
      </c>
      <c r="VH22" s="17">
        <v>0</v>
      </c>
      <c r="VI22" s="17">
        <v>2.4849999999999999</v>
      </c>
      <c r="VJ22" s="17">
        <v>2.4849999999999999</v>
      </c>
      <c r="VK22" s="17">
        <v>-2.4849999999999999</v>
      </c>
      <c r="VL22" s="17">
        <v>47.9</v>
      </c>
      <c r="VM22" s="17"/>
      <c r="VN22" s="17">
        <v>62.529000000000003</v>
      </c>
      <c r="VO22" s="17">
        <v>-14.629</v>
      </c>
      <c r="VP22" s="17">
        <v>2.4</v>
      </c>
      <c r="VQ22" s="17"/>
      <c r="VR22" s="17">
        <v>8.5999999999999993E-2</v>
      </c>
      <c r="VS22" s="17">
        <v>2.3140000000000001</v>
      </c>
      <c r="VT22" s="17">
        <v>15.5</v>
      </c>
      <c r="VU22" s="17"/>
      <c r="VV22" s="17">
        <v>23.013000000000002</v>
      </c>
      <c r="VW22" s="17">
        <v>-7.5129999999999999</v>
      </c>
      <c r="VX22" s="17">
        <v>0.6</v>
      </c>
      <c r="VY22" s="17">
        <v>0.6</v>
      </c>
      <c r="VZ22" s="17">
        <v>0.6</v>
      </c>
      <c r="WA22" s="17">
        <v>0</v>
      </c>
      <c r="WB22" s="17">
        <v>22</v>
      </c>
      <c r="WC22" s="17">
        <v>36.698999999999998</v>
      </c>
      <c r="WD22" s="17">
        <v>36.698999999999998</v>
      </c>
      <c r="WE22" s="17">
        <v>-14.699</v>
      </c>
      <c r="WF22" s="17">
        <v>21.4</v>
      </c>
      <c r="WG22" s="17">
        <v>34.122999999999998</v>
      </c>
      <c r="WH22" s="17">
        <v>34.122999999999998</v>
      </c>
      <c r="WI22" s="17">
        <v>-12.723000000000001</v>
      </c>
      <c r="WJ22" s="17">
        <v>11.3</v>
      </c>
      <c r="WK22" s="17"/>
      <c r="WL22" s="17">
        <v>17.831</v>
      </c>
      <c r="WM22" s="17">
        <v>-6.5309999999999997</v>
      </c>
      <c r="WN22" s="17">
        <v>3.8</v>
      </c>
      <c r="WO22" s="17">
        <v>4.2</v>
      </c>
      <c r="WP22" s="17">
        <v>4.2</v>
      </c>
      <c r="WQ22" s="17">
        <v>-0.4</v>
      </c>
      <c r="WR22" s="17">
        <v>2.4</v>
      </c>
      <c r="WS22" s="17">
        <v>2.4</v>
      </c>
      <c r="WT22" s="17">
        <v>2.4</v>
      </c>
      <c r="WU22" s="17">
        <v>0</v>
      </c>
      <c r="WV22" s="17">
        <v>2.4</v>
      </c>
      <c r="WW22" s="17">
        <v>2.4</v>
      </c>
      <c r="WX22" s="17">
        <v>2.4</v>
      </c>
      <c r="WY22" s="17">
        <v>0</v>
      </c>
      <c r="WZ22" s="17">
        <v>0.8</v>
      </c>
      <c r="XA22" s="17">
        <v>1.4</v>
      </c>
      <c r="XB22" s="17">
        <v>1.4</v>
      </c>
      <c r="XC22" s="17">
        <v>-0.6</v>
      </c>
      <c r="XD22" s="17">
        <v>2.2000000000000002</v>
      </c>
      <c r="XE22" s="17"/>
      <c r="XF22" s="17">
        <v>2.4449999999999998</v>
      </c>
      <c r="XG22" s="17">
        <v>-0.245</v>
      </c>
      <c r="XH22" s="17">
        <v>8.4</v>
      </c>
      <c r="XI22" s="17">
        <v>8</v>
      </c>
      <c r="XJ22" s="17">
        <v>8</v>
      </c>
      <c r="XK22" s="17">
        <v>0.4</v>
      </c>
      <c r="XL22" s="17">
        <v>19.8</v>
      </c>
      <c r="XM22" s="17">
        <v>19.241980000000002</v>
      </c>
      <c r="XN22" s="17">
        <v>19.241980000000002</v>
      </c>
      <c r="XO22" s="17">
        <v>0.55801999999999996</v>
      </c>
      <c r="XP22" s="17">
        <v>19.8</v>
      </c>
      <c r="XQ22" s="17">
        <v>19.241980000000002</v>
      </c>
      <c r="XR22" s="17">
        <v>19.241980000000002</v>
      </c>
      <c r="XS22" s="17">
        <v>0.55801999999999996</v>
      </c>
      <c r="XT22" s="17">
        <v>8.6999999999999993</v>
      </c>
      <c r="XU22" s="17">
        <v>10.8</v>
      </c>
      <c r="XV22" s="17">
        <v>10.8</v>
      </c>
      <c r="XW22" s="17">
        <v>-2.1</v>
      </c>
      <c r="XX22" s="17">
        <v>27.7</v>
      </c>
      <c r="XY22" s="17">
        <v>29.5</v>
      </c>
      <c r="XZ22" s="17">
        <v>29.5</v>
      </c>
      <c r="YA22" s="17">
        <v>-1.8</v>
      </c>
      <c r="YB22" s="17">
        <v>34.5</v>
      </c>
      <c r="YC22" s="17">
        <v>29.5</v>
      </c>
      <c r="YD22" s="17">
        <v>29.5</v>
      </c>
      <c r="YE22" s="17">
        <v>5</v>
      </c>
      <c r="YF22" s="17">
        <v>16</v>
      </c>
      <c r="YG22" s="17">
        <v>14</v>
      </c>
      <c r="YH22" s="17">
        <v>14</v>
      </c>
      <c r="YI22" s="17">
        <v>2</v>
      </c>
      <c r="YJ22" s="17">
        <v>17.5</v>
      </c>
      <c r="YK22" s="17">
        <v>18.690000000000001</v>
      </c>
      <c r="YL22" s="17">
        <v>18.690000000000001</v>
      </c>
      <c r="YM22" s="17">
        <v>-1.19</v>
      </c>
      <c r="YN22" s="17">
        <v>7.6</v>
      </c>
      <c r="YO22" s="17">
        <v>7.82</v>
      </c>
      <c r="YP22" s="17">
        <v>7.82</v>
      </c>
      <c r="YQ22" s="17">
        <v>-0.22</v>
      </c>
      <c r="YR22" s="17">
        <v>11.1</v>
      </c>
      <c r="YS22" s="17">
        <v>11</v>
      </c>
      <c r="YT22" s="17">
        <v>11</v>
      </c>
      <c r="YU22" s="17">
        <v>0.1</v>
      </c>
      <c r="YV22" s="17">
        <v>15.6</v>
      </c>
      <c r="YW22" s="17">
        <v>22</v>
      </c>
      <c r="YX22" s="17">
        <v>22</v>
      </c>
      <c r="YY22" s="17">
        <v>-6.4</v>
      </c>
    </row>
    <row r="23" spans="1:675" ht="24" customHeight="1" x14ac:dyDescent="0.25">
      <c r="A23" s="1"/>
      <c r="B23" s="16" t="s">
        <v>68</v>
      </c>
      <c r="C23" s="16" t="s">
        <v>823</v>
      </c>
      <c r="D23" s="17">
        <v>203.8</v>
      </c>
      <c r="E23" s="17">
        <v>203.40136000000001</v>
      </c>
      <c r="F23" s="17">
        <v>203.39950999999999</v>
      </c>
      <c r="G23" s="17">
        <v>0.40049000000000001</v>
      </c>
      <c r="H23" s="17">
        <v>606.5</v>
      </c>
      <c r="I23" s="17">
        <v>582.46659999999997</v>
      </c>
      <c r="J23" s="17">
        <v>596.92219999999998</v>
      </c>
      <c r="K23" s="17">
        <v>9.5777999999999999</v>
      </c>
      <c r="L23" s="17">
        <v>200.9</v>
      </c>
      <c r="M23" s="17">
        <v>157.74681000000001</v>
      </c>
      <c r="N23" s="17">
        <v>194.37397000000001</v>
      </c>
      <c r="O23" s="17">
        <v>6.5260300000000004</v>
      </c>
      <c r="P23" s="17"/>
      <c r="Q23" s="17"/>
      <c r="R23" s="17"/>
      <c r="S23" s="17">
        <v>0</v>
      </c>
      <c r="T23" s="17"/>
      <c r="U23" s="17"/>
      <c r="V23" s="17"/>
      <c r="W23" s="17">
        <v>0</v>
      </c>
      <c r="X23" s="17">
        <v>90.1</v>
      </c>
      <c r="Y23" s="17">
        <v>91.867829999999998</v>
      </c>
      <c r="Z23" s="17">
        <v>91.866810000000001</v>
      </c>
      <c r="AA23" s="17">
        <v>-1.76681</v>
      </c>
      <c r="AB23" s="17">
        <v>158.1</v>
      </c>
      <c r="AC23" s="17">
        <v>216.78775999999999</v>
      </c>
      <c r="AD23" s="17">
        <v>216.78695999999999</v>
      </c>
      <c r="AE23" s="17">
        <v>-58.686959999999999</v>
      </c>
      <c r="AF23" s="17"/>
      <c r="AG23" s="17"/>
      <c r="AH23" s="17"/>
      <c r="AI23" s="17">
        <v>0</v>
      </c>
      <c r="AJ23" s="17"/>
      <c r="AK23" s="17"/>
      <c r="AL23" s="17"/>
      <c r="AM23" s="17">
        <v>0</v>
      </c>
      <c r="AN23" s="17">
        <v>106</v>
      </c>
      <c r="AO23" s="17">
        <v>116.55</v>
      </c>
      <c r="AP23" s="17">
        <v>116.55</v>
      </c>
      <c r="AQ23" s="17">
        <v>-10.55</v>
      </c>
      <c r="AR23" s="17">
        <v>104.5</v>
      </c>
      <c r="AS23" s="17">
        <v>116.55</v>
      </c>
      <c r="AT23" s="17">
        <v>116.55</v>
      </c>
      <c r="AU23" s="17">
        <v>-12.05</v>
      </c>
      <c r="AV23" s="17">
        <v>105.5</v>
      </c>
      <c r="AW23" s="17">
        <v>116.55</v>
      </c>
      <c r="AX23" s="17">
        <v>116.55</v>
      </c>
      <c r="AY23" s="17">
        <v>-11.05</v>
      </c>
      <c r="AZ23" s="17">
        <v>207.1</v>
      </c>
      <c r="BA23" s="17">
        <v>175.35</v>
      </c>
      <c r="BB23" s="17">
        <v>175.35</v>
      </c>
      <c r="BC23" s="17">
        <v>31.75</v>
      </c>
      <c r="BD23" s="17">
        <v>108.3</v>
      </c>
      <c r="BE23" s="17">
        <v>120.0309</v>
      </c>
      <c r="BF23" s="17">
        <v>120.0309</v>
      </c>
      <c r="BG23" s="17">
        <v>-11.7309</v>
      </c>
      <c r="BH23" s="17">
        <v>66.099999999999994</v>
      </c>
      <c r="BI23" s="17">
        <v>60.19567</v>
      </c>
      <c r="BJ23" s="17">
        <v>60.19567</v>
      </c>
      <c r="BK23" s="17">
        <v>5.9043299999999999</v>
      </c>
      <c r="BL23" s="17">
        <v>554.70000000000005</v>
      </c>
      <c r="BM23" s="17">
        <v>566.08941000000004</v>
      </c>
      <c r="BN23" s="17">
        <v>566.07966999999996</v>
      </c>
      <c r="BO23" s="17">
        <v>-11.379670000000001</v>
      </c>
      <c r="BP23" s="17">
        <v>10.4</v>
      </c>
      <c r="BQ23" s="17">
        <v>3.45607</v>
      </c>
      <c r="BR23" s="17">
        <v>3.4528500000000002</v>
      </c>
      <c r="BS23" s="17">
        <v>6.9471499999999997</v>
      </c>
      <c r="BT23" s="17"/>
      <c r="BU23" s="17"/>
      <c r="BV23" s="17"/>
      <c r="BW23" s="17">
        <v>0</v>
      </c>
      <c r="BX23" s="17"/>
      <c r="BY23" s="17"/>
      <c r="BZ23" s="17"/>
      <c r="CA23" s="17">
        <v>0</v>
      </c>
      <c r="CB23" s="17"/>
      <c r="CC23" s="17"/>
      <c r="CD23" s="17"/>
      <c r="CE23" s="17">
        <v>0</v>
      </c>
      <c r="CF23" s="17"/>
      <c r="CG23" s="17"/>
      <c r="CH23" s="17"/>
      <c r="CI23" s="17">
        <v>0</v>
      </c>
      <c r="CJ23" s="17">
        <v>154.9</v>
      </c>
      <c r="CK23" s="17">
        <v>152</v>
      </c>
      <c r="CL23" s="17">
        <v>151.99928</v>
      </c>
      <c r="CM23" s="17">
        <v>2.9007200000000002</v>
      </c>
      <c r="CN23" s="17">
        <v>8</v>
      </c>
      <c r="CO23" s="17"/>
      <c r="CP23" s="17">
        <v>5.1333799999999998</v>
      </c>
      <c r="CQ23" s="17">
        <v>2.8666200000000002</v>
      </c>
      <c r="CR23" s="17">
        <v>6</v>
      </c>
      <c r="CS23" s="17"/>
      <c r="CT23" s="17">
        <v>2.8176700000000001</v>
      </c>
      <c r="CU23" s="17">
        <v>3.1823299999999999</v>
      </c>
      <c r="CV23" s="17"/>
      <c r="CW23" s="17"/>
      <c r="CX23" s="17"/>
      <c r="CY23" s="17">
        <v>0</v>
      </c>
      <c r="CZ23" s="17">
        <v>6.6</v>
      </c>
      <c r="DA23" s="17"/>
      <c r="DB23" s="17">
        <v>3.0000000000000001E-5</v>
      </c>
      <c r="DC23" s="17">
        <v>6.5999699999999999</v>
      </c>
      <c r="DD23" s="17"/>
      <c r="DE23" s="17"/>
      <c r="DF23" s="17"/>
      <c r="DG23" s="17">
        <v>0</v>
      </c>
      <c r="DH23" s="17">
        <v>143.4</v>
      </c>
      <c r="DI23" s="17">
        <v>142.44412</v>
      </c>
      <c r="DJ23" s="17">
        <v>142.44380000000001</v>
      </c>
      <c r="DK23" s="17">
        <v>0.95620000000000005</v>
      </c>
      <c r="DL23" s="17"/>
      <c r="DM23" s="17"/>
      <c r="DN23" s="17"/>
      <c r="DO23" s="17">
        <v>0</v>
      </c>
      <c r="DP23" s="17"/>
      <c r="DQ23" s="17"/>
      <c r="DR23" s="17"/>
      <c r="DS23" s="17">
        <v>0</v>
      </c>
      <c r="DT23" s="17"/>
      <c r="DU23" s="17"/>
      <c r="DV23" s="17"/>
      <c r="DW23" s="17">
        <v>0</v>
      </c>
      <c r="DX23" s="17"/>
      <c r="DY23" s="17"/>
      <c r="DZ23" s="17"/>
      <c r="EA23" s="17">
        <v>0</v>
      </c>
      <c r="EB23" s="17">
        <v>56.1</v>
      </c>
      <c r="EC23" s="17">
        <v>17.74091</v>
      </c>
      <c r="ED23" s="17">
        <v>25.198039999999999</v>
      </c>
      <c r="EE23" s="17">
        <v>30.901959999999999</v>
      </c>
      <c r="EF23" s="17">
        <v>148.80000000000001</v>
      </c>
      <c r="EG23" s="17">
        <v>137.10114999999999</v>
      </c>
      <c r="EH23" s="17">
        <v>220.69429</v>
      </c>
      <c r="EI23" s="17">
        <v>-71.894289999999998</v>
      </c>
      <c r="EJ23" s="17"/>
      <c r="EK23" s="17"/>
      <c r="EL23" s="17"/>
      <c r="EM23" s="17">
        <v>0</v>
      </c>
      <c r="EN23" s="17"/>
      <c r="EO23" s="17"/>
      <c r="EP23" s="17"/>
      <c r="EQ23" s="17">
        <v>0</v>
      </c>
      <c r="ER23" s="17"/>
      <c r="ES23" s="17"/>
      <c r="ET23" s="17"/>
      <c r="EU23" s="17">
        <v>0</v>
      </c>
      <c r="EV23" s="17">
        <v>6.5</v>
      </c>
      <c r="EW23" s="17">
        <v>6.39</v>
      </c>
      <c r="EX23" s="17">
        <v>6.39</v>
      </c>
      <c r="EY23" s="17">
        <v>0.11</v>
      </c>
      <c r="EZ23" s="17">
        <v>163.19999999999999</v>
      </c>
      <c r="FA23" s="17"/>
      <c r="FB23" s="17">
        <v>150.36044999999999</v>
      </c>
      <c r="FC23" s="17">
        <v>12.839549999999999</v>
      </c>
      <c r="FD23" s="17">
        <v>54.9</v>
      </c>
      <c r="FE23" s="17">
        <v>57.92886</v>
      </c>
      <c r="FF23" s="17">
        <v>57.924370000000003</v>
      </c>
      <c r="FG23" s="17">
        <v>-3.0243699999999998</v>
      </c>
      <c r="FH23" s="17">
        <v>150.9</v>
      </c>
      <c r="FI23" s="17">
        <v>142.04259999999999</v>
      </c>
      <c r="FJ23" s="17">
        <v>142.04005000000001</v>
      </c>
      <c r="FK23" s="17">
        <v>8.8599499999999995</v>
      </c>
      <c r="FL23" s="17">
        <v>42.3</v>
      </c>
      <c r="FM23" s="17">
        <v>41.89893</v>
      </c>
      <c r="FN23" s="17">
        <v>41.898060000000001</v>
      </c>
      <c r="FO23" s="17">
        <v>0.40194000000000002</v>
      </c>
      <c r="FP23" s="17">
        <v>18.399999999999999</v>
      </c>
      <c r="FQ23" s="17">
        <v>19.21088</v>
      </c>
      <c r="FR23" s="17">
        <v>19.209230000000002</v>
      </c>
      <c r="FS23" s="17">
        <v>-0.80923</v>
      </c>
      <c r="FT23" s="17">
        <v>18.899999999999999</v>
      </c>
      <c r="FU23" s="17">
        <v>18.46453</v>
      </c>
      <c r="FV23" s="17">
        <v>18.464510000000001</v>
      </c>
      <c r="FW23" s="17">
        <v>0.43548999999999999</v>
      </c>
      <c r="FX23" s="17">
        <v>83.8</v>
      </c>
      <c r="FY23" s="17">
        <v>83.139229999999998</v>
      </c>
      <c r="FZ23" s="17">
        <v>83.137749999999997</v>
      </c>
      <c r="GA23" s="17">
        <v>0.66225000000000001</v>
      </c>
      <c r="GB23" s="17"/>
      <c r="GC23" s="17"/>
      <c r="GD23" s="17"/>
      <c r="GE23" s="17">
        <v>0</v>
      </c>
      <c r="GF23" s="17"/>
      <c r="GG23" s="17"/>
      <c r="GH23" s="17"/>
      <c r="GI23" s="17">
        <v>0</v>
      </c>
      <c r="GJ23" s="17"/>
      <c r="GK23" s="17"/>
      <c r="GL23" s="17"/>
      <c r="GM23" s="17">
        <v>0</v>
      </c>
      <c r="GN23" s="17">
        <v>106.1</v>
      </c>
      <c r="GO23" s="17">
        <v>110.48202000000001</v>
      </c>
      <c r="GP23" s="17">
        <v>91.808490000000006</v>
      </c>
      <c r="GQ23" s="17">
        <v>14.291510000000001</v>
      </c>
      <c r="GR23" s="17">
        <v>41.6</v>
      </c>
      <c r="GS23" s="17">
        <v>45</v>
      </c>
      <c r="GT23" s="17">
        <v>36.12574</v>
      </c>
      <c r="GU23" s="17">
        <v>5.4742600000000001</v>
      </c>
      <c r="GV23" s="17">
        <v>42.2</v>
      </c>
      <c r="GW23" s="17">
        <v>45.381999999999998</v>
      </c>
      <c r="GX23" s="17">
        <v>45.380740000000003</v>
      </c>
      <c r="GY23" s="17">
        <v>-3.1807400000000001</v>
      </c>
      <c r="GZ23" s="17">
        <v>3.8</v>
      </c>
      <c r="HA23" s="17"/>
      <c r="HB23" s="17"/>
      <c r="HC23" s="17">
        <v>3.8</v>
      </c>
      <c r="HD23" s="17">
        <v>34.9</v>
      </c>
      <c r="HE23" s="17">
        <v>34.285710000000002</v>
      </c>
      <c r="HF23" s="17">
        <v>33.226849999999999</v>
      </c>
      <c r="HG23" s="17">
        <v>1.6731499999999999</v>
      </c>
      <c r="HH23" s="17">
        <v>168.9</v>
      </c>
      <c r="HI23" s="17">
        <v>170</v>
      </c>
      <c r="HJ23" s="17">
        <v>169.99860000000001</v>
      </c>
      <c r="HK23" s="17">
        <v>-1.0986</v>
      </c>
      <c r="HL23" s="17"/>
      <c r="HM23" s="17"/>
      <c r="HN23" s="17"/>
      <c r="HO23" s="17">
        <v>0</v>
      </c>
      <c r="HP23" s="17"/>
      <c r="HQ23" s="17"/>
      <c r="HR23" s="17"/>
      <c r="HS23" s="17">
        <v>0</v>
      </c>
      <c r="HT23" s="17">
        <v>9.1</v>
      </c>
      <c r="HU23" s="17"/>
      <c r="HV23" s="17"/>
      <c r="HW23" s="17">
        <v>9.1</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128.1</v>
      </c>
      <c r="IW23" s="17">
        <v>132.83837</v>
      </c>
      <c r="IX23" s="17">
        <v>132.83492000000001</v>
      </c>
      <c r="IY23" s="17">
        <v>-4.7349199999999998</v>
      </c>
      <c r="IZ23" s="17"/>
      <c r="JA23" s="17"/>
      <c r="JB23" s="17"/>
      <c r="JC23" s="17">
        <v>0</v>
      </c>
      <c r="JD23" s="17"/>
      <c r="JE23" s="17"/>
      <c r="JF23" s="17"/>
      <c r="JG23" s="17">
        <v>0</v>
      </c>
      <c r="JH23" s="17"/>
      <c r="JI23" s="17"/>
      <c r="JJ23" s="17"/>
      <c r="JK23" s="17">
        <v>0</v>
      </c>
      <c r="JL23" s="17"/>
      <c r="JM23" s="17"/>
      <c r="JN23" s="17"/>
      <c r="JO23" s="17">
        <v>0</v>
      </c>
      <c r="JP23" s="17">
        <v>38.4</v>
      </c>
      <c r="JQ23" s="17">
        <v>44.848439999999997</v>
      </c>
      <c r="JR23" s="17">
        <v>44.848439999999997</v>
      </c>
      <c r="JS23" s="17">
        <v>-6.4484399999999997</v>
      </c>
      <c r="JT23" s="17">
        <v>27.8</v>
      </c>
      <c r="JU23" s="17">
        <v>22.49156</v>
      </c>
      <c r="JV23" s="17">
        <v>22.49156</v>
      </c>
      <c r="JW23" s="17">
        <v>5.30844</v>
      </c>
      <c r="JX23" s="17"/>
      <c r="JY23" s="17"/>
      <c r="JZ23" s="17"/>
      <c r="KA23" s="17">
        <v>0</v>
      </c>
      <c r="KB23" s="17"/>
      <c r="KC23" s="17"/>
      <c r="KD23" s="17"/>
      <c r="KE23" s="17">
        <v>0</v>
      </c>
      <c r="KF23" s="17"/>
      <c r="KG23" s="17"/>
      <c r="KH23" s="17"/>
      <c r="KI23" s="17">
        <v>0</v>
      </c>
      <c r="KJ23" s="17">
        <v>0</v>
      </c>
      <c r="KK23" s="17"/>
      <c r="KL23" s="17"/>
      <c r="KM23" s="17">
        <v>0</v>
      </c>
      <c r="KN23" s="17">
        <v>11.3</v>
      </c>
      <c r="KO23" s="17"/>
      <c r="KP23" s="17">
        <v>11.612</v>
      </c>
      <c r="KQ23" s="17">
        <v>-0.312</v>
      </c>
      <c r="KR23" s="17"/>
      <c r="KS23" s="17"/>
      <c r="KT23" s="17"/>
      <c r="KU23" s="17">
        <v>0</v>
      </c>
      <c r="KV23" s="17">
        <v>2.4</v>
      </c>
      <c r="KW23" s="17">
        <v>2.04081</v>
      </c>
      <c r="KX23" s="17">
        <v>2.0392199999999998</v>
      </c>
      <c r="KY23" s="17">
        <v>0.36077999999999999</v>
      </c>
      <c r="KZ23" s="17">
        <v>209.3</v>
      </c>
      <c r="LA23" s="17">
        <v>175.07723999999999</v>
      </c>
      <c r="LB23" s="17"/>
      <c r="LC23" s="17">
        <v>209.3</v>
      </c>
      <c r="LD23" s="17">
        <v>132.69999999999999</v>
      </c>
      <c r="LE23" s="17">
        <v>125.8177</v>
      </c>
      <c r="LF23" s="17">
        <v>125.81579000000001</v>
      </c>
      <c r="LG23" s="17">
        <v>6.8842100000000004</v>
      </c>
      <c r="LH23" s="17">
        <v>66.400000000000006</v>
      </c>
      <c r="LI23" s="17">
        <v>67.199219999999997</v>
      </c>
      <c r="LJ23" s="17">
        <v>67.198530000000005</v>
      </c>
      <c r="LK23" s="17">
        <v>-0.79852999999999996</v>
      </c>
      <c r="LL23" s="17">
        <v>76</v>
      </c>
      <c r="LM23" s="17">
        <v>68.201890000000006</v>
      </c>
      <c r="LN23" s="17">
        <v>78.557900000000004</v>
      </c>
      <c r="LO23" s="17">
        <v>-2.5579000000000001</v>
      </c>
      <c r="LP23" s="17">
        <v>28.3</v>
      </c>
      <c r="LQ23" s="17">
        <v>29.980560000000001</v>
      </c>
      <c r="LR23" s="17">
        <v>29.98021</v>
      </c>
      <c r="LS23" s="17">
        <v>-1.68021</v>
      </c>
      <c r="LT23" s="17"/>
      <c r="LU23" s="17"/>
      <c r="LV23" s="17"/>
      <c r="LW23" s="17">
        <v>0</v>
      </c>
      <c r="LX23" s="17"/>
      <c r="LY23" s="17"/>
      <c r="LZ23" s="17"/>
      <c r="MA23" s="17">
        <v>0</v>
      </c>
      <c r="MB23" s="17"/>
      <c r="MC23" s="17"/>
      <c r="MD23" s="17"/>
      <c r="ME23" s="17">
        <v>0</v>
      </c>
      <c r="MF23" s="17">
        <v>101.8</v>
      </c>
      <c r="MG23" s="17">
        <v>109.89</v>
      </c>
      <c r="MH23" s="17">
        <v>109.89</v>
      </c>
      <c r="MI23" s="17">
        <v>-8.09</v>
      </c>
      <c r="MJ23" s="17">
        <v>101.6</v>
      </c>
      <c r="MK23" s="17">
        <v>109.89</v>
      </c>
      <c r="ML23" s="17">
        <v>109.89</v>
      </c>
      <c r="MM23" s="17">
        <v>-8.2899999999999991</v>
      </c>
      <c r="MN23" s="17">
        <v>121.4</v>
      </c>
      <c r="MO23" s="17">
        <v>110.22</v>
      </c>
      <c r="MP23" s="17">
        <v>110.22</v>
      </c>
      <c r="MQ23" s="17">
        <v>11.18</v>
      </c>
      <c r="MR23" s="17"/>
      <c r="MS23" s="17"/>
      <c r="MT23" s="17"/>
      <c r="MU23" s="17">
        <v>0</v>
      </c>
      <c r="MV23" s="17"/>
      <c r="MW23" s="17"/>
      <c r="MX23" s="17"/>
      <c r="MY23" s="17">
        <v>0</v>
      </c>
      <c r="MZ23" s="17"/>
      <c r="NA23" s="17"/>
      <c r="NB23" s="17"/>
      <c r="NC23" s="17">
        <v>0</v>
      </c>
      <c r="ND23" s="17"/>
      <c r="NE23" s="17"/>
      <c r="NF23" s="17"/>
      <c r="NG23" s="17">
        <v>0</v>
      </c>
      <c r="NH23" s="17">
        <v>0</v>
      </c>
      <c r="NI23" s="17"/>
      <c r="NJ23" s="17"/>
      <c r="NK23" s="17">
        <v>0</v>
      </c>
      <c r="NL23" s="17">
        <v>137.1</v>
      </c>
      <c r="NM23" s="17">
        <v>144.72297</v>
      </c>
      <c r="NN23" s="17">
        <v>144.72297</v>
      </c>
      <c r="NO23" s="17">
        <v>-7.6229699999999996</v>
      </c>
      <c r="NP23" s="17">
        <v>78.099999999999994</v>
      </c>
      <c r="NQ23" s="17">
        <v>72.578779999999995</v>
      </c>
      <c r="NR23" s="17">
        <v>72.578779999999995</v>
      </c>
      <c r="NS23" s="17">
        <v>5.5212199999999996</v>
      </c>
      <c r="NT23" s="17">
        <v>7.1</v>
      </c>
      <c r="NU23" s="17">
        <v>7.2163700000000004</v>
      </c>
      <c r="NV23" s="17">
        <v>9.0883400000000005</v>
      </c>
      <c r="NW23" s="17">
        <v>-1.98834</v>
      </c>
      <c r="NX23" s="17">
        <v>4.4000000000000004</v>
      </c>
      <c r="NY23" s="17">
        <v>4.0686799999999996</v>
      </c>
      <c r="NZ23" s="17">
        <v>9.9474400000000003</v>
      </c>
      <c r="OA23" s="17">
        <v>-5.5474399999999999</v>
      </c>
      <c r="OB23" s="17">
        <v>0</v>
      </c>
      <c r="OC23" s="17">
        <v>17.492709999999999</v>
      </c>
      <c r="OD23" s="17">
        <v>17.49269</v>
      </c>
      <c r="OE23" s="17">
        <v>-17.49269</v>
      </c>
      <c r="OF23" s="17">
        <v>0.2</v>
      </c>
      <c r="OG23" s="17"/>
      <c r="OH23" s="17">
        <v>5.1979999999999998E-2</v>
      </c>
      <c r="OI23" s="17">
        <v>0.14802000000000001</v>
      </c>
      <c r="OJ23" s="17">
        <v>42.5</v>
      </c>
      <c r="OK23" s="17">
        <v>57.82</v>
      </c>
      <c r="OL23" s="17">
        <v>57.819980000000001</v>
      </c>
      <c r="OM23" s="17">
        <v>-15.319979999999999</v>
      </c>
      <c r="ON23" s="17">
        <v>32.9</v>
      </c>
      <c r="OO23" s="17"/>
      <c r="OP23" s="17">
        <v>34.49098</v>
      </c>
      <c r="OQ23" s="17">
        <v>-1.5909800000000001</v>
      </c>
      <c r="OR23" s="17">
        <v>0</v>
      </c>
      <c r="OS23" s="17">
        <v>6.0709999999999997</v>
      </c>
      <c r="OT23" s="17">
        <v>6.0709799999999996</v>
      </c>
      <c r="OU23" s="17">
        <v>-6.0709799999999996</v>
      </c>
      <c r="OV23" s="17">
        <v>0</v>
      </c>
      <c r="OW23" s="17"/>
      <c r="OX23" s="17"/>
      <c r="OY23" s="17">
        <v>0</v>
      </c>
      <c r="OZ23" s="17">
        <v>20.3</v>
      </c>
      <c r="PA23" s="17">
        <v>19.436350000000001</v>
      </c>
      <c r="PB23" s="17">
        <v>19.436319999999998</v>
      </c>
      <c r="PC23" s="17">
        <v>0.86368</v>
      </c>
      <c r="PD23" s="17">
        <v>9.8000000000000007</v>
      </c>
      <c r="PE23" s="17">
        <v>9.9830000000000005</v>
      </c>
      <c r="PF23" s="17">
        <v>9.9829799999999995</v>
      </c>
      <c r="PG23" s="17">
        <v>-0.18298</v>
      </c>
      <c r="PH23" s="17">
        <v>5.2</v>
      </c>
      <c r="PI23" s="17">
        <v>5.67</v>
      </c>
      <c r="PJ23" s="17">
        <v>5.6699799999999998</v>
      </c>
      <c r="PK23" s="17">
        <v>-0.46998000000000001</v>
      </c>
      <c r="PL23" s="17">
        <v>108.4</v>
      </c>
      <c r="PM23" s="17"/>
      <c r="PN23" s="17">
        <v>52.745980000000003</v>
      </c>
      <c r="PO23" s="17">
        <v>55.654020000000003</v>
      </c>
      <c r="PP23" s="17"/>
      <c r="PQ23" s="17"/>
      <c r="PR23" s="17"/>
      <c r="PS23" s="17">
        <v>0</v>
      </c>
      <c r="PT23" s="17">
        <v>1.1000000000000001</v>
      </c>
      <c r="PU23" s="17">
        <v>1</v>
      </c>
      <c r="PV23" s="17">
        <v>0.99997999999999998</v>
      </c>
      <c r="PW23" s="17">
        <v>0.10002</v>
      </c>
      <c r="PX23" s="17">
        <v>3.6</v>
      </c>
      <c r="PY23" s="17">
        <v>3.05</v>
      </c>
      <c r="PZ23" s="17">
        <v>3.0499800000000001</v>
      </c>
      <c r="QA23" s="17">
        <v>0.55001999999999995</v>
      </c>
      <c r="QB23" s="17">
        <v>5</v>
      </c>
      <c r="QC23" s="17">
        <v>4.8</v>
      </c>
      <c r="QD23" s="17">
        <v>4.7999799999999997</v>
      </c>
      <c r="QE23" s="17">
        <v>0.20002</v>
      </c>
      <c r="QF23" s="17">
        <v>20.399999999999999</v>
      </c>
      <c r="QG23" s="17">
        <v>20.274049999999999</v>
      </c>
      <c r="QH23" s="17">
        <v>20.27403</v>
      </c>
      <c r="QI23" s="17">
        <v>0.12597</v>
      </c>
      <c r="QJ23" s="17">
        <v>10.3</v>
      </c>
      <c r="QK23" s="17">
        <v>19.436350000000001</v>
      </c>
      <c r="QL23" s="17">
        <v>19.436319999999998</v>
      </c>
      <c r="QM23" s="17">
        <v>-9.1363199999999996</v>
      </c>
      <c r="QN23" s="17">
        <v>18.600000000000001</v>
      </c>
      <c r="QO23" s="17">
        <v>17.492709999999999</v>
      </c>
      <c r="QP23" s="17">
        <v>17.49269</v>
      </c>
      <c r="QQ23" s="17">
        <v>1.10731</v>
      </c>
      <c r="QR23" s="17">
        <v>3.5</v>
      </c>
      <c r="QS23" s="17">
        <v>3.3</v>
      </c>
      <c r="QT23" s="17">
        <v>3.2999800000000001</v>
      </c>
      <c r="QU23" s="17">
        <v>0.20002</v>
      </c>
      <c r="QV23" s="17">
        <v>18.5</v>
      </c>
      <c r="QW23" s="17">
        <v>17.881440000000001</v>
      </c>
      <c r="QX23" s="17">
        <v>17.881409999999999</v>
      </c>
      <c r="QY23" s="17">
        <v>0.61858999999999997</v>
      </c>
      <c r="QZ23" s="17">
        <v>3.855</v>
      </c>
      <c r="RA23" s="17"/>
      <c r="RB23" s="17">
        <v>5.3429799999999998</v>
      </c>
      <c r="RC23" s="17">
        <v>-1.4879800000000001</v>
      </c>
      <c r="RD23" s="17">
        <v>4.7709999999999999</v>
      </c>
      <c r="RE23" s="17"/>
      <c r="RF23" s="17">
        <v>4.2299800000000003</v>
      </c>
      <c r="RG23" s="17">
        <v>0.54101999999999995</v>
      </c>
      <c r="RH23" s="17">
        <v>9.6</v>
      </c>
      <c r="RI23" s="17">
        <v>12.945</v>
      </c>
      <c r="RJ23" s="17">
        <v>12.944979999999999</v>
      </c>
      <c r="RK23" s="17">
        <v>-3.3449800000000001</v>
      </c>
      <c r="RL23" s="17">
        <v>15.6</v>
      </c>
      <c r="RM23" s="17">
        <v>33.661999999999999</v>
      </c>
      <c r="RN23" s="17">
        <v>33.66198</v>
      </c>
      <c r="RO23" s="17">
        <v>-18.061979999999998</v>
      </c>
      <c r="RP23" s="17">
        <v>3.8</v>
      </c>
      <c r="RQ23" s="17"/>
      <c r="RR23" s="17">
        <v>3.8109799999999998</v>
      </c>
      <c r="RS23" s="17">
        <v>-1.098E-2</v>
      </c>
      <c r="RT23" s="17">
        <v>3.3</v>
      </c>
      <c r="RU23" s="17">
        <v>3.48</v>
      </c>
      <c r="RV23" s="17">
        <v>3.4799799999999999</v>
      </c>
      <c r="RW23" s="17">
        <v>-0.17998</v>
      </c>
      <c r="RX23" s="17">
        <v>14.5</v>
      </c>
      <c r="RY23" s="17">
        <v>6.2763799999999996</v>
      </c>
      <c r="RZ23" s="17">
        <v>6.2763600000000004</v>
      </c>
      <c r="SA23" s="17">
        <v>8.2236399999999996</v>
      </c>
      <c r="SB23" s="17">
        <v>3.2</v>
      </c>
      <c r="SC23" s="17">
        <v>2</v>
      </c>
      <c r="SD23" s="17">
        <v>1.9999800000000001</v>
      </c>
      <c r="SE23" s="17">
        <v>1.2000200000000001</v>
      </c>
      <c r="SF23" s="17">
        <v>0.4</v>
      </c>
      <c r="SG23" s="17">
        <v>0.4</v>
      </c>
      <c r="SH23" s="17">
        <v>0.39998</v>
      </c>
      <c r="SI23" s="17">
        <v>2.0000000000000002E-5</v>
      </c>
      <c r="SJ23" s="17">
        <v>0.1</v>
      </c>
      <c r="SK23" s="17"/>
      <c r="SL23" s="17">
        <v>7.2980000000000003E-2</v>
      </c>
      <c r="SM23" s="17">
        <v>2.7019999999999999E-2</v>
      </c>
      <c r="SN23" s="17">
        <v>19.8</v>
      </c>
      <c r="SO23" s="17">
        <v>19.1448</v>
      </c>
      <c r="SP23" s="17">
        <v>19.144780000000001</v>
      </c>
      <c r="SQ23" s="17">
        <v>0.65522000000000002</v>
      </c>
      <c r="SR23" s="17">
        <v>3.2</v>
      </c>
      <c r="SS23" s="17">
        <v>11.078720000000001</v>
      </c>
      <c r="ST23" s="17">
        <v>11.07869</v>
      </c>
      <c r="SU23" s="17">
        <v>-7.8786899999999997</v>
      </c>
      <c r="SV23" s="17">
        <v>20.2</v>
      </c>
      <c r="SW23" s="17">
        <v>19.436350000000001</v>
      </c>
      <c r="SX23" s="17">
        <v>19.436319999999998</v>
      </c>
      <c r="SY23" s="17">
        <v>0.76368000000000003</v>
      </c>
      <c r="SZ23" s="17">
        <v>20.3</v>
      </c>
      <c r="TA23" s="17">
        <v>19.436350000000001</v>
      </c>
      <c r="TB23" s="17">
        <v>19.436319999999998</v>
      </c>
      <c r="TC23" s="17">
        <v>0.86368</v>
      </c>
      <c r="TD23" s="17">
        <v>0.1</v>
      </c>
      <c r="TE23" s="17">
        <v>2.7</v>
      </c>
      <c r="TF23" s="17">
        <v>2.93398</v>
      </c>
      <c r="TG23" s="17">
        <v>-2.8339799999999999</v>
      </c>
      <c r="TH23" s="17">
        <v>0.3</v>
      </c>
      <c r="TI23" s="17">
        <v>5.7</v>
      </c>
      <c r="TJ23" s="17">
        <v>5.0729800000000003</v>
      </c>
      <c r="TK23" s="17">
        <v>-4.7729799999999996</v>
      </c>
      <c r="TL23" s="17">
        <v>4.3</v>
      </c>
      <c r="TM23" s="17"/>
      <c r="TN23" s="17">
        <v>10.829980000000001</v>
      </c>
      <c r="TO23" s="17">
        <v>-6.5299800000000001</v>
      </c>
      <c r="TP23" s="17">
        <v>10.5</v>
      </c>
      <c r="TQ23" s="17">
        <v>48.347000000000001</v>
      </c>
      <c r="TR23" s="17">
        <v>48.346980000000002</v>
      </c>
      <c r="TS23" s="17">
        <v>-37.846980000000002</v>
      </c>
      <c r="TT23" s="17">
        <v>41.1</v>
      </c>
      <c r="TU23" s="17">
        <v>64.594999999999999</v>
      </c>
      <c r="TV23" s="17">
        <v>64.594980000000007</v>
      </c>
      <c r="TW23" s="17">
        <v>-23.494980000000002</v>
      </c>
      <c r="TX23" s="17">
        <v>1.2</v>
      </c>
      <c r="TY23" s="17">
        <v>1.9</v>
      </c>
      <c r="TZ23" s="17">
        <v>1.4959800000000001</v>
      </c>
      <c r="UA23" s="17">
        <v>-0.29598000000000002</v>
      </c>
      <c r="UB23" s="17">
        <v>1</v>
      </c>
      <c r="UC23" s="17">
        <v>1.972</v>
      </c>
      <c r="UD23" s="17">
        <v>1.9719800000000001</v>
      </c>
      <c r="UE23" s="17">
        <v>-0.97197999999999996</v>
      </c>
      <c r="UF23" s="17">
        <v>1.2</v>
      </c>
      <c r="UG23" s="17"/>
      <c r="UH23" s="17">
        <v>13.909979999999999</v>
      </c>
      <c r="UI23" s="17">
        <v>-12.70998</v>
      </c>
      <c r="UJ23" s="17">
        <v>21</v>
      </c>
      <c r="UK23" s="17">
        <v>19.436350000000001</v>
      </c>
      <c r="UL23" s="17">
        <v>19.436319999999998</v>
      </c>
      <c r="UM23" s="17">
        <v>1.56368</v>
      </c>
      <c r="UN23" s="17">
        <v>8</v>
      </c>
      <c r="UO23" s="17">
        <v>7</v>
      </c>
      <c r="UP23" s="17">
        <v>6.9999799999999999</v>
      </c>
      <c r="UQ23" s="17">
        <v>1.0000199999999999</v>
      </c>
      <c r="UR23" s="17">
        <v>3.8</v>
      </c>
      <c r="US23" s="17">
        <v>7</v>
      </c>
      <c r="UT23" s="17">
        <v>6.9999799999999999</v>
      </c>
      <c r="UU23" s="17">
        <v>-3.19998</v>
      </c>
      <c r="UV23" s="17">
        <v>20.399999999999999</v>
      </c>
      <c r="UW23" s="17">
        <v>19.436350000000001</v>
      </c>
      <c r="UX23" s="17">
        <v>19.436319999999998</v>
      </c>
      <c r="UY23" s="17">
        <v>0.96367999999999998</v>
      </c>
      <c r="UZ23" s="17">
        <v>20.399999999999999</v>
      </c>
      <c r="VA23" s="17">
        <v>19.436350000000001</v>
      </c>
      <c r="VB23" s="17">
        <v>19.436319999999998</v>
      </c>
      <c r="VC23" s="17">
        <v>0.96367999999999998</v>
      </c>
      <c r="VD23" s="17">
        <v>20</v>
      </c>
      <c r="VE23" s="17">
        <v>19.436350000000001</v>
      </c>
      <c r="VF23" s="17">
        <v>19.436319999999998</v>
      </c>
      <c r="VG23" s="17">
        <v>0.56367999999999996</v>
      </c>
      <c r="VH23" s="17">
        <v>0</v>
      </c>
      <c r="VI23" s="17">
        <v>3.133</v>
      </c>
      <c r="VJ23" s="17">
        <v>3.1329799999999999</v>
      </c>
      <c r="VK23" s="17">
        <v>-3.1329799999999999</v>
      </c>
      <c r="VL23" s="17">
        <v>95.5</v>
      </c>
      <c r="VM23" s="17"/>
      <c r="VN23" s="17">
        <v>104.86597999999999</v>
      </c>
      <c r="VO23" s="17">
        <v>-9.3659800000000004</v>
      </c>
      <c r="VP23" s="17">
        <v>4</v>
      </c>
      <c r="VQ23" s="17"/>
      <c r="VR23" s="17">
        <v>0.95898000000000005</v>
      </c>
      <c r="VS23" s="17">
        <v>3.0410200000000001</v>
      </c>
      <c r="VT23" s="17">
        <v>44</v>
      </c>
      <c r="VU23" s="17"/>
      <c r="VV23" s="17">
        <v>48.618980000000001</v>
      </c>
      <c r="VW23" s="17">
        <v>-4.6189799999999996</v>
      </c>
      <c r="VX23" s="17">
        <v>0.6</v>
      </c>
      <c r="VY23" s="17">
        <v>0.6</v>
      </c>
      <c r="VZ23" s="17">
        <v>0.59997999999999996</v>
      </c>
      <c r="WA23" s="17">
        <v>2.0000000000000002E-5</v>
      </c>
      <c r="WB23" s="17">
        <v>12.2</v>
      </c>
      <c r="WC23" s="17">
        <v>34.968000000000004</v>
      </c>
      <c r="WD23" s="17">
        <v>34.967979999999997</v>
      </c>
      <c r="WE23" s="17">
        <v>-22.767980000000001</v>
      </c>
      <c r="WF23" s="17">
        <v>14.2</v>
      </c>
      <c r="WG23" s="17">
        <v>35.448</v>
      </c>
      <c r="WH23" s="17">
        <v>35.447980000000001</v>
      </c>
      <c r="WI23" s="17">
        <v>-21.247979999999998</v>
      </c>
      <c r="WJ23" s="17">
        <v>32.200000000000003</v>
      </c>
      <c r="WK23" s="17"/>
      <c r="WL23" s="17">
        <v>35.963979999999999</v>
      </c>
      <c r="WM23" s="17">
        <v>-3.7639800000000001</v>
      </c>
      <c r="WN23" s="17">
        <v>3.8</v>
      </c>
      <c r="WO23" s="17">
        <v>4.2</v>
      </c>
      <c r="WP23" s="17">
        <v>4.19998</v>
      </c>
      <c r="WQ23" s="17">
        <v>-0.39998</v>
      </c>
      <c r="WR23" s="17">
        <v>2.4</v>
      </c>
      <c r="WS23" s="17">
        <v>2.4</v>
      </c>
      <c r="WT23" s="17">
        <v>2.3999799999999998</v>
      </c>
      <c r="WU23" s="17">
        <v>2.0000000000000002E-5</v>
      </c>
      <c r="WV23" s="17">
        <v>2.4</v>
      </c>
      <c r="WW23" s="17">
        <v>2.4</v>
      </c>
      <c r="WX23" s="17">
        <v>2.3999799999999998</v>
      </c>
      <c r="WY23" s="17">
        <v>2.0000000000000002E-5</v>
      </c>
      <c r="WZ23" s="17">
        <v>0.8</v>
      </c>
      <c r="XA23" s="17">
        <v>1.4</v>
      </c>
      <c r="XB23" s="17">
        <v>1.39998</v>
      </c>
      <c r="XC23" s="17">
        <v>-0.59997999999999996</v>
      </c>
      <c r="XD23" s="17">
        <v>4.0999999999999996</v>
      </c>
      <c r="XE23" s="17"/>
      <c r="XF23" s="17">
        <v>3.5739800000000002</v>
      </c>
      <c r="XG23" s="17">
        <v>0.52602000000000004</v>
      </c>
      <c r="XH23" s="17">
        <v>8.4</v>
      </c>
      <c r="XI23" s="17">
        <v>8</v>
      </c>
      <c r="XJ23" s="17">
        <v>7.9999799999999999</v>
      </c>
      <c r="XK23" s="17">
        <v>0.40001999999999999</v>
      </c>
      <c r="XL23" s="17">
        <v>20</v>
      </c>
      <c r="XM23" s="17">
        <v>19.241980000000002</v>
      </c>
      <c r="XN23" s="17">
        <v>19.241959999999999</v>
      </c>
      <c r="XO23" s="17">
        <v>0.75804000000000005</v>
      </c>
      <c r="XP23" s="17">
        <v>20</v>
      </c>
      <c r="XQ23" s="17">
        <v>19.241980000000002</v>
      </c>
      <c r="XR23" s="17">
        <v>19.241959999999999</v>
      </c>
      <c r="XS23" s="17">
        <v>0.75804000000000005</v>
      </c>
      <c r="XT23" s="17">
        <v>8.8000000000000007</v>
      </c>
      <c r="XU23" s="17">
        <v>10.8</v>
      </c>
      <c r="XV23" s="17">
        <v>10.79998</v>
      </c>
      <c r="XW23" s="17">
        <v>-1.9999800000000001</v>
      </c>
      <c r="XX23" s="17">
        <v>27.6</v>
      </c>
      <c r="XY23" s="17">
        <v>29.5</v>
      </c>
      <c r="XZ23" s="17">
        <v>29.5</v>
      </c>
      <c r="YA23" s="17">
        <v>-1.9</v>
      </c>
      <c r="YB23" s="17">
        <v>34.5</v>
      </c>
      <c r="YC23" s="17">
        <v>29.5</v>
      </c>
      <c r="YD23" s="17">
        <v>29.5</v>
      </c>
      <c r="YE23" s="17">
        <v>5</v>
      </c>
      <c r="YF23" s="17">
        <v>16.100000000000001</v>
      </c>
      <c r="YG23" s="17">
        <v>14</v>
      </c>
      <c r="YH23" s="17">
        <v>13.999980000000001</v>
      </c>
      <c r="YI23" s="17">
        <v>2.1000200000000002</v>
      </c>
      <c r="YJ23" s="17">
        <v>17.5</v>
      </c>
      <c r="YK23" s="17">
        <v>18.690000000000001</v>
      </c>
      <c r="YL23" s="17">
        <v>18.689979999999998</v>
      </c>
      <c r="YM23" s="17">
        <v>-1.18998</v>
      </c>
      <c r="YN23" s="17">
        <v>6.8</v>
      </c>
      <c r="YO23" s="17">
        <v>7.82</v>
      </c>
      <c r="YP23" s="17">
        <v>7.8199800000000002</v>
      </c>
      <c r="YQ23" s="17">
        <v>-1.0199800000000001</v>
      </c>
      <c r="YR23" s="17">
        <v>10</v>
      </c>
      <c r="YS23" s="17">
        <v>11</v>
      </c>
      <c r="YT23" s="17">
        <v>10.999980000000001</v>
      </c>
      <c r="YU23" s="17">
        <v>-0.99997999999999998</v>
      </c>
      <c r="YV23" s="17">
        <v>17.600000000000001</v>
      </c>
      <c r="YW23" s="17">
        <v>22</v>
      </c>
      <c r="YX23" s="17">
        <v>21.999980000000001</v>
      </c>
      <c r="YY23" s="17">
        <v>-4.3999800000000002</v>
      </c>
    </row>
    <row r="24" spans="1:675" ht="24" customHeight="1" x14ac:dyDescent="0.25">
      <c r="A24" s="1"/>
      <c r="B24" s="18" t="s">
        <v>68</v>
      </c>
      <c r="C24" s="18" t="s">
        <v>824</v>
      </c>
      <c r="D24" s="19">
        <v>202.7</v>
      </c>
      <c r="E24" s="19">
        <v>203.40136000000001</v>
      </c>
      <c r="F24" s="19">
        <v>203.40073000000001</v>
      </c>
      <c r="G24" s="19">
        <v>-0.70072999999999996</v>
      </c>
      <c r="H24" s="19">
        <v>605.5</v>
      </c>
      <c r="I24" s="19">
        <v>596.92534000000001</v>
      </c>
      <c r="J24" s="19">
        <v>596.91286000000002</v>
      </c>
      <c r="K24" s="19">
        <v>8.5871399999999998</v>
      </c>
      <c r="L24" s="19">
        <v>208</v>
      </c>
      <c r="M24" s="19">
        <v>194.37914000000001</v>
      </c>
      <c r="N24" s="19">
        <v>194.35852</v>
      </c>
      <c r="O24" s="19">
        <v>13.64148</v>
      </c>
      <c r="P24" s="19"/>
      <c r="Q24" s="19"/>
      <c r="R24" s="19"/>
      <c r="S24" s="19">
        <v>0</v>
      </c>
      <c r="T24" s="19"/>
      <c r="U24" s="19"/>
      <c r="V24" s="19"/>
      <c r="W24" s="19">
        <v>0</v>
      </c>
      <c r="X24" s="19">
        <v>88.9</v>
      </c>
      <c r="Y24" s="19">
        <v>91.867829999999998</v>
      </c>
      <c r="Z24" s="19">
        <v>91.867040000000003</v>
      </c>
      <c r="AA24" s="19">
        <v>-2.9670399999999999</v>
      </c>
      <c r="AB24" s="19">
        <v>150.9</v>
      </c>
      <c r="AC24" s="19">
        <v>216.78775999999999</v>
      </c>
      <c r="AD24" s="19">
        <v>216.78724</v>
      </c>
      <c r="AE24" s="19">
        <v>-65.887240000000006</v>
      </c>
      <c r="AF24" s="19"/>
      <c r="AG24" s="19"/>
      <c r="AH24" s="19"/>
      <c r="AI24" s="19">
        <v>0</v>
      </c>
      <c r="AJ24" s="19"/>
      <c r="AK24" s="19"/>
      <c r="AL24" s="19"/>
      <c r="AM24" s="19">
        <v>0</v>
      </c>
      <c r="AN24" s="19">
        <v>105.2</v>
      </c>
      <c r="AO24" s="19">
        <v>111</v>
      </c>
      <c r="AP24" s="19">
        <v>116.55</v>
      </c>
      <c r="AQ24" s="19">
        <v>-11.35</v>
      </c>
      <c r="AR24" s="19">
        <v>104.3</v>
      </c>
      <c r="AS24" s="19">
        <v>111</v>
      </c>
      <c r="AT24" s="19">
        <v>116.55</v>
      </c>
      <c r="AU24" s="19">
        <v>-12.25</v>
      </c>
      <c r="AV24" s="19">
        <v>105.1</v>
      </c>
      <c r="AW24" s="19">
        <v>111</v>
      </c>
      <c r="AX24" s="19">
        <v>116.55</v>
      </c>
      <c r="AY24" s="19">
        <v>-11.45</v>
      </c>
      <c r="AZ24" s="19">
        <v>204.5</v>
      </c>
      <c r="BA24" s="19">
        <v>167</v>
      </c>
      <c r="BB24" s="19">
        <v>175.35</v>
      </c>
      <c r="BC24" s="19">
        <v>29.15</v>
      </c>
      <c r="BD24" s="19">
        <v>109</v>
      </c>
      <c r="BE24" s="19">
        <v>120.0309</v>
      </c>
      <c r="BF24" s="19">
        <v>120.0309</v>
      </c>
      <c r="BG24" s="19">
        <v>-11.030900000000001</v>
      </c>
      <c r="BH24" s="19">
        <v>66.599999999999994</v>
      </c>
      <c r="BI24" s="19">
        <v>60.19567</v>
      </c>
      <c r="BJ24" s="19">
        <v>60.19567</v>
      </c>
      <c r="BK24" s="19">
        <v>6.4043299999999999</v>
      </c>
      <c r="BL24" s="19">
        <v>533.9</v>
      </c>
      <c r="BM24" s="19">
        <v>422.28248000000002</v>
      </c>
      <c r="BN24" s="19">
        <v>505.87045999999998</v>
      </c>
      <c r="BO24" s="19">
        <v>28.029540000000001</v>
      </c>
      <c r="BP24" s="19">
        <v>10.3</v>
      </c>
      <c r="BQ24" s="19">
        <v>3.1470099999999999</v>
      </c>
      <c r="BR24" s="19">
        <v>3.1482999999999999</v>
      </c>
      <c r="BS24" s="19">
        <v>7.1516999999999999</v>
      </c>
      <c r="BT24" s="19"/>
      <c r="BU24" s="19"/>
      <c r="BV24" s="19"/>
      <c r="BW24" s="19">
        <v>0</v>
      </c>
      <c r="BX24" s="19"/>
      <c r="BY24" s="19"/>
      <c r="BZ24" s="19"/>
      <c r="CA24" s="19">
        <v>0</v>
      </c>
      <c r="CB24" s="19"/>
      <c r="CC24" s="19"/>
      <c r="CD24" s="19"/>
      <c r="CE24" s="19">
        <v>0</v>
      </c>
      <c r="CF24" s="19"/>
      <c r="CG24" s="19"/>
      <c r="CH24" s="19"/>
      <c r="CI24" s="19">
        <v>0</v>
      </c>
      <c r="CJ24" s="19">
        <v>154.30000000000001</v>
      </c>
      <c r="CK24" s="19">
        <v>152</v>
      </c>
      <c r="CL24" s="19">
        <v>151.99950000000001</v>
      </c>
      <c r="CM24" s="19">
        <v>2.3005</v>
      </c>
      <c r="CN24" s="19">
        <v>8</v>
      </c>
      <c r="CO24" s="19">
        <v>5.1336000000000004</v>
      </c>
      <c r="CP24" s="19">
        <v>5.1334099999999996</v>
      </c>
      <c r="CQ24" s="19">
        <v>2.86659</v>
      </c>
      <c r="CR24" s="19">
        <v>5.6</v>
      </c>
      <c r="CS24" s="19">
        <v>2.8178999999999998</v>
      </c>
      <c r="CT24" s="19">
        <v>2.8177099999999999</v>
      </c>
      <c r="CU24" s="19">
        <v>2.7822900000000002</v>
      </c>
      <c r="CV24" s="19"/>
      <c r="CW24" s="19"/>
      <c r="CX24" s="19"/>
      <c r="CY24" s="19">
        <v>0</v>
      </c>
      <c r="CZ24" s="19">
        <v>6.6</v>
      </c>
      <c r="DA24" s="19"/>
      <c r="DB24" s="19">
        <v>3.0000000000000001E-5</v>
      </c>
      <c r="DC24" s="19">
        <v>6.5999699999999999</v>
      </c>
      <c r="DD24" s="19"/>
      <c r="DE24" s="19"/>
      <c r="DF24" s="19"/>
      <c r="DG24" s="19">
        <v>0</v>
      </c>
      <c r="DH24" s="19">
        <v>143</v>
      </c>
      <c r="DI24" s="19">
        <v>142.44412</v>
      </c>
      <c r="DJ24" s="19">
        <v>142.44387</v>
      </c>
      <c r="DK24" s="19">
        <v>0.55613000000000001</v>
      </c>
      <c r="DL24" s="19"/>
      <c r="DM24" s="19"/>
      <c r="DN24" s="19"/>
      <c r="DO24" s="19">
        <v>0</v>
      </c>
      <c r="DP24" s="19"/>
      <c r="DQ24" s="19"/>
      <c r="DR24" s="19"/>
      <c r="DS24" s="19">
        <v>0</v>
      </c>
      <c r="DT24" s="19"/>
      <c r="DU24" s="19"/>
      <c r="DV24" s="19"/>
      <c r="DW24" s="19">
        <v>0</v>
      </c>
      <c r="DX24" s="19"/>
      <c r="DY24" s="19"/>
      <c r="DZ24" s="19"/>
      <c r="EA24" s="19">
        <v>0</v>
      </c>
      <c r="EB24" s="19">
        <v>55.4</v>
      </c>
      <c r="EC24" s="19">
        <v>5.14933</v>
      </c>
      <c r="ED24" s="19">
        <v>5.1502100000000004</v>
      </c>
      <c r="EE24" s="19">
        <v>50.249789999999997</v>
      </c>
      <c r="EF24" s="19">
        <v>156.69999999999999</v>
      </c>
      <c r="EG24" s="19">
        <v>130.92196000000001</v>
      </c>
      <c r="EH24" s="19">
        <v>220.6944</v>
      </c>
      <c r="EI24" s="19">
        <v>-63.994399999999999</v>
      </c>
      <c r="EJ24" s="19"/>
      <c r="EK24" s="19"/>
      <c r="EL24" s="19"/>
      <c r="EM24" s="19">
        <v>0</v>
      </c>
      <c r="EN24" s="19"/>
      <c r="EO24" s="19"/>
      <c r="EP24" s="19"/>
      <c r="EQ24" s="19">
        <v>0</v>
      </c>
      <c r="ER24" s="19"/>
      <c r="ES24" s="19"/>
      <c r="ET24" s="19"/>
      <c r="EU24" s="19">
        <v>0</v>
      </c>
      <c r="EV24" s="19">
        <v>6.5</v>
      </c>
      <c r="EW24" s="19">
        <v>6.39</v>
      </c>
      <c r="EX24" s="19"/>
      <c r="EY24" s="19">
        <v>6.5</v>
      </c>
      <c r="EZ24" s="19">
        <v>152.5</v>
      </c>
      <c r="FA24" s="19"/>
      <c r="FB24" s="19">
        <v>144.18126000000001</v>
      </c>
      <c r="FC24" s="19">
        <v>8.31874</v>
      </c>
      <c r="FD24" s="19">
        <v>81.400000000000006</v>
      </c>
      <c r="FE24" s="19">
        <v>57.92886</v>
      </c>
      <c r="FF24" s="19">
        <v>57.925350000000002</v>
      </c>
      <c r="FG24" s="19">
        <v>23.47465</v>
      </c>
      <c r="FH24" s="19">
        <v>151.4</v>
      </c>
      <c r="FI24" s="19">
        <v>142.04259999999999</v>
      </c>
      <c r="FJ24" s="19">
        <v>149.98364000000001</v>
      </c>
      <c r="FK24" s="19">
        <v>1.4163600000000001</v>
      </c>
      <c r="FL24" s="19">
        <v>42.4</v>
      </c>
      <c r="FM24" s="19">
        <v>41.89893</v>
      </c>
      <c r="FN24" s="19">
        <v>41.897869999999998</v>
      </c>
      <c r="FO24" s="19">
        <v>0.50212999999999997</v>
      </c>
      <c r="FP24" s="19">
        <v>18.399999999999999</v>
      </c>
      <c r="FQ24" s="19">
        <v>19.21088</v>
      </c>
      <c r="FR24" s="19">
        <v>19.209330000000001</v>
      </c>
      <c r="FS24" s="19">
        <v>-0.80932999999999999</v>
      </c>
      <c r="FT24" s="19">
        <v>18.899999999999999</v>
      </c>
      <c r="FU24" s="19">
        <v>18.46453</v>
      </c>
      <c r="FV24" s="19">
        <v>18.464510000000001</v>
      </c>
      <c r="FW24" s="19">
        <v>0.43548999999999999</v>
      </c>
      <c r="FX24" s="19">
        <v>83.4</v>
      </c>
      <c r="FY24" s="19">
        <v>83.139229999999998</v>
      </c>
      <c r="FZ24" s="19">
        <v>83.138199999999998</v>
      </c>
      <c r="GA24" s="19">
        <v>0.26179999999999998</v>
      </c>
      <c r="GB24" s="19"/>
      <c r="GC24" s="19"/>
      <c r="GD24" s="19"/>
      <c r="GE24" s="19">
        <v>0</v>
      </c>
      <c r="GF24" s="19"/>
      <c r="GG24" s="19"/>
      <c r="GH24" s="19"/>
      <c r="GI24" s="19">
        <v>0</v>
      </c>
      <c r="GJ24" s="19"/>
      <c r="GK24" s="19"/>
      <c r="GL24" s="19"/>
      <c r="GM24" s="19">
        <v>0</v>
      </c>
      <c r="GN24" s="19">
        <v>106.3</v>
      </c>
      <c r="GO24" s="19">
        <v>110.48202000000001</v>
      </c>
      <c r="GP24" s="19">
        <v>110.46957999999999</v>
      </c>
      <c r="GQ24" s="19">
        <v>-4.1695799999999998</v>
      </c>
      <c r="GR24" s="19">
        <v>25.6</v>
      </c>
      <c r="GS24" s="19">
        <v>18</v>
      </c>
      <c r="GT24" s="19">
        <v>44.974870000000003</v>
      </c>
      <c r="GU24" s="19">
        <v>-19.374870000000001</v>
      </c>
      <c r="GV24" s="19">
        <v>42.7</v>
      </c>
      <c r="GW24" s="19">
        <v>45.381999999999998</v>
      </c>
      <c r="GX24" s="19">
        <v>45.381019999999999</v>
      </c>
      <c r="GY24" s="19">
        <v>-2.6810200000000002</v>
      </c>
      <c r="GZ24" s="19">
        <v>3.8</v>
      </c>
      <c r="HA24" s="19"/>
      <c r="HB24" s="19"/>
      <c r="HC24" s="19">
        <v>3.8</v>
      </c>
      <c r="HD24" s="19">
        <v>34.299999999999997</v>
      </c>
      <c r="HE24" s="19">
        <v>34.285710000000002</v>
      </c>
      <c r="HF24" s="19"/>
      <c r="HG24" s="19">
        <v>34.299999999999997</v>
      </c>
      <c r="HH24" s="19">
        <v>168.4</v>
      </c>
      <c r="HI24" s="19">
        <v>148.16811999999999</v>
      </c>
      <c r="HJ24" s="19">
        <v>169.99897999999999</v>
      </c>
      <c r="HK24" s="19">
        <v>-1.5989800000000001</v>
      </c>
      <c r="HL24" s="19"/>
      <c r="HM24" s="19"/>
      <c r="HN24" s="19"/>
      <c r="HO24" s="19">
        <v>0</v>
      </c>
      <c r="HP24" s="19"/>
      <c r="HQ24" s="19"/>
      <c r="HR24" s="19"/>
      <c r="HS24" s="19">
        <v>0</v>
      </c>
      <c r="HT24" s="19">
        <v>8.9</v>
      </c>
      <c r="HU24" s="19"/>
      <c r="HV24" s="19"/>
      <c r="HW24" s="19">
        <v>8.9</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127.9</v>
      </c>
      <c r="IW24" s="19">
        <v>132.83837</v>
      </c>
      <c r="IX24" s="19">
        <v>132.83607000000001</v>
      </c>
      <c r="IY24" s="19">
        <v>-4.93607</v>
      </c>
      <c r="IZ24" s="19"/>
      <c r="JA24" s="19"/>
      <c r="JB24" s="19"/>
      <c r="JC24" s="19">
        <v>0</v>
      </c>
      <c r="JD24" s="19"/>
      <c r="JE24" s="19"/>
      <c r="JF24" s="19"/>
      <c r="JG24" s="19">
        <v>0</v>
      </c>
      <c r="JH24" s="19"/>
      <c r="JI24" s="19"/>
      <c r="JJ24" s="19"/>
      <c r="JK24" s="19">
        <v>0</v>
      </c>
      <c r="JL24" s="19"/>
      <c r="JM24" s="19"/>
      <c r="JN24" s="19"/>
      <c r="JO24" s="19">
        <v>0</v>
      </c>
      <c r="JP24" s="19">
        <v>38.200000000000003</v>
      </c>
      <c r="JQ24" s="19">
        <v>44.848439999999997</v>
      </c>
      <c r="JR24" s="19">
        <v>44.848439999999997</v>
      </c>
      <c r="JS24" s="19">
        <v>-6.6484399999999999</v>
      </c>
      <c r="JT24" s="19">
        <v>27.6</v>
      </c>
      <c r="JU24" s="19">
        <v>22.49156</v>
      </c>
      <c r="JV24" s="19">
        <v>22.49156</v>
      </c>
      <c r="JW24" s="19">
        <v>5.1084399999999999</v>
      </c>
      <c r="JX24" s="19"/>
      <c r="JY24" s="19"/>
      <c r="JZ24" s="19"/>
      <c r="KA24" s="19">
        <v>0</v>
      </c>
      <c r="KB24" s="19"/>
      <c r="KC24" s="19"/>
      <c r="KD24" s="19"/>
      <c r="KE24" s="19">
        <v>0</v>
      </c>
      <c r="KF24" s="19"/>
      <c r="KG24" s="19"/>
      <c r="KH24" s="19"/>
      <c r="KI24" s="19">
        <v>0</v>
      </c>
      <c r="KJ24" s="19">
        <v>0</v>
      </c>
      <c r="KK24" s="19"/>
      <c r="KL24" s="19"/>
      <c r="KM24" s="19">
        <v>0</v>
      </c>
      <c r="KN24" s="19">
        <v>11.8</v>
      </c>
      <c r="KO24" s="19"/>
      <c r="KP24" s="19">
        <v>11.959</v>
      </c>
      <c r="KQ24" s="19">
        <v>-0.159</v>
      </c>
      <c r="KR24" s="19"/>
      <c r="KS24" s="19"/>
      <c r="KT24" s="19"/>
      <c r="KU24" s="19">
        <v>0</v>
      </c>
      <c r="KV24" s="19">
        <v>2.4</v>
      </c>
      <c r="KW24" s="19">
        <v>2.04081</v>
      </c>
      <c r="KX24" s="19">
        <v>2.0397799999999999</v>
      </c>
      <c r="KY24" s="19">
        <v>0.36021999999999998</v>
      </c>
      <c r="KZ24" s="19">
        <v>234.1</v>
      </c>
      <c r="LA24" s="19">
        <v>220.62585000000001</v>
      </c>
      <c r="LB24" s="19"/>
      <c r="LC24" s="19">
        <v>234.1</v>
      </c>
      <c r="LD24" s="19">
        <v>132.1</v>
      </c>
      <c r="LE24" s="19">
        <v>125.8177</v>
      </c>
      <c r="LF24" s="19">
        <v>133.15866</v>
      </c>
      <c r="LG24" s="19">
        <v>-1.0586599999999999</v>
      </c>
      <c r="LH24" s="19">
        <v>66</v>
      </c>
      <c r="LI24" s="19">
        <v>67.199219999999997</v>
      </c>
      <c r="LJ24" s="19">
        <v>67.198670000000007</v>
      </c>
      <c r="LK24" s="19">
        <v>-1.1986699999999999</v>
      </c>
      <c r="LL24" s="19">
        <v>76.099999999999994</v>
      </c>
      <c r="LM24" s="19">
        <v>78.567999999999998</v>
      </c>
      <c r="LN24" s="19">
        <v>78.561369999999997</v>
      </c>
      <c r="LO24" s="19">
        <v>-2.4613700000000001</v>
      </c>
      <c r="LP24" s="19">
        <v>30</v>
      </c>
      <c r="LQ24" s="19">
        <v>29.980560000000001</v>
      </c>
      <c r="LR24" s="19"/>
      <c r="LS24" s="19">
        <v>30</v>
      </c>
      <c r="LT24" s="19"/>
      <c r="LU24" s="19"/>
      <c r="LV24" s="19"/>
      <c r="LW24" s="19">
        <v>0</v>
      </c>
      <c r="LX24" s="19"/>
      <c r="LY24" s="19"/>
      <c r="LZ24" s="19"/>
      <c r="MA24" s="19">
        <v>0</v>
      </c>
      <c r="MB24" s="19"/>
      <c r="MC24" s="19"/>
      <c r="MD24" s="19"/>
      <c r="ME24" s="19">
        <v>0</v>
      </c>
      <c r="MF24" s="19">
        <v>102.7</v>
      </c>
      <c r="MG24" s="19">
        <v>109.89</v>
      </c>
      <c r="MH24" s="19">
        <v>109.89</v>
      </c>
      <c r="MI24" s="19">
        <v>-7.19</v>
      </c>
      <c r="MJ24" s="19">
        <v>103</v>
      </c>
      <c r="MK24" s="19">
        <v>109.89</v>
      </c>
      <c r="ML24" s="19">
        <v>109.89</v>
      </c>
      <c r="MM24" s="19">
        <v>-6.89</v>
      </c>
      <c r="MN24" s="19">
        <v>122.5</v>
      </c>
      <c r="MO24" s="19">
        <v>110.22</v>
      </c>
      <c r="MP24" s="19">
        <v>110.22</v>
      </c>
      <c r="MQ24" s="19">
        <v>12.28</v>
      </c>
      <c r="MR24" s="19"/>
      <c r="MS24" s="19"/>
      <c r="MT24" s="19"/>
      <c r="MU24" s="19">
        <v>0</v>
      </c>
      <c r="MV24" s="19"/>
      <c r="MW24" s="19"/>
      <c r="MX24" s="19"/>
      <c r="MY24" s="19">
        <v>0</v>
      </c>
      <c r="MZ24" s="19"/>
      <c r="NA24" s="19"/>
      <c r="NB24" s="19"/>
      <c r="NC24" s="19">
        <v>0</v>
      </c>
      <c r="ND24" s="19"/>
      <c r="NE24" s="19"/>
      <c r="NF24" s="19"/>
      <c r="NG24" s="19">
        <v>0</v>
      </c>
      <c r="NH24" s="19">
        <v>0</v>
      </c>
      <c r="NI24" s="19"/>
      <c r="NJ24" s="19"/>
      <c r="NK24" s="19">
        <v>0</v>
      </c>
      <c r="NL24" s="19">
        <v>137.1</v>
      </c>
      <c r="NM24" s="19">
        <v>144.72297</v>
      </c>
      <c r="NN24" s="19">
        <v>144.72297</v>
      </c>
      <c r="NO24" s="19">
        <v>-7.6229699999999996</v>
      </c>
      <c r="NP24" s="19">
        <v>77.8</v>
      </c>
      <c r="NQ24" s="19">
        <v>72.578779999999995</v>
      </c>
      <c r="NR24" s="19">
        <v>72.578779999999995</v>
      </c>
      <c r="NS24" s="19">
        <v>5.2212199999999998</v>
      </c>
      <c r="NT24" s="19">
        <v>7</v>
      </c>
      <c r="NU24" s="19">
        <v>7.2163700000000004</v>
      </c>
      <c r="NV24" s="19">
        <v>9.0884400000000003</v>
      </c>
      <c r="NW24" s="19">
        <v>-2.0884399999999999</v>
      </c>
      <c r="NX24" s="19">
        <v>4.4000000000000004</v>
      </c>
      <c r="NY24" s="19">
        <v>4.0686799999999996</v>
      </c>
      <c r="NZ24" s="19">
        <v>9.94754</v>
      </c>
      <c r="OA24" s="19">
        <v>-5.5475399999999997</v>
      </c>
      <c r="OB24" s="19">
        <v>0</v>
      </c>
      <c r="OC24" s="19">
        <v>17.492709999999999</v>
      </c>
      <c r="OD24" s="19">
        <v>17.49269</v>
      </c>
      <c r="OE24" s="19">
        <v>-17.49269</v>
      </c>
      <c r="OF24" s="19">
        <v>0.3</v>
      </c>
      <c r="OG24" s="19"/>
      <c r="OH24" s="19">
        <v>7.7979999999999994E-2</v>
      </c>
      <c r="OI24" s="19">
        <v>0.22202</v>
      </c>
      <c r="OJ24" s="19">
        <v>46.1</v>
      </c>
      <c r="OK24" s="19">
        <v>57.902000000000001</v>
      </c>
      <c r="OL24" s="19">
        <v>57.901980000000002</v>
      </c>
      <c r="OM24" s="19">
        <v>-11.80198</v>
      </c>
      <c r="ON24" s="19">
        <v>59.9</v>
      </c>
      <c r="OO24" s="19"/>
      <c r="OP24" s="19">
        <v>52.626980000000003</v>
      </c>
      <c r="OQ24" s="19">
        <v>7.2730199999999998</v>
      </c>
      <c r="OR24" s="19">
        <v>0.5</v>
      </c>
      <c r="OS24" s="19">
        <v>6.9009999999999998</v>
      </c>
      <c r="OT24" s="19">
        <v>6.9009799999999997</v>
      </c>
      <c r="OU24" s="19">
        <v>-6.4009799999999997</v>
      </c>
      <c r="OV24" s="19">
        <v>0</v>
      </c>
      <c r="OW24" s="19"/>
      <c r="OX24" s="19"/>
      <c r="OY24" s="19">
        <v>0</v>
      </c>
      <c r="OZ24" s="19">
        <v>20.3</v>
      </c>
      <c r="PA24" s="19">
        <v>19.436350000000001</v>
      </c>
      <c r="PB24" s="19">
        <v>19.436319999999998</v>
      </c>
      <c r="PC24" s="19">
        <v>0.86368</v>
      </c>
      <c r="PD24" s="19">
        <v>9.9</v>
      </c>
      <c r="PE24" s="19">
        <v>9.9830000000000005</v>
      </c>
      <c r="PF24" s="19">
        <v>9.9829799999999995</v>
      </c>
      <c r="PG24" s="19">
        <v>-8.2979999999999998E-2</v>
      </c>
      <c r="PH24" s="19">
        <v>5.3</v>
      </c>
      <c r="PI24" s="19">
        <v>5.67</v>
      </c>
      <c r="PJ24" s="19">
        <v>5.6699799999999998</v>
      </c>
      <c r="PK24" s="19">
        <v>-0.36997999999999998</v>
      </c>
      <c r="PL24" s="19">
        <v>82.6</v>
      </c>
      <c r="PM24" s="19"/>
      <c r="PN24" s="19">
        <v>95.742980000000003</v>
      </c>
      <c r="PO24" s="19">
        <v>-13.14298</v>
      </c>
      <c r="PP24" s="19"/>
      <c r="PQ24" s="19"/>
      <c r="PR24" s="19"/>
      <c r="PS24" s="19">
        <v>0</v>
      </c>
      <c r="PT24" s="19">
        <v>1.1000000000000001</v>
      </c>
      <c r="PU24" s="19">
        <v>1</v>
      </c>
      <c r="PV24" s="19">
        <v>0.99997000000000003</v>
      </c>
      <c r="PW24" s="19">
        <v>0.10002999999999999</v>
      </c>
      <c r="PX24" s="19">
        <v>3.6</v>
      </c>
      <c r="PY24" s="19">
        <v>3.05</v>
      </c>
      <c r="PZ24" s="19">
        <v>3.0499800000000001</v>
      </c>
      <c r="QA24" s="19">
        <v>0.55001999999999995</v>
      </c>
      <c r="QB24" s="19">
        <v>5</v>
      </c>
      <c r="QC24" s="19">
        <v>4.8</v>
      </c>
      <c r="QD24" s="19">
        <v>4.7999799999999997</v>
      </c>
      <c r="QE24" s="19">
        <v>0.20002</v>
      </c>
      <c r="QF24" s="19">
        <v>20.399999999999999</v>
      </c>
      <c r="QG24" s="19">
        <v>20.274049999999999</v>
      </c>
      <c r="QH24" s="19">
        <v>20.27403</v>
      </c>
      <c r="QI24" s="19">
        <v>0.12597</v>
      </c>
      <c r="QJ24" s="19">
        <v>10.9</v>
      </c>
      <c r="QK24" s="19">
        <v>19.436350000000001</v>
      </c>
      <c r="QL24" s="19">
        <v>19.436319999999998</v>
      </c>
      <c r="QM24" s="19">
        <v>-8.5363199999999999</v>
      </c>
      <c r="QN24" s="19">
        <v>18.600000000000001</v>
      </c>
      <c r="QO24" s="19">
        <v>17.492709999999999</v>
      </c>
      <c r="QP24" s="19">
        <v>17.49269</v>
      </c>
      <c r="QQ24" s="19">
        <v>1.10731</v>
      </c>
      <c r="QR24" s="19">
        <v>3.5</v>
      </c>
      <c r="QS24" s="19">
        <v>3.3</v>
      </c>
      <c r="QT24" s="19">
        <v>3.2999800000000001</v>
      </c>
      <c r="QU24" s="19">
        <v>0.20002</v>
      </c>
      <c r="QV24" s="19">
        <v>18.5</v>
      </c>
      <c r="QW24" s="19">
        <v>17.881440000000001</v>
      </c>
      <c r="QX24" s="19">
        <v>17.881409999999999</v>
      </c>
      <c r="QY24" s="19">
        <v>0.61858999999999997</v>
      </c>
      <c r="QZ24" s="19">
        <v>5.835</v>
      </c>
      <c r="RA24" s="19"/>
      <c r="RB24" s="19">
        <v>7.6619799999999998</v>
      </c>
      <c r="RC24" s="19">
        <v>-1.82698</v>
      </c>
      <c r="RD24" s="19">
        <v>6.8019999999999996</v>
      </c>
      <c r="RE24" s="19"/>
      <c r="RF24" s="19">
        <v>6.1339800000000002</v>
      </c>
      <c r="RG24" s="19">
        <v>0.66801999999999995</v>
      </c>
      <c r="RH24" s="19">
        <v>5.0999999999999996</v>
      </c>
      <c r="RI24" s="19">
        <v>12.702999999999999</v>
      </c>
      <c r="RJ24" s="19">
        <v>12.70298</v>
      </c>
      <c r="RK24" s="19">
        <v>-7.6029799999999996</v>
      </c>
      <c r="RL24" s="19">
        <v>10.199999999999999</v>
      </c>
      <c r="RM24" s="19">
        <v>35.159999999999997</v>
      </c>
      <c r="RN24" s="19">
        <v>35.159979999999997</v>
      </c>
      <c r="RO24" s="19">
        <v>-24.959980000000002</v>
      </c>
      <c r="RP24" s="19">
        <v>5.6</v>
      </c>
      <c r="RQ24" s="19"/>
      <c r="RR24" s="19">
        <v>6.2189800000000002</v>
      </c>
      <c r="RS24" s="19">
        <v>-0.61897999999999997</v>
      </c>
      <c r="RT24" s="19">
        <v>3.4</v>
      </c>
      <c r="RU24" s="19">
        <v>3.48</v>
      </c>
      <c r="RV24" s="19">
        <v>3.4799799999999999</v>
      </c>
      <c r="RW24" s="19">
        <v>-7.9979999999999996E-2</v>
      </c>
      <c r="RX24" s="19">
        <v>14.5</v>
      </c>
      <c r="RY24" s="19">
        <v>6.2763799999999996</v>
      </c>
      <c r="RZ24" s="19">
        <v>6.2763600000000004</v>
      </c>
      <c r="SA24" s="19">
        <v>8.2236399999999996</v>
      </c>
      <c r="SB24" s="19">
        <v>3.2</v>
      </c>
      <c r="SC24" s="19">
        <v>2</v>
      </c>
      <c r="SD24" s="19">
        <v>1.9999800000000001</v>
      </c>
      <c r="SE24" s="19">
        <v>1.2000200000000001</v>
      </c>
      <c r="SF24" s="19">
        <v>0.4</v>
      </c>
      <c r="SG24" s="19">
        <v>0.4</v>
      </c>
      <c r="SH24" s="19">
        <v>0.39998</v>
      </c>
      <c r="SI24" s="19">
        <v>2.0000000000000002E-5</v>
      </c>
      <c r="SJ24" s="19">
        <v>0.1</v>
      </c>
      <c r="SK24" s="19"/>
      <c r="SL24" s="19">
        <v>0.11898</v>
      </c>
      <c r="SM24" s="19">
        <v>-1.898E-2</v>
      </c>
      <c r="SN24" s="19">
        <v>19.7</v>
      </c>
      <c r="SO24" s="19">
        <v>19.1448</v>
      </c>
      <c r="SP24" s="19">
        <v>19.144780000000001</v>
      </c>
      <c r="SQ24" s="19">
        <v>0.55522000000000005</v>
      </c>
      <c r="SR24" s="19">
        <v>5.6</v>
      </c>
      <c r="SS24" s="19">
        <v>11.078720000000001</v>
      </c>
      <c r="ST24" s="19">
        <v>11.07869</v>
      </c>
      <c r="SU24" s="19">
        <v>-5.4786900000000003</v>
      </c>
      <c r="SV24" s="19">
        <v>19.899999999999999</v>
      </c>
      <c r="SW24" s="19">
        <v>19.436350000000001</v>
      </c>
      <c r="SX24" s="19">
        <v>19.436319999999998</v>
      </c>
      <c r="SY24" s="19">
        <v>0.46367999999999998</v>
      </c>
      <c r="SZ24" s="19">
        <v>20.2</v>
      </c>
      <c r="TA24" s="19">
        <v>19.436350000000001</v>
      </c>
      <c r="TB24" s="19">
        <v>19.436319999999998</v>
      </c>
      <c r="TC24" s="19">
        <v>0.76368000000000003</v>
      </c>
      <c r="TD24" s="19">
        <v>0</v>
      </c>
      <c r="TE24" s="19">
        <v>2.6</v>
      </c>
      <c r="TF24" s="19">
        <v>3.2109800000000002</v>
      </c>
      <c r="TG24" s="19">
        <v>-3.2109800000000002</v>
      </c>
      <c r="TH24" s="19">
        <v>0</v>
      </c>
      <c r="TI24" s="19">
        <v>6.9</v>
      </c>
      <c r="TJ24" s="19">
        <v>5.9859799999999996</v>
      </c>
      <c r="TK24" s="19">
        <v>-5.9859799999999996</v>
      </c>
      <c r="TL24" s="19">
        <v>8.1</v>
      </c>
      <c r="TM24" s="19"/>
      <c r="TN24" s="19">
        <v>14.656980000000001</v>
      </c>
      <c r="TO24" s="19">
        <v>-6.5569800000000003</v>
      </c>
      <c r="TP24" s="19">
        <v>15.5</v>
      </c>
      <c r="TQ24" s="19">
        <v>48.725000000000001</v>
      </c>
      <c r="TR24" s="19">
        <v>48.724980000000002</v>
      </c>
      <c r="TS24" s="19">
        <v>-33.224980000000002</v>
      </c>
      <c r="TT24" s="19">
        <v>26.9</v>
      </c>
      <c r="TU24" s="19">
        <v>64.817999999999998</v>
      </c>
      <c r="TV24" s="19">
        <v>64.817980000000006</v>
      </c>
      <c r="TW24" s="19">
        <v>-37.91798</v>
      </c>
      <c r="TX24" s="19">
        <v>2</v>
      </c>
      <c r="TY24" s="19">
        <v>2.6</v>
      </c>
      <c r="TZ24" s="19">
        <v>1.86398</v>
      </c>
      <c r="UA24" s="19">
        <v>0.13602</v>
      </c>
      <c r="UB24" s="19">
        <v>1.7</v>
      </c>
      <c r="UC24" s="19">
        <v>2.766</v>
      </c>
      <c r="UD24" s="19">
        <v>2.7659799999999999</v>
      </c>
      <c r="UE24" s="19">
        <v>-1.0659799999999999</v>
      </c>
      <c r="UF24" s="19">
        <v>5.5</v>
      </c>
      <c r="UG24" s="19"/>
      <c r="UH24" s="19">
        <v>22.279979999999998</v>
      </c>
      <c r="UI24" s="19">
        <v>-16.779979999999998</v>
      </c>
      <c r="UJ24" s="19">
        <v>21</v>
      </c>
      <c r="UK24" s="19">
        <v>19.436350000000001</v>
      </c>
      <c r="UL24" s="19">
        <v>19.436319999999998</v>
      </c>
      <c r="UM24" s="19">
        <v>1.56368</v>
      </c>
      <c r="UN24" s="19">
        <v>8</v>
      </c>
      <c r="UO24" s="19">
        <v>7</v>
      </c>
      <c r="UP24" s="19">
        <v>6.9999799999999999</v>
      </c>
      <c r="UQ24" s="19">
        <v>1.0000199999999999</v>
      </c>
      <c r="UR24" s="19">
        <v>3.9</v>
      </c>
      <c r="US24" s="19">
        <v>7</v>
      </c>
      <c r="UT24" s="19">
        <v>6.9999799999999999</v>
      </c>
      <c r="UU24" s="19">
        <v>-3.09998</v>
      </c>
      <c r="UV24" s="19">
        <v>20.399999999999999</v>
      </c>
      <c r="UW24" s="19">
        <v>19.436350000000001</v>
      </c>
      <c r="UX24" s="19">
        <v>19.436319999999998</v>
      </c>
      <c r="UY24" s="19">
        <v>0.96367999999999998</v>
      </c>
      <c r="UZ24" s="19">
        <v>20.399999999999999</v>
      </c>
      <c r="VA24" s="19">
        <v>19.436350000000001</v>
      </c>
      <c r="VB24" s="19">
        <v>19.436319999999998</v>
      </c>
      <c r="VC24" s="19">
        <v>0.96367999999999998</v>
      </c>
      <c r="VD24" s="19">
        <v>20</v>
      </c>
      <c r="VE24" s="19">
        <v>19.436350000000001</v>
      </c>
      <c r="VF24" s="19">
        <v>19.436319999999998</v>
      </c>
      <c r="VG24" s="19">
        <v>0.56367999999999996</v>
      </c>
      <c r="VH24" s="19">
        <v>0.1</v>
      </c>
      <c r="VI24" s="19">
        <v>3.76</v>
      </c>
      <c r="VJ24" s="19">
        <v>3.7599800000000001</v>
      </c>
      <c r="VK24" s="19">
        <v>-3.65998</v>
      </c>
      <c r="VL24" s="19">
        <v>109.7</v>
      </c>
      <c r="VM24" s="19"/>
      <c r="VN24" s="19">
        <v>148.89797999999999</v>
      </c>
      <c r="VO24" s="19">
        <v>-39.197980000000001</v>
      </c>
      <c r="VP24" s="19">
        <v>6</v>
      </c>
      <c r="VQ24" s="19"/>
      <c r="VR24" s="19">
        <v>3.3339799999999999</v>
      </c>
      <c r="VS24" s="19">
        <v>2.6660200000000001</v>
      </c>
      <c r="VT24" s="19">
        <v>38.200000000000003</v>
      </c>
      <c r="VU24" s="19"/>
      <c r="VV24" s="19">
        <v>73.788979999999995</v>
      </c>
      <c r="VW24" s="19">
        <v>-35.588979999999999</v>
      </c>
      <c r="VX24" s="19">
        <v>0.6</v>
      </c>
      <c r="VY24" s="19">
        <v>0.6</v>
      </c>
      <c r="VZ24" s="19">
        <v>0.59997999999999996</v>
      </c>
      <c r="WA24" s="19">
        <v>2.0000000000000002E-5</v>
      </c>
      <c r="WB24" s="19">
        <v>5.0999999999999996</v>
      </c>
      <c r="WC24" s="19">
        <v>32.74</v>
      </c>
      <c r="WD24" s="19">
        <v>32.739980000000003</v>
      </c>
      <c r="WE24" s="19">
        <v>-27.639980000000001</v>
      </c>
      <c r="WF24" s="19">
        <v>5.7</v>
      </c>
      <c r="WG24" s="19">
        <v>35.027000000000001</v>
      </c>
      <c r="WH24" s="19">
        <v>35.026980000000002</v>
      </c>
      <c r="WI24" s="19">
        <v>-29.326979999999999</v>
      </c>
      <c r="WJ24" s="19">
        <v>32.9</v>
      </c>
      <c r="WK24" s="19"/>
      <c r="WL24" s="19">
        <v>53.126980000000003</v>
      </c>
      <c r="WM24" s="19">
        <v>-20.226980000000001</v>
      </c>
      <c r="WN24" s="19">
        <v>3.8</v>
      </c>
      <c r="WO24" s="19">
        <v>4.2</v>
      </c>
      <c r="WP24" s="19">
        <v>4.19998</v>
      </c>
      <c r="WQ24" s="19">
        <v>-0.39998</v>
      </c>
      <c r="WR24" s="19">
        <v>2.4</v>
      </c>
      <c r="WS24" s="19">
        <v>2.4</v>
      </c>
      <c r="WT24" s="19">
        <v>2.3999799999999998</v>
      </c>
      <c r="WU24" s="19">
        <v>2.0000000000000002E-5</v>
      </c>
      <c r="WV24" s="19">
        <v>2.4</v>
      </c>
      <c r="WW24" s="19">
        <v>2.4</v>
      </c>
      <c r="WX24" s="19">
        <v>2.3999799999999998</v>
      </c>
      <c r="WY24" s="19">
        <v>2.0000000000000002E-5</v>
      </c>
      <c r="WZ24" s="19">
        <v>0.8</v>
      </c>
      <c r="XA24" s="19">
        <v>1.4</v>
      </c>
      <c r="XB24" s="19">
        <v>1.39998</v>
      </c>
      <c r="XC24" s="19">
        <v>-0.59997999999999996</v>
      </c>
      <c r="XD24" s="19">
        <v>5.8</v>
      </c>
      <c r="XE24" s="19"/>
      <c r="XF24" s="19">
        <v>5.1429799999999997</v>
      </c>
      <c r="XG24" s="19">
        <v>0.65702000000000005</v>
      </c>
      <c r="XH24" s="19">
        <v>8.3000000000000007</v>
      </c>
      <c r="XI24" s="19">
        <v>8</v>
      </c>
      <c r="XJ24" s="19">
        <v>7.9999799999999999</v>
      </c>
      <c r="XK24" s="19">
        <v>0.30002000000000001</v>
      </c>
      <c r="XL24" s="19">
        <v>20</v>
      </c>
      <c r="XM24" s="19">
        <v>19.241980000000002</v>
      </c>
      <c r="XN24" s="19">
        <v>19.241959999999999</v>
      </c>
      <c r="XO24" s="19">
        <v>0.75804000000000005</v>
      </c>
      <c r="XP24" s="19">
        <v>20</v>
      </c>
      <c r="XQ24" s="19">
        <v>19.241980000000002</v>
      </c>
      <c r="XR24" s="19">
        <v>19.241959999999999</v>
      </c>
      <c r="XS24" s="19">
        <v>0.75804000000000005</v>
      </c>
      <c r="XT24" s="19">
        <v>8.8000000000000007</v>
      </c>
      <c r="XU24" s="19">
        <v>10.8</v>
      </c>
      <c r="XV24" s="19">
        <v>10.79998</v>
      </c>
      <c r="XW24" s="19">
        <v>-1.9999800000000001</v>
      </c>
      <c r="XX24" s="19">
        <v>27.8</v>
      </c>
      <c r="XY24" s="19">
        <v>29.5</v>
      </c>
      <c r="XZ24" s="19">
        <v>29.5</v>
      </c>
      <c r="YA24" s="19">
        <v>-1.7</v>
      </c>
      <c r="YB24" s="19">
        <v>34.6</v>
      </c>
      <c r="YC24" s="19">
        <v>29.5</v>
      </c>
      <c r="YD24" s="19">
        <v>29.5</v>
      </c>
      <c r="YE24" s="19">
        <v>5.0999999999999996</v>
      </c>
      <c r="YF24" s="19">
        <v>16.399999999999999</v>
      </c>
      <c r="YG24" s="19">
        <v>14</v>
      </c>
      <c r="YH24" s="19">
        <v>13.999980000000001</v>
      </c>
      <c r="YI24" s="19">
        <v>2.40002</v>
      </c>
      <c r="YJ24" s="19">
        <v>17.5</v>
      </c>
      <c r="YK24" s="19">
        <v>18.690000000000001</v>
      </c>
      <c r="YL24" s="19">
        <v>18.689979999999998</v>
      </c>
      <c r="YM24" s="19">
        <v>-1.18998</v>
      </c>
      <c r="YN24" s="19">
        <v>7.2</v>
      </c>
      <c r="YO24" s="19">
        <v>7.82</v>
      </c>
      <c r="YP24" s="19">
        <v>7.8199800000000002</v>
      </c>
      <c r="YQ24" s="19">
        <v>-0.61997999999999998</v>
      </c>
      <c r="YR24" s="19">
        <v>11</v>
      </c>
      <c r="YS24" s="19">
        <v>11</v>
      </c>
      <c r="YT24" s="19">
        <v>10.999980000000001</v>
      </c>
      <c r="YU24" s="19">
        <v>2.0000000000000002E-5</v>
      </c>
      <c r="YV24" s="19">
        <v>17.399999999999999</v>
      </c>
      <c r="YW24" s="19">
        <v>22</v>
      </c>
      <c r="YX24" s="19">
        <v>21.999980000000001</v>
      </c>
      <c r="YY24" s="19">
        <v>-4.5999800000000004</v>
      </c>
    </row>
    <row r="25" spans="1:675" ht="24" customHeight="1" x14ac:dyDescent="0.25">
      <c r="A25" s="1"/>
      <c r="B25" s="13" t="s">
        <v>68</v>
      </c>
      <c r="C25" s="13" t="s">
        <v>825</v>
      </c>
      <c r="D25" s="14">
        <v>198.7</v>
      </c>
      <c r="E25" s="14">
        <v>203.40136000000001</v>
      </c>
      <c r="F25" s="14">
        <v>203.40124</v>
      </c>
      <c r="G25" s="14">
        <v>-4.7012400000000003</v>
      </c>
      <c r="H25" s="14">
        <v>601.4</v>
      </c>
      <c r="I25" s="14">
        <v>594.88987999999995</v>
      </c>
      <c r="J25" s="14">
        <v>596.92524000000003</v>
      </c>
      <c r="K25" s="14">
        <v>4.4747599999999998</v>
      </c>
      <c r="L25" s="14">
        <v>205.7</v>
      </c>
      <c r="M25" s="14">
        <v>189.82745</v>
      </c>
      <c r="N25" s="14">
        <v>194.37898000000001</v>
      </c>
      <c r="O25" s="14">
        <v>11.321020000000001</v>
      </c>
      <c r="P25" s="14"/>
      <c r="Q25" s="14"/>
      <c r="R25" s="14"/>
      <c r="S25" s="14">
        <v>0</v>
      </c>
      <c r="T25" s="14"/>
      <c r="U25" s="14"/>
      <c r="V25" s="14"/>
      <c r="W25" s="14">
        <v>0</v>
      </c>
      <c r="X25" s="14">
        <v>87.4</v>
      </c>
      <c r="Y25" s="14">
        <v>91.867829999999998</v>
      </c>
      <c r="Z25" s="14">
        <v>91.867590000000007</v>
      </c>
      <c r="AA25" s="14">
        <v>-4.4675900000000004</v>
      </c>
      <c r="AB25" s="14">
        <v>228.5</v>
      </c>
      <c r="AC25" s="14">
        <v>216.78775999999999</v>
      </c>
      <c r="AD25" s="14">
        <v>216.78765999999999</v>
      </c>
      <c r="AE25" s="14">
        <v>11.712339999999999</v>
      </c>
      <c r="AF25" s="14"/>
      <c r="AG25" s="14"/>
      <c r="AH25" s="14"/>
      <c r="AI25" s="14">
        <v>0</v>
      </c>
      <c r="AJ25" s="14"/>
      <c r="AK25" s="14"/>
      <c r="AL25" s="14"/>
      <c r="AM25" s="14">
        <v>0</v>
      </c>
      <c r="AN25" s="14">
        <v>105.4</v>
      </c>
      <c r="AO25" s="14">
        <v>111</v>
      </c>
      <c r="AP25" s="14">
        <v>111</v>
      </c>
      <c r="AQ25" s="14">
        <v>-5.6</v>
      </c>
      <c r="AR25" s="14">
        <v>105.3</v>
      </c>
      <c r="AS25" s="14">
        <v>111</v>
      </c>
      <c r="AT25" s="14">
        <v>111</v>
      </c>
      <c r="AU25" s="14">
        <v>-5.7</v>
      </c>
      <c r="AV25" s="14">
        <v>105.4</v>
      </c>
      <c r="AW25" s="14">
        <v>111</v>
      </c>
      <c r="AX25" s="14">
        <v>111</v>
      </c>
      <c r="AY25" s="14">
        <v>-5.6</v>
      </c>
      <c r="AZ25" s="14">
        <v>204.3</v>
      </c>
      <c r="BA25" s="14">
        <v>167</v>
      </c>
      <c r="BB25" s="14">
        <v>167</v>
      </c>
      <c r="BC25" s="14">
        <v>37.299999999999997</v>
      </c>
      <c r="BD25" s="14">
        <v>109.2</v>
      </c>
      <c r="BE25" s="14">
        <v>120.0309</v>
      </c>
      <c r="BF25" s="14">
        <v>120.0309</v>
      </c>
      <c r="BG25" s="14">
        <v>-10.8309</v>
      </c>
      <c r="BH25" s="14">
        <v>68.2</v>
      </c>
      <c r="BI25" s="14">
        <v>60.19567</v>
      </c>
      <c r="BJ25" s="14">
        <v>60.19567</v>
      </c>
      <c r="BK25" s="14">
        <v>8.0043299999999995</v>
      </c>
      <c r="BL25" s="14">
        <v>536</v>
      </c>
      <c r="BM25" s="14">
        <v>396.22284000000002</v>
      </c>
      <c r="BN25" s="14">
        <v>566.08902</v>
      </c>
      <c r="BO25" s="14">
        <v>-30.089020000000001</v>
      </c>
      <c r="BP25" s="14">
        <v>10.199999999999999</v>
      </c>
      <c r="BQ25" s="14">
        <v>3.1475399999999998</v>
      </c>
      <c r="BR25" s="14">
        <v>3.45594</v>
      </c>
      <c r="BS25" s="14">
        <v>6.7440600000000002</v>
      </c>
      <c r="BT25" s="14"/>
      <c r="BU25" s="14"/>
      <c r="BV25" s="14"/>
      <c r="BW25" s="14">
        <v>0</v>
      </c>
      <c r="BX25" s="14"/>
      <c r="BY25" s="14"/>
      <c r="BZ25" s="14"/>
      <c r="CA25" s="14">
        <v>0</v>
      </c>
      <c r="CB25" s="14"/>
      <c r="CC25" s="14"/>
      <c r="CD25" s="14"/>
      <c r="CE25" s="14">
        <v>0</v>
      </c>
      <c r="CF25" s="14"/>
      <c r="CG25" s="14"/>
      <c r="CH25" s="14"/>
      <c r="CI25" s="14">
        <v>0</v>
      </c>
      <c r="CJ25" s="14">
        <v>149.1</v>
      </c>
      <c r="CK25" s="14">
        <v>152</v>
      </c>
      <c r="CL25" s="14">
        <v>151.99993000000001</v>
      </c>
      <c r="CM25" s="14">
        <v>-2.8999299999999999</v>
      </c>
      <c r="CN25" s="14">
        <v>7.3</v>
      </c>
      <c r="CO25" s="14">
        <v>5.1336000000000004</v>
      </c>
      <c r="CP25" s="14">
        <v>5.1335300000000004</v>
      </c>
      <c r="CQ25" s="14">
        <v>2.1664699999999999</v>
      </c>
      <c r="CR25" s="14">
        <v>5.2</v>
      </c>
      <c r="CS25" s="14">
        <v>2.8178999999999998</v>
      </c>
      <c r="CT25" s="14">
        <v>2.8178200000000002</v>
      </c>
      <c r="CU25" s="14">
        <v>2.38218</v>
      </c>
      <c r="CV25" s="14"/>
      <c r="CW25" s="14"/>
      <c r="CX25" s="14"/>
      <c r="CY25" s="14">
        <v>0</v>
      </c>
      <c r="CZ25" s="14">
        <v>6.6</v>
      </c>
      <c r="DA25" s="14"/>
      <c r="DB25" s="14">
        <v>3.0000000000000001E-5</v>
      </c>
      <c r="DC25" s="14">
        <v>6.5999699999999999</v>
      </c>
      <c r="DD25" s="14"/>
      <c r="DE25" s="14"/>
      <c r="DF25" s="14"/>
      <c r="DG25" s="14">
        <v>0</v>
      </c>
      <c r="DH25" s="14">
        <v>143</v>
      </c>
      <c r="DI25" s="14">
        <v>142.44412</v>
      </c>
      <c r="DJ25" s="14">
        <v>142.44403</v>
      </c>
      <c r="DK25" s="14">
        <v>0.55596999999999996</v>
      </c>
      <c r="DL25" s="14"/>
      <c r="DM25" s="14"/>
      <c r="DN25" s="14"/>
      <c r="DO25" s="14">
        <v>0</v>
      </c>
      <c r="DP25" s="14"/>
      <c r="DQ25" s="14"/>
      <c r="DR25" s="14"/>
      <c r="DS25" s="14">
        <v>0</v>
      </c>
      <c r="DT25" s="14"/>
      <c r="DU25" s="14"/>
      <c r="DV25" s="14"/>
      <c r="DW25" s="14">
        <v>0</v>
      </c>
      <c r="DX25" s="14"/>
      <c r="DY25" s="14"/>
      <c r="DZ25" s="14"/>
      <c r="EA25" s="14">
        <v>0</v>
      </c>
      <c r="EB25" s="14">
        <v>55.1</v>
      </c>
      <c r="EC25" s="14">
        <v>5.14933</v>
      </c>
      <c r="ED25" s="14">
        <v>55.429409999999997</v>
      </c>
      <c r="EE25" s="14">
        <v>-0.32940999999999998</v>
      </c>
      <c r="EF25" s="14">
        <v>141</v>
      </c>
      <c r="EG25" s="14">
        <v>130.92660000000001</v>
      </c>
      <c r="EH25" s="14">
        <v>130.93298999999999</v>
      </c>
      <c r="EI25" s="14">
        <v>10.06701</v>
      </c>
      <c r="EJ25" s="14"/>
      <c r="EK25" s="14"/>
      <c r="EL25" s="14"/>
      <c r="EM25" s="14">
        <v>0</v>
      </c>
      <c r="EN25" s="14"/>
      <c r="EO25" s="14"/>
      <c r="EP25" s="14"/>
      <c r="EQ25" s="14">
        <v>0</v>
      </c>
      <c r="ER25" s="14"/>
      <c r="ES25" s="14"/>
      <c r="ET25" s="14"/>
      <c r="EU25" s="14">
        <v>0</v>
      </c>
      <c r="EV25" s="14">
        <v>6.5</v>
      </c>
      <c r="EW25" s="14">
        <v>6.39</v>
      </c>
      <c r="EX25" s="14">
        <v>6.39</v>
      </c>
      <c r="EY25" s="14">
        <v>0.11</v>
      </c>
      <c r="EZ25" s="14">
        <v>149.6</v>
      </c>
      <c r="FA25" s="14">
        <v>144.18126000000001</v>
      </c>
      <c r="FB25" s="14">
        <v>144.18126000000001</v>
      </c>
      <c r="FC25" s="14">
        <v>5.4187399999999997</v>
      </c>
      <c r="FD25" s="14">
        <v>81.400000000000006</v>
      </c>
      <c r="FE25" s="14">
        <v>57.92886</v>
      </c>
      <c r="FF25" s="14">
        <v>57.928739999999998</v>
      </c>
      <c r="FG25" s="14">
        <v>23.471260000000001</v>
      </c>
      <c r="FH25" s="14">
        <v>150.30000000000001</v>
      </c>
      <c r="FI25" s="14">
        <v>142.04259999999999</v>
      </c>
      <c r="FJ25" s="14">
        <v>142.04237000000001</v>
      </c>
      <c r="FK25" s="14">
        <v>8.2576300000000007</v>
      </c>
      <c r="FL25" s="14">
        <v>42.3</v>
      </c>
      <c r="FM25" s="14">
        <v>41.89893</v>
      </c>
      <c r="FN25" s="14">
        <v>41.898820000000001</v>
      </c>
      <c r="FO25" s="14">
        <v>0.40117999999999998</v>
      </c>
      <c r="FP25" s="14">
        <v>18.5</v>
      </c>
      <c r="FQ25" s="14">
        <v>19.21088</v>
      </c>
      <c r="FR25" s="14">
        <v>19.21077</v>
      </c>
      <c r="FS25" s="14">
        <v>-0.71077000000000001</v>
      </c>
      <c r="FT25" s="14">
        <v>18.899999999999999</v>
      </c>
      <c r="FU25" s="14">
        <v>18.46453</v>
      </c>
      <c r="FV25" s="14">
        <v>18.464510000000001</v>
      </c>
      <c r="FW25" s="14">
        <v>0.43548999999999999</v>
      </c>
      <c r="FX25" s="14">
        <v>82.9</v>
      </c>
      <c r="FY25" s="14">
        <v>83.139229999999998</v>
      </c>
      <c r="FZ25" s="14">
        <v>83.139080000000007</v>
      </c>
      <c r="GA25" s="14">
        <v>-0.23907999999999999</v>
      </c>
      <c r="GB25" s="14"/>
      <c r="GC25" s="14"/>
      <c r="GD25" s="14"/>
      <c r="GE25" s="14">
        <v>0</v>
      </c>
      <c r="GF25" s="14"/>
      <c r="GG25" s="14"/>
      <c r="GH25" s="14"/>
      <c r="GI25" s="14">
        <v>0</v>
      </c>
      <c r="GJ25" s="14"/>
      <c r="GK25" s="14"/>
      <c r="GL25" s="14"/>
      <c r="GM25" s="14">
        <v>0</v>
      </c>
      <c r="GN25" s="14">
        <v>104.9</v>
      </c>
      <c r="GO25" s="14">
        <v>103.24005</v>
      </c>
      <c r="GP25" s="14">
        <v>110.4819</v>
      </c>
      <c r="GQ25" s="14">
        <v>-5.5819000000000001</v>
      </c>
      <c r="GR25" s="14">
        <v>31.2</v>
      </c>
      <c r="GS25" s="14">
        <v>18</v>
      </c>
      <c r="GT25" s="14">
        <v>18.00001</v>
      </c>
      <c r="GU25" s="14">
        <v>13.19999</v>
      </c>
      <c r="GV25" s="14">
        <v>39.299999999999997</v>
      </c>
      <c r="GW25" s="14">
        <v>39.381999999999998</v>
      </c>
      <c r="GX25" s="14">
        <v>39.381810000000002</v>
      </c>
      <c r="GY25" s="14">
        <v>-8.1809999999999994E-2</v>
      </c>
      <c r="GZ25" s="14">
        <v>3.8</v>
      </c>
      <c r="HA25" s="14"/>
      <c r="HB25" s="14"/>
      <c r="HC25" s="14">
        <v>3.8</v>
      </c>
      <c r="HD25" s="14">
        <v>33.799999999999997</v>
      </c>
      <c r="HE25" s="14">
        <v>34.285710000000002</v>
      </c>
      <c r="HF25" s="14">
        <v>33.227029999999999</v>
      </c>
      <c r="HG25" s="14">
        <v>0.57296999999999998</v>
      </c>
      <c r="HH25" s="14">
        <v>165.1</v>
      </c>
      <c r="HI25" s="14">
        <v>148.99295000000001</v>
      </c>
      <c r="HJ25" s="14">
        <v>148.24270000000001</v>
      </c>
      <c r="HK25" s="14">
        <v>16.857299999999999</v>
      </c>
      <c r="HL25" s="14"/>
      <c r="HM25" s="14"/>
      <c r="HN25" s="14"/>
      <c r="HO25" s="14">
        <v>0</v>
      </c>
      <c r="HP25" s="14"/>
      <c r="HQ25" s="14"/>
      <c r="HR25" s="14"/>
      <c r="HS25" s="14">
        <v>0</v>
      </c>
      <c r="HT25" s="14">
        <v>13.7</v>
      </c>
      <c r="HU25" s="14"/>
      <c r="HV25" s="14"/>
      <c r="HW25" s="14">
        <v>13.7</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126</v>
      </c>
      <c r="IW25" s="14">
        <v>132.83837</v>
      </c>
      <c r="IX25" s="14">
        <v>132.83824999999999</v>
      </c>
      <c r="IY25" s="14">
        <v>-6.8382500000000004</v>
      </c>
      <c r="IZ25" s="14"/>
      <c r="JA25" s="14"/>
      <c r="JB25" s="14"/>
      <c r="JC25" s="14">
        <v>0</v>
      </c>
      <c r="JD25" s="14"/>
      <c r="JE25" s="14"/>
      <c r="JF25" s="14"/>
      <c r="JG25" s="14">
        <v>0</v>
      </c>
      <c r="JH25" s="14"/>
      <c r="JI25" s="14"/>
      <c r="JJ25" s="14"/>
      <c r="JK25" s="14">
        <v>0</v>
      </c>
      <c r="JL25" s="14"/>
      <c r="JM25" s="14"/>
      <c r="JN25" s="14"/>
      <c r="JO25" s="14">
        <v>0</v>
      </c>
      <c r="JP25" s="14">
        <v>38.299999999999997</v>
      </c>
      <c r="JQ25" s="14">
        <v>44.848439999999997</v>
      </c>
      <c r="JR25" s="14">
        <v>44.848439999999997</v>
      </c>
      <c r="JS25" s="14">
        <v>-6.5484400000000003</v>
      </c>
      <c r="JT25" s="14">
        <v>27.6</v>
      </c>
      <c r="JU25" s="14">
        <v>22.49156</v>
      </c>
      <c r="JV25" s="14">
        <v>22.49156</v>
      </c>
      <c r="JW25" s="14">
        <v>5.1084399999999999</v>
      </c>
      <c r="JX25" s="14"/>
      <c r="JY25" s="14"/>
      <c r="JZ25" s="14"/>
      <c r="KA25" s="14">
        <v>0</v>
      </c>
      <c r="KB25" s="14"/>
      <c r="KC25" s="14"/>
      <c r="KD25" s="14"/>
      <c r="KE25" s="14">
        <v>0</v>
      </c>
      <c r="KF25" s="14"/>
      <c r="KG25" s="14"/>
      <c r="KH25" s="14"/>
      <c r="KI25" s="14">
        <v>0</v>
      </c>
      <c r="KJ25" s="14">
        <v>0</v>
      </c>
      <c r="KK25" s="14">
        <v>16</v>
      </c>
      <c r="KL25" s="14">
        <v>16</v>
      </c>
      <c r="KM25" s="14">
        <v>-16</v>
      </c>
      <c r="KN25" s="14">
        <v>12.3</v>
      </c>
      <c r="KO25" s="14"/>
      <c r="KP25" s="14">
        <v>12.65</v>
      </c>
      <c r="KQ25" s="14">
        <v>-0.35</v>
      </c>
      <c r="KR25" s="14"/>
      <c r="KS25" s="14"/>
      <c r="KT25" s="14"/>
      <c r="KU25" s="14">
        <v>0</v>
      </c>
      <c r="KV25" s="14">
        <v>2.4</v>
      </c>
      <c r="KW25" s="14">
        <v>2.04081</v>
      </c>
      <c r="KX25" s="14">
        <v>2.04061</v>
      </c>
      <c r="KY25" s="14">
        <v>0.35938999999999999</v>
      </c>
      <c r="KZ25" s="14">
        <v>243.6</v>
      </c>
      <c r="LA25" s="14">
        <v>154.47991999999999</v>
      </c>
      <c r="LB25" s="14">
        <v>20.59732</v>
      </c>
      <c r="LC25" s="14">
        <v>223.00268</v>
      </c>
      <c r="LD25" s="14">
        <v>129.69999999999999</v>
      </c>
      <c r="LE25" s="14">
        <v>125.8177</v>
      </c>
      <c r="LF25" s="14">
        <v>125.81748</v>
      </c>
      <c r="LG25" s="14">
        <v>3.88252</v>
      </c>
      <c r="LH25" s="14">
        <v>64.5</v>
      </c>
      <c r="LI25" s="14">
        <v>67.199219999999997</v>
      </c>
      <c r="LJ25" s="14">
        <v>67.199119999999994</v>
      </c>
      <c r="LK25" s="14">
        <v>-2.6991200000000002</v>
      </c>
      <c r="LL25" s="14">
        <v>74.900000000000006</v>
      </c>
      <c r="LM25" s="14">
        <v>78.567999999999998</v>
      </c>
      <c r="LN25" s="14">
        <v>78.567409999999995</v>
      </c>
      <c r="LO25" s="14">
        <v>-3.6674099999999998</v>
      </c>
      <c r="LP25" s="14">
        <v>29.3</v>
      </c>
      <c r="LQ25" s="14">
        <v>29.980560000000001</v>
      </c>
      <c r="LR25" s="14">
        <v>29.98048</v>
      </c>
      <c r="LS25" s="14">
        <v>-0.68047999999999997</v>
      </c>
      <c r="LT25" s="14"/>
      <c r="LU25" s="14"/>
      <c r="LV25" s="14"/>
      <c r="LW25" s="14">
        <v>0</v>
      </c>
      <c r="LX25" s="14"/>
      <c r="LY25" s="14"/>
      <c r="LZ25" s="14"/>
      <c r="MA25" s="14">
        <v>0</v>
      </c>
      <c r="MB25" s="14"/>
      <c r="MC25" s="14"/>
      <c r="MD25" s="14"/>
      <c r="ME25" s="14">
        <v>0</v>
      </c>
      <c r="MF25" s="14">
        <v>102.6</v>
      </c>
      <c r="MG25" s="14">
        <v>109.89</v>
      </c>
      <c r="MH25" s="14">
        <v>109.89</v>
      </c>
      <c r="MI25" s="14">
        <v>-7.29</v>
      </c>
      <c r="MJ25" s="14">
        <v>102.3</v>
      </c>
      <c r="MK25" s="14">
        <v>109.89</v>
      </c>
      <c r="ML25" s="14">
        <v>109.89</v>
      </c>
      <c r="MM25" s="14">
        <v>-7.59</v>
      </c>
      <c r="MN25" s="14">
        <v>122.4</v>
      </c>
      <c r="MO25" s="14">
        <v>110.22</v>
      </c>
      <c r="MP25" s="14">
        <v>110.22</v>
      </c>
      <c r="MQ25" s="14">
        <v>12.18</v>
      </c>
      <c r="MR25" s="14"/>
      <c r="MS25" s="14"/>
      <c r="MT25" s="14"/>
      <c r="MU25" s="14">
        <v>0</v>
      </c>
      <c r="MV25" s="14"/>
      <c r="MW25" s="14"/>
      <c r="MX25" s="14"/>
      <c r="MY25" s="14">
        <v>0</v>
      </c>
      <c r="MZ25" s="14"/>
      <c r="NA25" s="14"/>
      <c r="NB25" s="14"/>
      <c r="NC25" s="14">
        <v>0</v>
      </c>
      <c r="ND25" s="14"/>
      <c r="NE25" s="14"/>
      <c r="NF25" s="14"/>
      <c r="NG25" s="14">
        <v>0</v>
      </c>
      <c r="NH25" s="14">
        <v>0</v>
      </c>
      <c r="NI25" s="14"/>
      <c r="NJ25" s="14"/>
      <c r="NK25" s="14">
        <v>0</v>
      </c>
      <c r="NL25" s="14">
        <v>137.19999999999999</v>
      </c>
      <c r="NM25" s="14">
        <v>144.72297</v>
      </c>
      <c r="NN25" s="14">
        <v>144.72297</v>
      </c>
      <c r="NO25" s="14">
        <v>-7.5229699999999999</v>
      </c>
      <c r="NP25" s="14">
        <v>77.599999999999994</v>
      </c>
      <c r="NQ25" s="14">
        <v>72.578779999999995</v>
      </c>
      <c r="NR25" s="14">
        <v>72.578789999999998</v>
      </c>
      <c r="NS25" s="14">
        <v>5.02121</v>
      </c>
      <c r="NT25" s="14">
        <v>7</v>
      </c>
      <c r="NU25" s="14">
        <v>7.2163700000000004</v>
      </c>
      <c r="NV25" s="14">
        <v>9.0898900000000005</v>
      </c>
      <c r="NW25" s="14">
        <v>-2.08989</v>
      </c>
      <c r="NX25" s="14">
        <v>4.4000000000000004</v>
      </c>
      <c r="NY25" s="14">
        <v>4.0686799999999996</v>
      </c>
      <c r="NZ25" s="14">
        <v>9.9489900000000002</v>
      </c>
      <c r="OA25" s="14">
        <v>-5.5489899999999999</v>
      </c>
      <c r="OB25" s="14">
        <v>0</v>
      </c>
      <c r="OC25" s="14">
        <v>17.492709999999999</v>
      </c>
      <c r="OD25" s="14">
        <v>17.49269</v>
      </c>
      <c r="OE25" s="14">
        <v>-17.49269</v>
      </c>
      <c r="OF25" s="14">
        <v>0.6</v>
      </c>
      <c r="OG25" s="14"/>
      <c r="OH25" s="14">
        <v>0.36797999999999997</v>
      </c>
      <c r="OI25" s="14">
        <v>0.23202</v>
      </c>
      <c r="OJ25" s="14">
        <v>38.299999999999997</v>
      </c>
      <c r="OK25" s="14">
        <v>59.651000000000003</v>
      </c>
      <c r="OL25" s="14">
        <v>59.650979999999997</v>
      </c>
      <c r="OM25" s="14">
        <v>-21.35098</v>
      </c>
      <c r="ON25" s="14">
        <v>38.799999999999997</v>
      </c>
      <c r="OO25" s="14"/>
      <c r="OP25" s="14">
        <v>65.15598</v>
      </c>
      <c r="OQ25" s="14">
        <v>-26.355979999999999</v>
      </c>
      <c r="OR25" s="14">
        <v>0.8</v>
      </c>
      <c r="OS25" s="14">
        <v>7.61</v>
      </c>
      <c r="OT25" s="14">
        <v>7.6099800000000002</v>
      </c>
      <c r="OU25" s="14">
        <v>-6.8099800000000004</v>
      </c>
      <c r="OV25" s="14">
        <v>0.1</v>
      </c>
      <c r="OW25" s="14"/>
      <c r="OX25" s="14">
        <v>9.9979999999999999E-2</v>
      </c>
      <c r="OY25" s="14">
        <v>2.0000000000000002E-5</v>
      </c>
      <c r="OZ25" s="14">
        <v>20</v>
      </c>
      <c r="PA25" s="14">
        <v>19.436350000000001</v>
      </c>
      <c r="PB25" s="14">
        <v>19.436330000000002</v>
      </c>
      <c r="PC25" s="14">
        <v>0.56367</v>
      </c>
      <c r="PD25" s="14">
        <v>9.9</v>
      </c>
      <c r="PE25" s="14">
        <v>9.9830000000000005</v>
      </c>
      <c r="PF25" s="14">
        <v>9.9829799999999995</v>
      </c>
      <c r="PG25" s="14">
        <v>-8.2979999999999998E-2</v>
      </c>
      <c r="PH25" s="14">
        <v>5.2</v>
      </c>
      <c r="PI25" s="14">
        <v>5.67</v>
      </c>
      <c r="PJ25" s="14">
        <v>5.6699799999999998</v>
      </c>
      <c r="PK25" s="14">
        <v>-0.46998000000000001</v>
      </c>
      <c r="PL25" s="14">
        <v>111.3</v>
      </c>
      <c r="PM25" s="14"/>
      <c r="PN25" s="14">
        <v>137.13298</v>
      </c>
      <c r="PO25" s="14">
        <v>-25.832979999999999</v>
      </c>
      <c r="PP25" s="14"/>
      <c r="PQ25" s="14"/>
      <c r="PR25" s="14"/>
      <c r="PS25" s="14">
        <v>0</v>
      </c>
      <c r="PT25" s="14">
        <v>1.1000000000000001</v>
      </c>
      <c r="PU25" s="14">
        <v>1</v>
      </c>
      <c r="PV25" s="14">
        <v>0.99997999999999998</v>
      </c>
      <c r="PW25" s="14">
        <v>0.10002</v>
      </c>
      <c r="PX25" s="14">
        <v>3.6</v>
      </c>
      <c r="PY25" s="14">
        <v>3.05</v>
      </c>
      <c r="PZ25" s="14">
        <v>3.0499800000000001</v>
      </c>
      <c r="QA25" s="14">
        <v>0.55001999999999995</v>
      </c>
      <c r="QB25" s="14">
        <v>5.0999999999999996</v>
      </c>
      <c r="QC25" s="14">
        <v>4.8</v>
      </c>
      <c r="QD25" s="14">
        <v>4.7999799999999997</v>
      </c>
      <c r="QE25" s="14">
        <v>0.30002000000000001</v>
      </c>
      <c r="QF25" s="14">
        <v>19.8</v>
      </c>
      <c r="QG25" s="14">
        <v>20.274049999999999</v>
      </c>
      <c r="QH25" s="14">
        <v>20.27403</v>
      </c>
      <c r="QI25" s="14">
        <v>-0.47403000000000001</v>
      </c>
      <c r="QJ25" s="14">
        <v>11.6</v>
      </c>
      <c r="QK25" s="14">
        <v>19.436350000000001</v>
      </c>
      <c r="QL25" s="14">
        <v>19.436330000000002</v>
      </c>
      <c r="QM25" s="14">
        <v>-7.8363300000000002</v>
      </c>
      <c r="QN25" s="14">
        <v>18.5</v>
      </c>
      <c r="QO25" s="14">
        <v>17.492709999999999</v>
      </c>
      <c r="QP25" s="14">
        <v>17.49269</v>
      </c>
      <c r="QQ25" s="14">
        <v>1.0073099999999999</v>
      </c>
      <c r="QR25" s="14">
        <v>3.4</v>
      </c>
      <c r="QS25" s="14">
        <v>3.3</v>
      </c>
      <c r="QT25" s="14">
        <v>3.2999800000000001</v>
      </c>
      <c r="QU25" s="14">
        <v>0.10002</v>
      </c>
      <c r="QV25" s="14">
        <v>18.5</v>
      </c>
      <c r="QW25" s="14">
        <v>17.881440000000001</v>
      </c>
      <c r="QX25" s="14">
        <v>17.881419999999999</v>
      </c>
      <c r="QY25" s="14">
        <v>0.61858000000000002</v>
      </c>
      <c r="QZ25" s="14">
        <v>12.853999999999999</v>
      </c>
      <c r="RA25" s="14"/>
      <c r="RB25" s="14">
        <v>9.7279800000000005</v>
      </c>
      <c r="RC25" s="14">
        <v>3.12602</v>
      </c>
      <c r="RD25" s="14">
        <v>17.555</v>
      </c>
      <c r="RE25" s="14"/>
      <c r="RF25" s="14">
        <v>7.8839800000000002</v>
      </c>
      <c r="RG25" s="14">
        <v>9.6710200000000004</v>
      </c>
      <c r="RH25" s="14">
        <v>2.9</v>
      </c>
      <c r="RI25" s="14">
        <v>12.531000000000001</v>
      </c>
      <c r="RJ25" s="14">
        <v>12.53098</v>
      </c>
      <c r="RK25" s="14">
        <v>-9.6309799999999992</v>
      </c>
      <c r="RL25" s="14">
        <v>6.8</v>
      </c>
      <c r="RM25" s="14">
        <v>37.023000000000003</v>
      </c>
      <c r="RN25" s="14">
        <v>37.022979999999997</v>
      </c>
      <c r="RO25" s="14">
        <v>-30.22298</v>
      </c>
      <c r="RP25" s="14">
        <v>7.9</v>
      </c>
      <c r="RQ25" s="14"/>
      <c r="RR25" s="14">
        <v>9.40198</v>
      </c>
      <c r="RS25" s="14">
        <v>-1.5019800000000001</v>
      </c>
      <c r="RT25" s="14">
        <v>3.4</v>
      </c>
      <c r="RU25" s="14">
        <v>3.48</v>
      </c>
      <c r="RV25" s="14">
        <v>3.4799799999999999</v>
      </c>
      <c r="RW25" s="14">
        <v>-7.9979999999999996E-2</v>
      </c>
      <c r="RX25" s="14">
        <v>14.9</v>
      </c>
      <c r="RY25" s="14">
        <v>6.2763799999999996</v>
      </c>
      <c r="RZ25" s="14">
        <v>6.2763600000000004</v>
      </c>
      <c r="SA25" s="14">
        <v>8.62364</v>
      </c>
      <c r="SB25" s="14">
        <v>3.2</v>
      </c>
      <c r="SC25" s="14">
        <v>2</v>
      </c>
      <c r="SD25" s="14">
        <v>1.9999800000000001</v>
      </c>
      <c r="SE25" s="14">
        <v>1.2000200000000001</v>
      </c>
      <c r="SF25" s="14">
        <v>0.4</v>
      </c>
      <c r="SG25" s="14">
        <v>0.4</v>
      </c>
      <c r="SH25" s="14">
        <v>0.39998</v>
      </c>
      <c r="SI25" s="14">
        <v>2.0000000000000002E-5</v>
      </c>
      <c r="SJ25" s="14">
        <v>0.1</v>
      </c>
      <c r="SK25" s="14"/>
      <c r="SL25" s="14">
        <v>0.16597999999999999</v>
      </c>
      <c r="SM25" s="14">
        <v>-6.5979999999999997E-2</v>
      </c>
      <c r="SN25" s="14">
        <v>19.8</v>
      </c>
      <c r="SO25" s="14">
        <v>19.1448</v>
      </c>
      <c r="SP25" s="14">
        <v>19.144780000000001</v>
      </c>
      <c r="SQ25" s="14">
        <v>0.65522000000000002</v>
      </c>
      <c r="SR25" s="14">
        <v>7.5</v>
      </c>
      <c r="SS25" s="14">
        <v>11.078720000000001</v>
      </c>
      <c r="ST25" s="14">
        <v>11.0787</v>
      </c>
      <c r="SU25" s="14">
        <v>-3.5787</v>
      </c>
      <c r="SV25" s="14">
        <v>19.899999999999999</v>
      </c>
      <c r="SW25" s="14">
        <v>19.436350000000001</v>
      </c>
      <c r="SX25" s="14">
        <v>19.436330000000002</v>
      </c>
      <c r="SY25" s="14">
        <v>0.46367000000000003</v>
      </c>
      <c r="SZ25" s="14">
        <v>20.2</v>
      </c>
      <c r="TA25" s="14">
        <v>19.436350000000001</v>
      </c>
      <c r="TB25" s="14">
        <v>19.436330000000002</v>
      </c>
      <c r="TC25" s="14">
        <v>0.76366999999999996</v>
      </c>
      <c r="TD25" s="14">
        <v>0</v>
      </c>
      <c r="TE25" s="14">
        <v>2.5</v>
      </c>
      <c r="TF25" s="14">
        <v>3.37798</v>
      </c>
      <c r="TG25" s="14">
        <v>-3.37798</v>
      </c>
      <c r="TH25" s="14">
        <v>0</v>
      </c>
      <c r="TI25" s="14">
        <v>7.9</v>
      </c>
      <c r="TJ25" s="14">
        <v>6.91798</v>
      </c>
      <c r="TK25" s="14">
        <v>-6.91798</v>
      </c>
      <c r="TL25" s="14">
        <v>8.8000000000000007</v>
      </c>
      <c r="TM25" s="14"/>
      <c r="TN25" s="14">
        <v>15.93398</v>
      </c>
      <c r="TO25" s="14">
        <v>-7.1339800000000002</v>
      </c>
      <c r="TP25" s="14">
        <v>10.6</v>
      </c>
      <c r="TQ25" s="14">
        <v>49.067</v>
      </c>
      <c r="TR25" s="14">
        <v>49.066980000000001</v>
      </c>
      <c r="TS25" s="14">
        <v>-38.46698</v>
      </c>
      <c r="TT25" s="14">
        <v>30.8</v>
      </c>
      <c r="TU25" s="14">
        <v>64.832999999999998</v>
      </c>
      <c r="TV25" s="14">
        <v>64.832980000000006</v>
      </c>
      <c r="TW25" s="14">
        <v>-34.032980000000002</v>
      </c>
      <c r="TX25" s="14">
        <v>1.3</v>
      </c>
      <c r="TY25" s="14">
        <v>3.4</v>
      </c>
      <c r="TZ25" s="14">
        <v>2.1849799999999999</v>
      </c>
      <c r="UA25" s="14">
        <v>-0.88497999999999999</v>
      </c>
      <c r="UB25" s="14">
        <v>0.8</v>
      </c>
      <c r="UC25" s="14">
        <v>3.49</v>
      </c>
      <c r="UD25" s="14">
        <v>3.4899800000000001</v>
      </c>
      <c r="UE25" s="14">
        <v>-2.6899799999999998</v>
      </c>
      <c r="UF25" s="14">
        <v>14.4</v>
      </c>
      <c r="UG25" s="14"/>
      <c r="UH25" s="14">
        <v>30.649979999999999</v>
      </c>
      <c r="UI25" s="14">
        <v>-16.249980000000001</v>
      </c>
      <c r="UJ25" s="14">
        <v>21</v>
      </c>
      <c r="UK25" s="14">
        <v>19.436350000000001</v>
      </c>
      <c r="UL25" s="14">
        <v>19.436330000000002</v>
      </c>
      <c r="UM25" s="14">
        <v>1.5636699999999999</v>
      </c>
      <c r="UN25" s="14">
        <v>8</v>
      </c>
      <c r="UO25" s="14">
        <v>7</v>
      </c>
      <c r="UP25" s="14">
        <v>6.9999799999999999</v>
      </c>
      <c r="UQ25" s="14">
        <v>1.0000199999999999</v>
      </c>
      <c r="UR25" s="14">
        <v>3.9</v>
      </c>
      <c r="US25" s="14">
        <v>7</v>
      </c>
      <c r="UT25" s="14">
        <v>6.9999799999999999</v>
      </c>
      <c r="UU25" s="14">
        <v>-3.09998</v>
      </c>
      <c r="UV25" s="14">
        <v>20.399999999999999</v>
      </c>
      <c r="UW25" s="14">
        <v>19.436350000000001</v>
      </c>
      <c r="UX25" s="14">
        <v>19.436319999999998</v>
      </c>
      <c r="UY25" s="14">
        <v>0.96367999999999998</v>
      </c>
      <c r="UZ25" s="14">
        <v>20.399999999999999</v>
      </c>
      <c r="VA25" s="14">
        <v>19.436350000000001</v>
      </c>
      <c r="VB25" s="14">
        <v>19.436319999999998</v>
      </c>
      <c r="VC25" s="14">
        <v>0.96367999999999998</v>
      </c>
      <c r="VD25" s="14">
        <v>20</v>
      </c>
      <c r="VE25" s="14">
        <v>19.436350000000001</v>
      </c>
      <c r="VF25" s="14">
        <v>19.436319999999998</v>
      </c>
      <c r="VG25" s="14">
        <v>0.56367999999999996</v>
      </c>
      <c r="VH25" s="14">
        <v>0.7</v>
      </c>
      <c r="VI25" s="14">
        <v>4.3239999999999998</v>
      </c>
      <c r="VJ25" s="14">
        <v>4.3239799999999997</v>
      </c>
      <c r="VK25" s="14">
        <v>-3.62398</v>
      </c>
      <c r="VL25" s="14">
        <v>161.80000000000001</v>
      </c>
      <c r="VM25" s="14"/>
      <c r="VN25" s="14">
        <v>188.49798000000001</v>
      </c>
      <c r="VO25" s="14">
        <v>-26.697980000000001</v>
      </c>
      <c r="VP25" s="14">
        <v>9.3000000000000007</v>
      </c>
      <c r="VQ25" s="14"/>
      <c r="VR25" s="14">
        <v>6.3379799999999999</v>
      </c>
      <c r="VS25" s="14">
        <v>2.9620199999999999</v>
      </c>
      <c r="VT25" s="14">
        <v>31.6</v>
      </c>
      <c r="VU25" s="14"/>
      <c r="VV25" s="14">
        <v>93.162980000000005</v>
      </c>
      <c r="VW25" s="14">
        <v>-61.562980000000003</v>
      </c>
      <c r="VX25" s="14">
        <v>0.6</v>
      </c>
      <c r="VY25" s="14">
        <v>0.6</v>
      </c>
      <c r="VZ25" s="14">
        <v>0.59997999999999996</v>
      </c>
      <c r="WA25" s="14">
        <v>2.0000000000000002E-5</v>
      </c>
      <c r="WB25" s="14">
        <v>0</v>
      </c>
      <c r="WC25" s="14">
        <v>30.32</v>
      </c>
      <c r="WD25" s="14">
        <v>30.319980000000001</v>
      </c>
      <c r="WE25" s="14">
        <v>-30.319980000000001</v>
      </c>
      <c r="WF25" s="14">
        <v>0</v>
      </c>
      <c r="WG25" s="14">
        <v>34.747999999999998</v>
      </c>
      <c r="WH25" s="14">
        <v>34.747979999999998</v>
      </c>
      <c r="WI25" s="14">
        <v>-34.747979999999998</v>
      </c>
      <c r="WJ25" s="14">
        <v>25.4</v>
      </c>
      <c r="WK25" s="14"/>
      <c r="WL25" s="14">
        <v>66.351979999999998</v>
      </c>
      <c r="WM25" s="14">
        <v>-40.951979999999999</v>
      </c>
      <c r="WN25" s="14">
        <v>3.8</v>
      </c>
      <c r="WO25" s="14">
        <v>4.2</v>
      </c>
      <c r="WP25" s="14">
        <v>4.19998</v>
      </c>
      <c r="WQ25" s="14">
        <v>-0.39998</v>
      </c>
      <c r="WR25" s="14">
        <v>2.4</v>
      </c>
      <c r="WS25" s="14">
        <v>2.4</v>
      </c>
      <c r="WT25" s="14">
        <v>2.3999799999999998</v>
      </c>
      <c r="WU25" s="14">
        <v>2.0000000000000002E-5</v>
      </c>
      <c r="WV25" s="14">
        <v>2.4</v>
      </c>
      <c r="WW25" s="14">
        <v>2.4</v>
      </c>
      <c r="WX25" s="14">
        <v>2.3999799999999998</v>
      </c>
      <c r="WY25" s="14">
        <v>2.0000000000000002E-5</v>
      </c>
      <c r="WZ25" s="14">
        <v>0.8</v>
      </c>
      <c r="XA25" s="14">
        <v>1.4</v>
      </c>
      <c r="XB25" s="14">
        <v>1.39998</v>
      </c>
      <c r="XC25" s="14">
        <v>-0.59997999999999996</v>
      </c>
      <c r="XD25" s="14">
        <v>9.9</v>
      </c>
      <c r="XE25" s="14"/>
      <c r="XF25" s="14">
        <v>7.1139799999999997</v>
      </c>
      <c r="XG25" s="14">
        <v>2.7860200000000002</v>
      </c>
      <c r="XH25" s="14">
        <v>8.4</v>
      </c>
      <c r="XI25" s="14">
        <v>8</v>
      </c>
      <c r="XJ25" s="14">
        <v>7.9999799999999999</v>
      </c>
      <c r="XK25" s="14">
        <v>0.40001999999999999</v>
      </c>
      <c r="XL25" s="14">
        <v>20</v>
      </c>
      <c r="XM25" s="14">
        <v>19.241980000000002</v>
      </c>
      <c r="XN25" s="14">
        <v>19.241959999999999</v>
      </c>
      <c r="XO25" s="14">
        <v>0.75804000000000005</v>
      </c>
      <c r="XP25" s="14">
        <v>20</v>
      </c>
      <c r="XQ25" s="14">
        <v>19.241980000000002</v>
      </c>
      <c r="XR25" s="14">
        <v>19.241959999999999</v>
      </c>
      <c r="XS25" s="14">
        <v>0.75804000000000005</v>
      </c>
      <c r="XT25" s="14">
        <v>9.3000000000000007</v>
      </c>
      <c r="XU25" s="14">
        <v>10.8</v>
      </c>
      <c r="XV25" s="14">
        <v>10.79998</v>
      </c>
      <c r="XW25" s="14">
        <v>-1.4999800000000001</v>
      </c>
      <c r="XX25" s="14">
        <v>27.7</v>
      </c>
      <c r="XY25" s="14">
        <v>29.5</v>
      </c>
      <c r="XZ25" s="14">
        <v>29.5</v>
      </c>
      <c r="YA25" s="14">
        <v>-1.8</v>
      </c>
      <c r="YB25" s="14">
        <v>34.6</v>
      </c>
      <c r="YC25" s="14">
        <v>29.5</v>
      </c>
      <c r="YD25" s="14">
        <v>29.5</v>
      </c>
      <c r="YE25" s="14">
        <v>5.0999999999999996</v>
      </c>
      <c r="YF25" s="14">
        <v>15.7</v>
      </c>
      <c r="YG25" s="14">
        <v>14</v>
      </c>
      <c r="YH25" s="14">
        <v>13.999980000000001</v>
      </c>
      <c r="YI25" s="14">
        <v>1.7000200000000001</v>
      </c>
      <c r="YJ25" s="14">
        <v>16.8</v>
      </c>
      <c r="YK25" s="14">
        <v>18.690000000000001</v>
      </c>
      <c r="YL25" s="14">
        <v>18.689979999999998</v>
      </c>
      <c r="YM25" s="14">
        <v>-1.88998</v>
      </c>
      <c r="YN25" s="14">
        <v>6.8</v>
      </c>
      <c r="YO25" s="14">
        <v>7.82</v>
      </c>
      <c r="YP25" s="14">
        <v>7.8199800000000002</v>
      </c>
      <c r="YQ25" s="14">
        <v>-1.0199800000000001</v>
      </c>
      <c r="YR25" s="14">
        <v>11</v>
      </c>
      <c r="YS25" s="14">
        <v>11</v>
      </c>
      <c r="YT25" s="14">
        <v>10.999980000000001</v>
      </c>
      <c r="YU25" s="14">
        <v>2.0000000000000002E-5</v>
      </c>
      <c r="YV25" s="14">
        <v>17.5</v>
      </c>
      <c r="YW25" s="14">
        <v>22</v>
      </c>
      <c r="YX25" s="14">
        <v>21.999980000000001</v>
      </c>
      <c r="YY25" s="14">
        <v>-4.4999799999999999</v>
      </c>
    </row>
    <row r="26" spans="1:675" ht="24" customHeight="1" x14ac:dyDescent="0.25">
      <c r="A26" s="1"/>
      <c r="B26" s="16" t="s">
        <v>68</v>
      </c>
      <c r="C26" s="16" t="s">
        <v>826</v>
      </c>
      <c r="D26" s="17">
        <v>198.3</v>
      </c>
      <c r="E26" s="17">
        <v>203.40136000000001</v>
      </c>
      <c r="F26" s="17">
        <v>203.40119999999999</v>
      </c>
      <c r="G26" s="17">
        <v>-5.1012000000000004</v>
      </c>
      <c r="H26" s="17">
        <v>590.1</v>
      </c>
      <c r="I26" s="17">
        <v>596.92534000000001</v>
      </c>
      <c r="J26" s="17">
        <v>596.92520000000002</v>
      </c>
      <c r="K26" s="17">
        <v>-6.8251999999999997</v>
      </c>
      <c r="L26" s="17">
        <v>202.5</v>
      </c>
      <c r="M26" s="17">
        <v>194.37914000000001</v>
      </c>
      <c r="N26" s="17">
        <v>194.37891999999999</v>
      </c>
      <c r="O26" s="17">
        <v>8.1210799999999992</v>
      </c>
      <c r="P26" s="17"/>
      <c r="Q26" s="17"/>
      <c r="R26" s="17"/>
      <c r="S26" s="17">
        <v>0</v>
      </c>
      <c r="T26" s="17"/>
      <c r="U26" s="17"/>
      <c r="V26" s="17"/>
      <c r="W26" s="17">
        <v>0</v>
      </c>
      <c r="X26" s="17">
        <v>86.1</v>
      </c>
      <c r="Y26" s="17">
        <v>91.867829999999998</v>
      </c>
      <c r="Z26" s="17">
        <v>91.867530000000002</v>
      </c>
      <c r="AA26" s="17">
        <v>-5.7675299999999998</v>
      </c>
      <c r="AB26" s="17">
        <v>234.1</v>
      </c>
      <c r="AC26" s="17">
        <v>216.78775999999999</v>
      </c>
      <c r="AD26" s="17">
        <v>216.78763000000001</v>
      </c>
      <c r="AE26" s="17">
        <v>17.312370000000001</v>
      </c>
      <c r="AF26" s="17"/>
      <c r="AG26" s="17"/>
      <c r="AH26" s="17"/>
      <c r="AI26" s="17">
        <v>0</v>
      </c>
      <c r="AJ26" s="17"/>
      <c r="AK26" s="17"/>
      <c r="AL26" s="17"/>
      <c r="AM26" s="17">
        <v>0</v>
      </c>
      <c r="AN26" s="17">
        <v>105.5</v>
      </c>
      <c r="AO26" s="17">
        <v>111</v>
      </c>
      <c r="AP26" s="17">
        <v>111</v>
      </c>
      <c r="AQ26" s="17">
        <v>-5.5</v>
      </c>
      <c r="AR26" s="17">
        <v>105.3</v>
      </c>
      <c r="AS26" s="17">
        <v>111</v>
      </c>
      <c r="AT26" s="17">
        <v>111</v>
      </c>
      <c r="AU26" s="17">
        <v>-5.7</v>
      </c>
      <c r="AV26" s="17">
        <v>105.7</v>
      </c>
      <c r="AW26" s="17">
        <v>111</v>
      </c>
      <c r="AX26" s="17">
        <v>111</v>
      </c>
      <c r="AY26" s="17">
        <v>-5.3</v>
      </c>
      <c r="AZ26" s="17">
        <v>203.7</v>
      </c>
      <c r="BA26" s="17">
        <v>167</v>
      </c>
      <c r="BB26" s="17">
        <v>167</v>
      </c>
      <c r="BC26" s="17">
        <v>36.700000000000003</v>
      </c>
      <c r="BD26" s="17">
        <v>109.1</v>
      </c>
      <c r="BE26" s="17">
        <v>120.0309</v>
      </c>
      <c r="BF26" s="17">
        <v>120.0309</v>
      </c>
      <c r="BG26" s="17">
        <v>-10.930899999999999</v>
      </c>
      <c r="BH26" s="17">
        <v>68.5</v>
      </c>
      <c r="BI26" s="17">
        <v>60.19567</v>
      </c>
      <c r="BJ26" s="17">
        <v>60.19567</v>
      </c>
      <c r="BK26" s="17">
        <v>8.3043300000000002</v>
      </c>
      <c r="BL26" s="17">
        <v>429</v>
      </c>
      <c r="BM26" s="17">
        <v>448.65658000000002</v>
      </c>
      <c r="BN26" s="17">
        <v>566.08887000000004</v>
      </c>
      <c r="BO26" s="17">
        <v>-137.08886999999999</v>
      </c>
      <c r="BP26" s="17">
        <v>9.9</v>
      </c>
      <c r="BQ26" s="17">
        <v>3.1472099999999998</v>
      </c>
      <c r="BR26" s="17">
        <v>3.4558900000000001</v>
      </c>
      <c r="BS26" s="17">
        <v>6.4441100000000002</v>
      </c>
      <c r="BT26" s="17"/>
      <c r="BU26" s="17"/>
      <c r="BV26" s="17"/>
      <c r="BW26" s="17">
        <v>0</v>
      </c>
      <c r="BX26" s="17"/>
      <c r="BY26" s="17"/>
      <c r="BZ26" s="17"/>
      <c r="CA26" s="17">
        <v>0</v>
      </c>
      <c r="CB26" s="17"/>
      <c r="CC26" s="17"/>
      <c r="CD26" s="17"/>
      <c r="CE26" s="17">
        <v>0</v>
      </c>
      <c r="CF26" s="17"/>
      <c r="CG26" s="17"/>
      <c r="CH26" s="17"/>
      <c r="CI26" s="17">
        <v>0</v>
      </c>
      <c r="CJ26" s="17">
        <v>151.6</v>
      </c>
      <c r="CK26" s="17">
        <v>152</v>
      </c>
      <c r="CL26" s="17">
        <v>151.99991</v>
      </c>
      <c r="CM26" s="17">
        <v>-0.39990999999999999</v>
      </c>
      <c r="CN26" s="17">
        <v>7</v>
      </c>
      <c r="CO26" s="17">
        <v>5.1336000000000004</v>
      </c>
      <c r="CP26" s="17">
        <v>5.1335100000000002</v>
      </c>
      <c r="CQ26" s="17">
        <v>1.86649</v>
      </c>
      <c r="CR26" s="17">
        <v>5</v>
      </c>
      <c r="CS26" s="17">
        <v>2.8178999999999998</v>
      </c>
      <c r="CT26" s="17">
        <v>2.8178100000000001</v>
      </c>
      <c r="CU26" s="17">
        <v>2.1821899999999999</v>
      </c>
      <c r="CV26" s="17"/>
      <c r="CW26" s="17"/>
      <c r="CX26" s="17"/>
      <c r="CY26" s="17">
        <v>0</v>
      </c>
      <c r="CZ26" s="17">
        <v>6.6</v>
      </c>
      <c r="DA26" s="17"/>
      <c r="DB26" s="17">
        <v>3.0000000000000001E-5</v>
      </c>
      <c r="DC26" s="17">
        <v>6.5999699999999999</v>
      </c>
      <c r="DD26" s="17"/>
      <c r="DE26" s="17"/>
      <c r="DF26" s="17"/>
      <c r="DG26" s="17">
        <v>0</v>
      </c>
      <c r="DH26" s="17">
        <v>140.6</v>
      </c>
      <c r="DI26" s="17">
        <v>142.44412</v>
      </c>
      <c r="DJ26" s="17">
        <v>142.44400999999999</v>
      </c>
      <c r="DK26" s="17">
        <v>-1.8440099999999999</v>
      </c>
      <c r="DL26" s="17"/>
      <c r="DM26" s="17"/>
      <c r="DN26" s="17"/>
      <c r="DO26" s="17">
        <v>0</v>
      </c>
      <c r="DP26" s="17"/>
      <c r="DQ26" s="17"/>
      <c r="DR26" s="17"/>
      <c r="DS26" s="17">
        <v>0</v>
      </c>
      <c r="DT26" s="17"/>
      <c r="DU26" s="17"/>
      <c r="DV26" s="17"/>
      <c r="DW26" s="17">
        <v>0</v>
      </c>
      <c r="DX26" s="17"/>
      <c r="DY26" s="17"/>
      <c r="DZ26" s="17"/>
      <c r="EA26" s="17">
        <v>0</v>
      </c>
      <c r="EB26" s="17">
        <v>54.4</v>
      </c>
      <c r="EC26" s="17">
        <v>5.14933</v>
      </c>
      <c r="ED26" s="17">
        <v>37.919029999999999</v>
      </c>
      <c r="EE26" s="17">
        <v>16.480969999999999</v>
      </c>
      <c r="EF26" s="17">
        <v>130.6</v>
      </c>
      <c r="EG26" s="17">
        <v>130.92196000000001</v>
      </c>
      <c r="EH26" s="17">
        <v>130.92963</v>
      </c>
      <c r="EI26" s="17">
        <v>-0.32962999999999998</v>
      </c>
      <c r="EJ26" s="17"/>
      <c r="EK26" s="17"/>
      <c r="EL26" s="17"/>
      <c r="EM26" s="17">
        <v>0</v>
      </c>
      <c r="EN26" s="17"/>
      <c r="EO26" s="17"/>
      <c r="EP26" s="17"/>
      <c r="EQ26" s="17">
        <v>0</v>
      </c>
      <c r="ER26" s="17"/>
      <c r="ES26" s="17"/>
      <c r="ET26" s="17"/>
      <c r="EU26" s="17">
        <v>0</v>
      </c>
      <c r="EV26" s="17">
        <v>6.5</v>
      </c>
      <c r="EW26" s="17">
        <v>6.39</v>
      </c>
      <c r="EX26" s="17">
        <v>6.39</v>
      </c>
      <c r="EY26" s="17">
        <v>0.11</v>
      </c>
      <c r="EZ26" s="17">
        <v>142.5</v>
      </c>
      <c r="FA26" s="17">
        <v>144.18126000000001</v>
      </c>
      <c r="FB26" s="17">
        <v>144.18126000000001</v>
      </c>
      <c r="FC26" s="17">
        <v>-1.68126</v>
      </c>
      <c r="FD26" s="17">
        <v>81.3</v>
      </c>
      <c r="FE26" s="17"/>
      <c r="FF26" s="17">
        <v>57.928699999999999</v>
      </c>
      <c r="FG26" s="17">
        <v>23.371300000000002</v>
      </c>
      <c r="FH26" s="17">
        <v>148.9</v>
      </c>
      <c r="FI26" s="17">
        <v>142.04259999999999</v>
      </c>
      <c r="FJ26" s="17">
        <v>142.04229000000001</v>
      </c>
      <c r="FK26" s="17">
        <v>6.85771</v>
      </c>
      <c r="FL26" s="17">
        <v>41.7</v>
      </c>
      <c r="FM26" s="17">
        <v>41.89893</v>
      </c>
      <c r="FN26" s="17">
        <v>41.898780000000002</v>
      </c>
      <c r="FO26" s="17">
        <v>-0.19878000000000001</v>
      </c>
      <c r="FP26" s="17">
        <v>18.3</v>
      </c>
      <c r="FQ26" s="17">
        <v>19.21088</v>
      </c>
      <c r="FR26" s="17">
        <v>19.210740000000001</v>
      </c>
      <c r="FS26" s="17">
        <v>-0.91073999999999999</v>
      </c>
      <c r="FT26" s="17">
        <v>18.899999999999999</v>
      </c>
      <c r="FU26" s="17">
        <v>18.46453</v>
      </c>
      <c r="FV26" s="17">
        <v>18.464510000000001</v>
      </c>
      <c r="FW26" s="17">
        <v>0.43548999999999999</v>
      </c>
      <c r="FX26" s="17">
        <v>82.9</v>
      </c>
      <c r="FY26" s="17">
        <v>83.139229999999998</v>
      </c>
      <c r="FZ26" s="17">
        <v>83.139030000000005</v>
      </c>
      <c r="GA26" s="17">
        <v>-0.23902999999999999</v>
      </c>
      <c r="GB26" s="17"/>
      <c r="GC26" s="17"/>
      <c r="GD26" s="17"/>
      <c r="GE26" s="17">
        <v>0</v>
      </c>
      <c r="GF26" s="17"/>
      <c r="GG26" s="17"/>
      <c r="GH26" s="17"/>
      <c r="GI26" s="17">
        <v>0</v>
      </c>
      <c r="GJ26" s="17"/>
      <c r="GK26" s="17"/>
      <c r="GL26" s="17"/>
      <c r="GM26" s="17">
        <v>0</v>
      </c>
      <c r="GN26" s="17">
        <v>104.1</v>
      </c>
      <c r="GO26" s="17">
        <v>110.48202000000001</v>
      </c>
      <c r="GP26" s="17">
        <v>110.48184999999999</v>
      </c>
      <c r="GQ26" s="17">
        <v>-6.38185</v>
      </c>
      <c r="GR26" s="17">
        <v>16.3</v>
      </c>
      <c r="GS26" s="17">
        <v>18</v>
      </c>
      <c r="GT26" s="17">
        <v>18.00001</v>
      </c>
      <c r="GU26" s="17">
        <v>-1.70001</v>
      </c>
      <c r="GV26" s="17">
        <v>38.4</v>
      </c>
      <c r="GW26" s="17">
        <v>39.381999999999998</v>
      </c>
      <c r="GX26" s="17">
        <v>39.38176</v>
      </c>
      <c r="GY26" s="17">
        <v>-0.98175999999999997</v>
      </c>
      <c r="GZ26" s="17">
        <v>3.8</v>
      </c>
      <c r="HA26" s="17"/>
      <c r="HB26" s="17"/>
      <c r="HC26" s="17">
        <v>3.8</v>
      </c>
      <c r="HD26" s="17">
        <v>33.9</v>
      </c>
      <c r="HE26" s="17">
        <v>34.285710000000002</v>
      </c>
      <c r="HF26" s="17">
        <v>33.22701</v>
      </c>
      <c r="HG26" s="17">
        <v>0.67298999999999998</v>
      </c>
      <c r="HH26" s="17">
        <v>162.5</v>
      </c>
      <c r="HI26" s="17">
        <v>150.38713000000001</v>
      </c>
      <c r="HJ26" s="17">
        <v>148.24590000000001</v>
      </c>
      <c r="HK26" s="17">
        <v>14.254099999999999</v>
      </c>
      <c r="HL26" s="17"/>
      <c r="HM26" s="17"/>
      <c r="HN26" s="17"/>
      <c r="HO26" s="17">
        <v>0</v>
      </c>
      <c r="HP26" s="17"/>
      <c r="HQ26" s="17"/>
      <c r="HR26" s="17"/>
      <c r="HS26" s="17">
        <v>0</v>
      </c>
      <c r="HT26" s="17">
        <v>13</v>
      </c>
      <c r="HU26" s="17"/>
      <c r="HV26" s="17"/>
      <c r="HW26" s="17">
        <v>13</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125.1</v>
      </c>
      <c r="IW26" s="17">
        <v>132.83837</v>
      </c>
      <c r="IX26" s="17">
        <v>132.83821</v>
      </c>
      <c r="IY26" s="17">
        <v>-7.7382099999999996</v>
      </c>
      <c r="IZ26" s="17"/>
      <c r="JA26" s="17"/>
      <c r="JB26" s="17"/>
      <c r="JC26" s="17">
        <v>0</v>
      </c>
      <c r="JD26" s="17"/>
      <c r="JE26" s="17"/>
      <c r="JF26" s="17"/>
      <c r="JG26" s="17">
        <v>0</v>
      </c>
      <c r="JH26" s="17"/>
      <c r="JI26" s="17"/>
      <c r="JJ26" s="17"/>
      <c r="JK26" s="17">
        <v>0</v>
      </c>
      <c r="JL26" s="17"/>
      <c r="JM26" s="17"/>
      <c r="JN26" s="17"/>
      <c r="JO26" s="17">
        <v>0</v>
      </c>
      <c r="JP26" s="17">
        <v>37.9</v>
      </c>
      <c r="JQ26" s="17">
        <v>44.848439999999997</v>
      </c>
      <c r="JR26" s="17">
        <v>44.848439999999997</v>
      </c>
      <c r="JS26" s="17">
        <v>-6.9484399999999997</v>
      </c>
      <c r="JT26" s="17">
        <v>27.4</v>
      </c>
      <c r="JU26" s="17">
        <v>22.49156</v>
      </c>
      <c r="JV26" s="17">
        <v>22.49156</v>
      </c>
      <c r="JW26" s="17">
        <v>4.9084399999999997</v>
      </c>
      <c r="JX26" s="17"/>
      <c r="JY26" s="17"/>
      <c r="JZ26" s="17"/>
      <c r="KA26" s="17">
        <v>0</v>
      </c>
      <c r="KB26" s="17"/>
      <c r="KC26" s="17"/>
      <c r="KD26" s="17"/>
      <c r="KE26" s="17">
        <v>0</v>
      </c>
      <c r="KF26" s="17"/>
      <c r="KG26" s="17"/>
      <c r="KH26" s="17"/>
      <c r="KI26" s="17">
        <v>0</v>
      </c>
      <c r="KJ26" s="17">
        <v>0</v>
      </c>
      <c r="KK26" s="17">
        <v>16</v>
      </c>
      <c r="KL26" s="17">
        <v>16</v>
      </c>
      <c r="KM26" s="17">
        <v>-16</v>
      </c>
      <c r="KN26" s="17">
        <v>12.9</v>
      </c>
      <c r="KO26" s="17"/>
      <c r="KP26" s="17">
        <v>13.146000000000001</v>
      </c>
      <c r="KQ26" s="17">
        <v>-0.246</v>
      </c>
      <c r="KR26" s="17"/>
      <c r="KS26" s="17"/>
      <c r="KT26" s="17"/>
      <c r="KU26" s="17">
        <v>0</v>
      </c>
      <c r="KV26" s="17">
        <v>2.4</v>
      </c>
      <c r="KW26" s="17">
        <v>2.04081</v>
      </c>
      <c r="KX26" s="17">
        <v>2.0405600000000002</v>
      </c>
      <c r="KY26" s="17">
        <v>0.35943999999999998</v>
      </c>
      <c r="KZ26" s="17">
        <v>120.1</v>
      </c>
      <c r="LA26" s="17">
        <v>152.68222</v>
      </c>
      <c r="LB26" s="17">
        <v>20.59732</v>
      </c>
      <c r="LC26" s="17">
        <v>99.502679999999998</v>
      </c>
      <c r="LD26" s="17">
        <v>128.69999999999999</v>
      </c>
      <c r="LE26" s="17">
        <v>125.8177</v>
      </c>
      <c r="LF26" s="17">
        <v>125.81742</v>
      </c>
      <c r="LG26" s="17">
        <v>2.8825799999999999</v>
      </c>
      <c r="LH26" s="17">
        <v>63.7</v>
      </c>
      <c r="LI26" s="17">
        <v>67.199219999999997</v>
      </c>
      <c r="LJ26" s="17">
        <v>67.199100000000001</v>
      </c>
      <c r="LK26" s="17">
        <v>-3.4990999999999999</v>
      </c>
      <c r="LL26" s="17">
        <v>74.5</v>
      </c>
      <c r="LM26" s="17">
        <v>78.567999999999998</v>
      </c>
      <c r="LN26" s="17">
        <v>78.567220000000006</v>
      </c>
      <c r="LO26" s="17">
        <v>-4.0672199999999998</v>
      </c>
      <c r="LP26" s="17">
        <v>29.1</v>
      </c>
      <c r="LQ26" s="17">
        <v>29.980560000000001</v>
      </c>
      <c r="LR26" s="17">
        <v>29.980460000000001</v>
      </c>
      <c r="LS26" s="17">
        <v>-0.88046000000000002</v>
      </c>
      <c r="LT26" s="17"/>
      <c r="LU26" s="17"/>
      <c r="LV26" s="17"/>
      <c r="LW26" s="17">
        <v>0</v>
      </c>
      <c r="LX26" s="17"/>
      <c r="LY26" s="17"/>
      <c r="LZ26" s="17"/>
      <c r="MA26" s="17">
        <v>0</v>
      </c>
      <c r="MB26" s="17"/>
      <c r="MC26" s="17"/>
      <c r="MD26" s="17"/>
      <c r="ME26" s="17">
        <v>0</v>
      </c>
      <c r="MF26" s="17">
        <v>102.4</v>
      </c>
      <c r="MG26" s="17">
        <v>109.89</v>
      </c>
      <c r="MH26" s="17">
        <v>109.89</v>
      </c>
      <c r="MI26" s="17">
        <v>-7.49</v>
      </c>
      <c r="MJ26" s="17">
        <v>102.3</v>
      </c>
      <c r="MK26" s="17">
        <v>109.89</v>
      </c>
      <c r="ML26" s="17">
        <v>109.89</v>
      </c>
      <c r="MM26" s="17">
        <v>-7.59</v>
      </c>
      <c r="MN26" s="17">
        <v>122</v>
      </c>
      <c r="MO26" s="17">
        <v>110.22</v>
      </c>
      <c r="MP26" s="17">
        <v>110.22</v>
      </c>
      <c r="MQ26" s="17">
        <v>11.78</v>
      </c>
      <c r="MR26" s="17"/>
      <c r="MS26" s="17"/>
      <c r="MT26" s="17"/>
      <c r="MU26" s="17">
        <v>0</v>
      </c>
      <c r="MV26" s="17"/>
      <c r="MW26" s="17"/>
      <c r="MX26" s="17"/>
      <c r="MY26" s="17">
        <v>0</v>
      </c>
      <c r="MZ26" s="17"/>
      <c r="NA26" s="17"/>
      <c r="NB26" s="17"/>
      <c r="NC26" s="17">
        <v>0</v>
      </c>
      <c r="ND26" s="17"/>
      <c r="NE26" s="17"/>
      <c r="NF26" s="17"/>
      <c r="NG26" s="17">
        <v>0</v>
      </c>
      <c r="NH26" s="17">
        <v>0</v>
      </c>
      <c r="NI26" s="17"/>
      <c r="NJ26" s="17"/>
      <c r="NK26" s="17">
        <v>0</v>
      </c>
      <c r="NL26" s="17">
        <v>137.19999999999999</v>
      </c>
      <c r="NM26" s="17">
        <v>144.72297</v>
      </c>
      <c r="NN26" s="17">
        <v>144.72297</v>
      </c>
      <c r="NO26" s="17">
        <v>-7.5229699999999999</v>
      </c>
      <c r="NP26" s="17">
        <v>77.400000000000006</v>
      </c>
      <c r="NQ26" s="17">
        <v>72.578779999999995</v>
      </c>
      <c r="NR26" s="17">
        <v>72.578789999999998</v>
      </c>
      <c r="NS26" s="17">
        <v>4.8212099999999998</v>
      </c>
      <c r="NT26" s="17">
        <v>7</v>
      </c>
      <c r="NU26" s="17">
        <v>7.2163700000000004</v>
      </c>
      <c r="NV26" s="17">
        <v>9.0898500000000002</v>
      </c>
      <c r="NW26" s="17">
        <v>-2.0898500000000002</v>
      </c>
      <c r="NX26" s="17">
        <v>4.4000000000000004</v>
      </c>
      <c r="NY26" s="17">
        <v>4.0686799999999996</v>
      </c>
      <c r="NZ26" s="17">
        <v>9.94895</v>
      </c>
      <c r="OA26" s="17">
        <v>-5.5489499999999996</v>
      </c>
      <c r="OB26" s="17">
        <v>0</v>
      </c>
      <c r="OC26" s="17">
        <v>17.492709999999999</v>
      </c>
      <c r="OD26" s="17">
        <v>17.49269</v>
      </c>
      <c r="OE26" s="17">
        <v>-17.49269</v>
      </c>
      <c r="OF26" s="17">
        <v>0.8</v>
      </c>
      <c r="OG26" s="17"/>
      <c r="OH26" s="17">
        <v>0.50197999999999998</v>
      </c>
      <c r="OI26" s="17">
        <v>0.29802000000000001</v>
      </c>
      <c r="OJ26" s="17">
        <v>42.2</v>
      </c>
      <c r="OK26" s="17">
        <v>66.400999999999996</v>
      </c>
      <c r="OL26" s="17">
        <v>66.400980000000004</v>
      </c>
      <c r="OM26" s="17">
        <v>-24.200980000000001</v>
      </c>
      <c r="ON26" s="17">
        <v>64.599999999999994</v>
      </c>
      <c r="OO26" s="17"/>
      <c r="OP26" s="17">
        <v>72.30198</v>
      </c>
      <c r="OQ26" s="17">
        <v>-7.7019799999999998</v>
      </c>
      <c r="OR26" s="17">
        <v>2.2000000000000002</v>
      </c>
      <c r="OS26" s="17">
        <v>7.9560000000000004</v>
      </c>
      <c r="OT26" s="17">
        <v>7.9559800000000003</v>
      </c>
      <c r="OU26" s="17">
        <v>-5.7559800000000001</v>
      </c>
      <c r="OV26" s="17">
        <v>0.1</v>
      </c>
      <c r="OW26" s="17"/>
      <c r="OX26" s="17">
        <v>0.19997999999999999</v>
      </c>
      <c r="OY26" s="17">
        <v>-9.9979999999999999E-2</v>
      </c>
      <c r="OZ26" s="17">
        <v>19.899999999999999</v>
      </c>
      <c r="PA26" s="17">
        <v>19.436350000000001</v>
      </c>
      <c r="PB26" s="17">
        <v>19.436319999999998</v>
      </c>
      <c r="PC26" s="17">
        <v>0.46367999999999998</v>
      </c>
      <c r="PD26" s="17">
        <v>9.9</v>
      </c>
      <c r="PE26" s="17">
        <v>9.9830000000000005</v>
      </c>
      <c r="PF26" s="17">
        <v>9.9829799999999995</v>
      </c>
      <c r="PG26" s="17">
        <v>-8.2979999999999998E-2</v>
      </c>
      <c r="PH26" s="17">
        <v>5.3</v>
      </c>
      <c r="PI26" s="17">
        <v>5.67</v>
      </c>
      <c r="PJ26" s="17">
        <v>5.6699799999999998</v>
      </c>
      <c r="PK26" s="17">
        <v>-0.36997999999999998</v>
      </c>
      <c r="PL26" s="17">
        <v>210</v>
      </c>
      <c r="PM26" s="17"/>
      <c r="PN26" s="17">
        <v>156.80197999999999</v>
      </c>
      <c r="PO26" s="17">
        <v>53.19802</v>
      </c>
      <c r="PP26" s="17"/>
      <c r="PQ26" s="17"/>
      <c r="PR26" s="17"/>
      <c r="PS26" s="17">
        <v>0</v>
      </c>
      <c r="PT26" s="17">
        <v>1.1000000000000001</v>
      </c>
      <c r="PU26" s="17">
        <v>1</v>
      </c>
      <c r="PV26" s="17">
        <v>0.99997999999999998</v>
      </c>
      <c r="PW26" s="17">
        <v>0.10002</v>
      </c>
      <c r="PX26" s="17">
        <v>3.6</v>
      </c>
      <c r="PY26" s="17">
        <v>3.05</v>
      </c>
      <c r="PZ26" s="17">
        <v>3.0499800000000001</v>
      </c>
      <c r="QA26" s="17">
        <v>0.55001999999999995</v>
      </c>
      <c r="QB26" s="17">
        <v>5.0999999999999996</v>
      </c>
      <c r="QC26" s="17">
        <v>4.8</v>
      </c>
      <c r="QD26" s="17">
        <v>4.7999799999999997</v>
      </c>
      <c r="QE26" s="17">
        <v>0.30002000000000001</v>
      </c>
      <c r="QF26" s="17">
        <v>19.8</v>
      </c>
      <c r="QG26" s="17">
        <v>20.274049999999999</v>
      </c>
      <c r="QH26" s="17">
        <v>20.27403</v>
      </c>
      <c r="QI26" s="17">
        <v>-0.47403000000000001</v>
      </c>
      <c r="QJ26" s="17">
        <v>11.8</v>
      </c>
      <c r="QK26" s="17">
        <v>19.436350000000001</v>
      </c>
      <c r="QL26" s="17">
        <v>19.436330000000002</v>
      </c>
      <c r="QM26" s="17">
        <v>-7.6363300000000001</v>
      </c>
      <c r="QN26" s="17">
        <v>18.5</v>
      </c>
      <c r="QO26" s="17">
        <v>17.492709999999999</v>
      </c>
      <c r="QP26" s="17">
        <v>17.49269</v>
      </c>
      <c r="QQ26" s="17">
        <v>1.0073099999999999</v>
      </c>
      <c r="QR26" s="17">
        <v>3.4</v>
      </c>
      <c r="QS26" s="17">
        <v>3.3</v>
      </c>
      <c r="QT26" s="17">
        <v>3.2999800000000001</v>
      </c>
      <c r="QU26" s="17">
        <v>0.10002</v>
      </c>
      <c r="QV26" s="17">
        <v>18.5</v>
      </c>
      <c r="QW26" s="17">
        <v>17.881440000000001</v>
      </c>
      <c r="QX26" s="17">
        <v>17.881419999999999</v>
      </c>
      <c r="QY26" s="17">
        <v>0.61858000000000002</v>
      </c>
      <c r="QZ26" s="17">
        <v>12.887</v>
      </c>
      <c r="RA26" s="17"/>
      <c r="RB26" s="17">
        <v>11.22598</v>
      </c>
      <c r="RC26" s="17">
        <v>1.6610199999999999</v>
      </c>
      <c r="RD26" s="17">
        <v>16.016999999999999</v>
      </c>
      <c r="RE26" s="17"/>
      <c r="RF26" s="17">
        <v>9.3139800000000008</v>
      </c>
      <c r="RG26" s="17">
        <v>6.7030200000000004</v>
      </c>
      <c r="RH26" s="17">
        <v>3.2</v>
      </c>
      <c r="RI26" s="17">
        <v>12.569000000000001</v>
      </c>
      <c r="RJ26" s="17">
        <v>12.56898</v>
      </c>
      <c r="RK26" s="17">
        <v>-9.3689800000000005</v>
      </c>
      <c r="RL26" s="17">
        <v>11.5</v>
      </c>
      <c r="RM26" s="17">
        <v>39.979999999999997</v>
      </c>
      <c r="RN26" s="17">
        <v>39.979979999999998</v>
      </c>
      <c r="RO26" s="17">
        <v>-28.479980000000001</v>
      </c>
      <c r="RP26" s="17">
        <v>14.5</v>
      </c>
      <c r="RQ26" s="17"/>
      <c r="RR26" s="17">
        <v>11.899979999999999</v>
      </c>
      <c r="RS26" s="17">
        <v>2.6000200000000002</v>
      </c>
      <c r="RT26" s="17">
        <v>3.4</v>
      </c>
      <c r="RU26" s="17">
        <v>3.48</v>
      </c>
      <c r="RV26" s="17">
        <v>3.4799799999999999</v>
      </c>
      <c r="RW26" s="17">
        <v>-7.9979999999999996E-2</v>
      </c>
      <c r="RX26" s="17">
        <v>15.6</v>
      </c>
      <c r="RY26" s="17">
        <v>6.2763799999999996</v>
      </c>
      <c r="RZ26" s="17">
        <v>6.2763600000000004</v>
      </c>
      <c r="SA26" s="17">
        <v>9.3236399999999993</v>
      </c>
      <c r="SB26" s="17">
        <v>3.1</v>
      </c>
      <c r="SC26" s="17">
        <v>2</v>
      </c>
      <c r="SD26" s="17">
        <v>1.9999800000000001</v>
      </c>
      <c r="SE26" s="17">
        <v>1.10002</v>
      </c>
      <c r="SF26" s="17">
        <v>0.4</v>
      </c>
      <c r="SG26" s="17">
        <v>0.4</v>
      </c>
      <c r="SH26" s="17">
        <v>0.39998</v>
      </c>
      <c r="SI26" s="17">
        <v>2.0000000000000002E-5</v>
      </c>
      <c r="SJ26" s="17">
        <v>0.2</v>
      </c>
      <c r="SK26" s="17"/>
      <c r="SL26" s="17">
        <v>0.20698</v>
      </c>
      <c r="SM26" s="17">
        <v>-6.9800000000000001E-3</v>
      </c>
      <c r="SN26" s="17">
        <v>19.8</v>
      </c>
      <c r="SO26" s="17">
        <v>19.1448</v>
      </c>
      <c r="SP26" s="17">
        <v>19.144780000000001</v>
      </c>
      <c r="SQ26" s="17">
        <v>0.65522000000000002</v>
      </c>
      <c r="SR26" s="17">
        <v>9.8000000000000007</v>
      </c>
      <c r="SS26" s="17">
        <v>11.078720000000001</v>
      </c>
      <c r="ST26" s="17">
        <v>11.0787</v>
      </c>
      <c r="SU26" s="17">
        <v>-1.2786999999999999</v>
      </c>
      <c r="SV26" s="17">
        <v>20</v>
      </c>
      <c r="SW26" s="17">
        <v>19.436350000000001</v>
      </c>
      <c r="SX26" s="17">
        <v>19.436319999999998</v>
      </c>
      <c r="SY26" s="17">
        <v>0.56367999999999996</v>
      </c>
      <c r="SZ26" s="17">
        <v>20.100000000000001</v>
      </c>
      <c r="TA26" s="17">
        <v>19.436350000000001</v>
      </c>
      <c r="TB26" s="17">
        <v>19.436319999999998</v>
      </c>
      <c r="TC26" s="17">
        <v>0.66368000000000005</v>
      </c>
      <c r="TD26" s="17">
        <v>0</v>
      </c>
      <c r="TE26" s="17">
        <v>2.2999999999999998</v>
      </c>
      <c r="TF26" s="17">
        <v>3.2199800000000001</v>
      </c>
      <c r="TG26" s="17">
        <v>-3.2199800000000001</v>
      </c>
      <c r="TH26" s="17">
        <v>0</v>
      </c>
      <c r="TI26" s="17">
        <v>9.9</v>
      </c>
      <c r="TJ26" s="17">
        <v>7.9049800000000001</v>
      </c>
      <c r="TK26" s="17">
        <v>-7.9049800000000001</v>
      </c>
      <c r="TL26" s="17">
        <v>11.1</v>
      </c>
      <c r="TM26" s="17"/>
      <c r="TN26" s="17">
        <v>16.94998</v>
      </c>
      <c r="TO26" s="17">
        <v>-5.8499800000000004</v>
      </c>
      <c r="TP26" s="17">
        <v>16.7</v>
      </c>
      <c r="TQ26" s="17">
        <v>49.296999999999997</v>
      </c>
      <c r="TR26" s="17">
        <v>49.296979999999998</v>
      </c>
      <c r="TS26" s="17">
        <v>-32.596980000000002</v>
      </c>
      <c r="TT26" s="17">
        <v>40.299999999999997</v>
      </c>
      <c r="TU26" s="17">
        <v>64.225999999999999</v>
      </c>
      <c r="TV26" s="17">
        <v>64.225980000000007</v>
      </c>
      <c r="TW26" s="17">
        <v>-23.925979999999999</v>
      </c>
      <c r="TX26" s="17">
        <v>1.9</v>
      </c>
      <c r="TY26" s="17">
        <v>4.5999999999999996</v>
      </c>
      <c r="TZ26" s="17">
        <v>2.3689800000000001</v>
      </c>
      <c r="UA26" s="17">
        <v>-0.46898000000000001</v>
      </c>
      <c r="UB26" s="17">
        <v>0.9</v>
      </c>
      <c r="UC26" s="17">
        <v>4.0049999999999999</v>
      </c>
      <c r="UD26" s="17">
        <v>4.0049799999999998</v>
      </c>
      <c r="UE26" s="17">
        <v>-3.1049799999999999</v>
      </c>
      <c r="UF26" s="17">
        <v>13.7</v>
      </c>
      <c r="UG26" s="17"/>
      <c r="UH26" s="17">
        <v>32.569980000000001</v>
      </c>
      <c r="UI26" s="17">
        <v>-18.869980000000002</v>
      </c>
      <c r="UJ26" s="17">
        <v>21</v>
      </c>
      <c r="UK26" s="17">
        <v>19.436350000000001</v>
      </c>
      <c r="UL26" s="17">
        <v>19.436330000000002</v>
      </c>
      <c r="UM26" s="17">
        <v>1.5636699999999999</v>
      </c>
      <c r="UN26" s="17">
        <v>8</v>
      </c>
      <c r="UO26" s="17">
        <v>7</v>
      </c>
      <c r="UP26" s="17">
        <v>6.9999799999999999</v>
      </c>
      <c r="UQ26" s="17">
        <v>1.0000199999999999</v>
      </c>
      <c r="UR26" s="17">
        <v>3.5</v>
      </c>
      <c r="US26" s="17">
        <v>7</v>
      </c>
      <c r="UT26" s="17">
        <v>6.9999799999999999</v>
      </c>
      <c r="UU26" s="17">
        <v>-3.4999799999999999</v>
      </c>
      <c r="UV26" s="17">
        <v>20.399999999999999</v>
      </c>
      <c r="UW26" s="17">
        <v>19.436350000000001</v>
      </c>
      <c r="UX26" s="17">
        <v>19.436319999999998</v>
      </c>
      <c r="UY26" s="17">
        <v>0.96367999999999998</v>
      </c>
      <c r="UZ26" s="17">
        <v>20.399999999999999</v>
      </c>
      <c r="VA26" s="17">
        <v>19.436350000000001</v>
      </c>
      <c r="VB26" s="17">
        <v>19.436319999999998</v>
      </c>
      <c r="VC26" s="17">
        <v>0.96367999999999998</v>
      </c>
      <c r="VD26" s="17">
        <v>20</v>
      </c>
      <c r="VE26" s="17">
        <v>19.436350000000001</v>
      </c>
      <c r="VF26" s="17">
        <v>19.436319999999998</v>
      </c>
      <c r="VG26" s="17">
        <v>0.56367999999999996</v>
      </c>
      <c r="VH26" s="17">
        <v>2.2000000000000002</v>
      </c>
      <c r="VI26" s="17">
        <v>4.702</v>
      </c>
      <c r="VJ26" s="17">
        <v>4.7019799999999998</v>
      </c>
      <c r="VK26" s="17">
        <v>-2.5019800000000001</v>
      </c>
      <c r="VL26" s="17">
        <v>253.2</v>
      </c>
      <c r="VM26" s="17"/>
      <c r="VN26" s="17">
        <v>203.25798</v>
      </c>
      <c r="VO26" s="17">
        <v>49.942019999999999</v>
      </c>
      <c r="VP26" s="17">
        <v>12.3</v>
      </c>
      <c r="VQ26" s="17"/>
      <c r="VR26" s="17">
        <v>9.2949800000000007</v>
      </c>
      <c r="VS26" s="17">
        <v>3.00502</v>
      </c>
      <c r="VT26" s="17">
        <v>112.5</v>
      </c>
      <c r="VU26" s="17"/>
      <c r="VV26" s="17">
        <v>105.94698</v>
      </c>
      <c r="VW26" s="17">
        <v>6.5530200000000001</v>
      </c>
      <c r="VX26" s="17">
        <v>0.6</v>
      </c>
      <c r="VY26" s="17">
        <v>0.6</v>
      </c>
      <c r="VZ26" s="17">
        <v>0.59997999999999996</v>
      </c>
      <c r="WA26" s="17">
        <v>2.0000000000000002E-5</v>
      </c>
      <c r="WB26" s="17">
        <v>0</v>
      </c>
      <c r="WC26" s="17">
        <v>27.321000000000002</v>
      </c>
      <c r="WD26" s="17">
        <v>27.320979999999999</v>
      </c>
      <c r="WE26" s="17">
        <v>-27.320979999999999</v>
      </c>
      <c r="WF26" s="17">
        <v>0</v>
      </c>
      <c r="WG26" s="17">
        <v>34.893999999999998</v>
      </c>
      <c r="WH26" s="17">
        <v>34.893979999999999</v>
      </c>
      <c r="WI26" s="17">
        <v>-34.893979999999999</v>
      </c>
      <c r="WJ26" s="17">
        <v>64.8</v>
      </c>
      <c r="WK26" s="17"/>
      <c r="WL26" s="17">
        <v>74.777979999999999</v>
      </c>
      <c r="WM26" s="17">
        <v>-9.9779800000000005</v>
      </c>
      <c r="WN26" s="17">
        <v>3.8</v>
      </c>
      <c r="WO26" s="17">
        <v>4.2</v>
      </c>
      <c r="WP26" s="17">
        <v>4.19998</v>
      </c>
      <c r="WQ26" s="17">
        <v>-0.39998</v>
      </c>
      <c r="WR26" s="17">
        <v>2.4</v>
      </c>
      <c r="WS26" s="17">
        <v>2.4</v>
      </c>
      <c r="WT26" s="17">
        <v>2.3999799999999998</v>
      </c>
      <c r="WU26" s="17">
        <v>2.0000000000000002E-5</v>
      </c>
      <c r="WV26" s="17">
        <v>2.4</v>
      </c>
      <c r="WW26" s="17">
        <v>2.4</v>
      </c>
      <c r="WX26" s="17">
        <v>2.3999799999999998</v>
      </c>
      <c r="WY26" s="17">
        <v>2.0000000000000002E-5</v>
      </c>
      <c r="WZ26" s="17">
        <v>0.8</v>
      </c>
      <c r="XA26" s="17">
        <v>1.4</v>
      </c>
      <c r="XB26" s="17">
        <v>1.39998</v>
      </c>
      <c r="XC26" s="17">
        <v>-0.59997999999999996</v>
      </c>
      <c r="XD26" s="17">
        <v>7.6</v>
      </c>
      <c r="XE26" s="17"/>
      <c r="XF26" s="17">
        <v>8.9519800000000007</v>
      </c>
      <c r="XG26" s="17">
        <v>-1.35198</v>
      </c>
      <c r="XH26" s="17">
        <v>8.4</v>
      </c>
      <c r="XI26" s="17">
        <v>8</v>
      </c>
      <c r="XJ26" s="17">
        <v>7.9999799999999999</v>
      </c>
      <c r="XK26" s="17">
        <v>0.40001999999999999</v>
      </c>
      <c r="XL26" s="17">
        <v>19.899999999999999</v>
      </c>
      <c r="XM26" s="17">
        <v>19.241980000000002</v>
      </c>
      <c r="XN26" s="17">
        <v>19.241959999999999</v>
      </c>
      <c r="XO26" s="17">
        <v>0.65803999999999996</v>
      </c>
      <c r="XP26" s="17">
        <v>19.8</v>
      </c>
      <c r="XQ26" s="17">
        <v>19.241980000000002</v>
      </c>
      <c r="XR26" s="17">
        <v>19.241959999999999</v>
      </c>
      <c r="XS26" s="17">
        <v>0.55803999999999998</v>
      </c>
      <c r="XT26" s="17">
        <v>8.3000000000000007</v>
      </c>
      <c r="XU26" s="17">
        <v>10.8</v>
      </c>
      <c r="XV26" s="17">
        <v>10.79998</v>
      </c>
      <c r="XW26" s="17">
        <v>-2.4999799999999999</v>
      </c>
      <c r="XX26" s="17">
        <v>27.8</v>
      </c>
      <c r="XY26" s="17">
        <v>29.5</v>
      </c>
      <c r="XZ26" s="17">
        <v>29.5</v>
      </c>
      <c r="YA26" s="17">
        <v>-1.7</v>
      </c>
      <c r="YB26" s="17">
        <v>34.6</v>
      </c>
      <c r="YC26" s="17">
        <v>29.5</v>
      </c>
      <c r="YD26" s="17">
        <v>29.5</v>
      </c>
      <c r="YE26" s="17">
        <v>5.0999999999999996</v>
      </c>
      <c r="YF26" s="17">
        <v>15.6</v>
      </c>
      <c r="YG26" s="17">
        <v>14</v>
      </c>
      <c r="YH26" s="17">
        <v>13.999980000000001</v>
      </c>
      <c r="YI26" s="17">
        <v>1.60002</v>
      </c>
      <c r="YJ26" s="17">
        <v>17.2</v>
      </c>
      <c r="YK26" s="17">
        <v>18.690000000000001</v>
      </c>
      <c r="YL26" s="17">
        <v>18.689979999999998</v>
      </c>
      <c r="YM26" s="17">
        <v>-1.4899800000000001</v>
      </c>
      <c r="YN26" s="17">
        <v>8.1</v>
      </c>
      <c r="YO26" s="17">
        <v>7.82</v>
      </c>
      <c r="YP26" s="17">
        <v>7.8199800000000002</v>
      </c>
      <c r="YQ26" s="17">
        <v>0.28001999999999999</v>
      </c>
      <c r="YR26" s="17">
        <v>11</v>
      </c>
      <c r="YS26" s="17">
        <v>11</v>
      </c>
      <c r="YT26" s="17">
        <v>10.999980000000001</v>
      </c>
      <c r="YU26" s="17">
        <v>2.0000000000000002E-5</v>
      </c>
      <c r="YV26" s="17">
        <v>17.3</v>
      </c>
      <c r="YW26" s="17">
        <v>22</v>
      </c>
      <c r="YX26" s="17">
        <v>21.999980000000001</v>
      </c>
      <c r="YY26" s="17">
        <v>-4.69998</v>
      </c>
    </row>
    <row r="27" spans="1:675" ht="24" customHeight="1" x14ac:dyDescent="0.25">
      <c r="A27" s="1"/>
      <c r="B27" s="16" t="s">
        <v>68</v>
      </c>
      <c r="C27" s="16" t="s">
        <v>827</v>
      </c>
      <c r="D27" s="17">
        <v>202.9</v>
      </c>
      <c r="E27" s="17">
        <v>203.40136000000001</v>
      </c>
      <c r="F27" s="17">
        <v>203.40136000000001</v>
      </c>
      <c r="G27" s="17">
        <v>-0.50136000000000003</v>
      </c>
      <c r="H27" s="17">
        <v>603.20000000000005</v>
      </c>
      <c r="I27" s="17">
        <v>596.92534000000001</v>
      </c>
      <c r="J27" s="17">
        <v>596.92533000000003</v>
      </c>
      <c r="K27" s="17">
        <v>6.2746700000000004</v>
      </c>
      <c r="L27" s="17">
        <v>211</v>
      </c>
      <c r="M27" s="17">
        <v>194.37914000000001</v>
      </c>
      <c r="N27" s="17">
        <v>194.37914000000001</v>
      </c>
      <c r="O27" s="17">
        <v>16.62086</v>
      </c>
      <c r="P27" s="17"/>
      <c r="Q27" s="17"/>
      <c r="R27" s="17"/>
      <c r="S27" s="17">
        <v>0</v>
      </c>
      <c r="T27" s="17"/>
      <c r="U27" s="17"/>
      <c r="V27" s="17"/>
      <c r="W27" s="17">
        <v>0</v>
      </c>
      <c r="X27" s="17">
        <v>88.7</v>
      </c>
      <c r="Y27" s="17">
        <v>91.867829999999998</v>
      </c>
      <c r="Z27" s="17">
        <v>91.867829999999998</v>
      </c>
      <c r="AA27" s="17">
        <v>-3.1678299999999999</v>
      </c>
      <c r="AB27" s="17">
        <v>240.9</v>
      </c>
      <c r="AC27" s="17">
        <v>216.78775999999999</v>
      </c>
      <c r="AD27" s="17">
        <v>216.78774999999999</v>
      </c>
      <c r="AE27" s="17">
        <v>24.11225</v>
      </c>
      <c r="AF27" s="17"/>
      <c r="AG27" s="17"/>
      <c r="AH27" s="17"/>
      <c r="AI27" s="17">
        <v>0</v>
      </c>
      <c r="AJ27" s="17"/>
      <c r="AK27" s="17"/>
      <c r="AL27" s="17"/>
      <c r="AM27" s="17">
        <v>0</v>
      </c>
      <c r="AN27" s="17">
        <v>106.2</v>
      </c>
      <c r="AO27" s="17">
        <v>111</v>
      </c>
      <c r="AP27" s="17">
        <v>126.50171</v>
      </c>
      <c r="AQ27" s="17">
        <v>-20.30171</v>
      </c>
      <c r="AR27" s="17">
        <v>105.7</v>
      </c>
      <c r="AS27" s="17">
        <v>111</v>
      </c>
      <c r="AT27" s="17">
        <v>126.50171</v>
      </c>
      <c r="AU27" s="17">
        <v>-20.80171</v>
      </c>
      <c r="AV27" s="17">
        <v>105.3</v>
      </c>
      <c r="AW27" s="17">
        <v>111</v>
      </c>
      <c r="AX27" s="17">
        <v>126.50171</v>
      </c>
      <c r="AY27" s="17">
        <v>-21.201709999999999</v>
      </c>
      <c r="AZ27" s="17">
        <v>202.3</v>
      </c>
      <c r="BA27" s="17">
        <v>167</v>
      </c>
      <c r="BB27" s="17">
        <v>190.32239000000001</v>
      </c>
      <c r="BC27" s="17">
        <v>11.97761</v>
      </c>
      <c r="BD27" s="17">
        <v>109</v>
      </c>
      <c r="BE27" s="17">
        <v>120.0309</v>
      </c>
      <c r="BF27" s="17">
        <v>120.0309</v>
      </c>
      <c r="BG27" s="17">
        <v>-11.030900000000001</v>
      </c>
      <c r="BH27" s="17">
        <v>68.900000000000006</v>
      </c>
      <c r="BI27" s="17">
        <v>60.19567</v>
      </c>
      <c r="BJ27" s="17">
        <v>60.195680000000003</v>
      </c>
      <c r="BK27" s="17">
        <v>8.7043199999999992</v>
      </c>
      <c r="BL27" s="17">
        <v>375.4</v>
      </c>
      <c r="BM27" s="17">
        <v>515.15440000000001</v>
      </c>
      <c r="BN27" s="17">
        <v>566.08939999999996</v>
      </c>
      <c r="BO27" s="17">
        <v>-190.68940000000001</v>
      </c>
      <c r="BP27" s="17">
        <v>10.3</v>
      </c>
      <c r="BQ27" s="17">
        <v>3.1479599999999999</v>
      </c>
      <c r="BR27" s="17">
        <v>3.45607</v>
      </c>
      <c r="BS27" s="17">
        <v>6.8439300000000003</v>
      </c>
      <c r="BT27" s="17"/>
      <c r="BU27" s="17"/>
      <c r="BV27" s="17"/>
      <c r="BW27" s="17">
        <v>0</v>
      </c>
      <c r="BX27" s="17"/>
      <c r="BY27" s="17"/>
      <c r="BZ27" s="17"/>
      <c r="CA27" s="17">
        <v>0</v>
      </c>
      <c r="CB27" s="17"/>
      <c r="CC27" s="17"/>
      <c r="CD27" s="17"/>
      <c r="CE27" s="17">
        <v>0</v>
      </c>
      <c r="CF27" s="17"/>
      <c r="CG27" s="17"/>
      <c r="CH27" s="17"/>
      <c r="CI27" s="17">
        <v>0</v>
      </c>
      <c r="CJ27" s="17">
        <v>155.5</v>
      </c>
      <c r="CK27" s="17">
        <v>152</v>
      </c>
      <c r="CL27" s="17">
        <v>152</v>
      </c>
      <c r="CM27" s="17">
        <v>3.5</v>
      </c>
      <c r="CN27" s="17">
        <v>7.5</v>
      </c>
      <c r="CO27" s="17">
        <v>5.1336000000000004</v>
      </c>
      <c r="CP27" s="17">
        <v>5.1336000000000004</v>
      </c>
      <c r="CQ27" s="17">
        <v>2.3664000000000001</v>
      </c>
      <c r="CR27" s="17">
        <v>5.7</v>
      </c>
      <c r="CS27" s="17">
        <v>2.8178999999999998</v>
      </c>
      <c r="CT27" s="17">
        <v>2.8178999999999998</v>
      </c>
      <c r="CU27" s="17">
        <v>2.8820999999999999</v>
      </c>
      <c r="CV27" s="17"/>
      <c r="CW27" s="17"/>
      <c r="CX27" s="17"/>
      <c r="CY27" s="17">
        <v>0</v>
      </c>
      <c r="CZ27" s="17">
        <v>6.6</v>
      </c>
      <c r="DA27" s="17"/>
      <c r="DB27" s="17">
        <v>6.8787000000000003</v>
      </c>
      <c r="DC27" s="17">
        <v>-0.2787</v>
      </c>
      <c r="DD27" s="17"/>
      <c r="DE27" s="17"/>
      <c r="DF27" s="17"/>
      <c r="DG27" s="17">
        <v>0</v>
      </c>
      <c r="DH27" s="17">
        <v>142.9</v>
      </c>
      <c r="DI27" s="17">
        <v>142.44412</v>
      </c>
      <c r="DJ27" s="17">
        <v>142.44412</v>
      </c>
      <c r="DK27" s="17">
        <v>0.45588000000000001</v>
      </c>
      <c r="DL27" s="17"/>
      <c r="DM27" s="17"/>
      <c r="DN27" s="17"/>
      <c r="DO27" s="17">
        <v>0</v>
      </c>
      <c r="DP27" s="17"/>
      <c r="DQ27" s="17"/>
      <c r="DR27" s="17"/>
      <c r="DS27" s="17">
        <v>0</v>
      </c>
      <c r="DT27" s="17"/>
      <c r="DU27" s="17"/>
      <c r="DV27" s="17"/>
      <c r="DW27" s="17">
        <v>0</v>
      </c>
      <c r="DX27" s="17"/>
      <c r="DY27" s="17"/>
      <c r="DZ27" s="17"/>
      <c r="EA27" s="17">
        <v>0</v>
      </c>
      <c r="EB27" s="17">
        <v>55.8</v>
      </c>
      <c r="EC27" s="17">
        <v>5.14933</v>
      </c>
      <c r="ED27" s="17">
        <v>56.570630000000001</v>
      </c>
      <c r="EE27" s="17">
        <v>-0.77063000000000004</v>
      </c>
      <c r="EF27" s="17">
        <v>144.9</v>
      </c>
      <c r="EG27" s="17">
        <v>130.92196000000001</v>
      </c>
      <c r="EH27" s="17">
        <v>130.92211</v>
      </c>
      <c r="EI27" s="17">
        <v>13.97789</v>
      </c>
      <c r="EJ27" s="17"/>
      <c r="EK27" s="17"/>
      <c r="EL27" s="17"/>
      <c r="EM27" s="17">
        <v>0</v>
      </c>
      <c r="EN27" s="17"/>
      <c r="EO27" s="17"/>
      <c r="EP27" s="17"/>
      <c r="EQ27" s="17">
        <v>0</v>
      </c>
      <c r="ER27" s="17"/>
      <c r="ES27" s="17"/>
      <c r="ET27" s="17"/>
      <c r="EU27" s="17">
        <v>0</v>
      </c>
      <c r="EV27" s="17">
        <v>6.5</v>
      </c>
      <c r="EW27" s="17">
        <v>6.39</v>
      </c>
      <c r="EX27" s="17">
        <v>6.39</v>
      </c>
      <c r="EY27" s="17">
        <v>0.11</v>
      </c>
      <c r="EZ27" s="17">
        <v>146.80000000000001</v>
      </c>
      <c r="FA27" s="17">
        <v>144.18126000000001</v>
      </c>
      <c r="FB27" s="17">
        <v>144.18128999999999</v>
      </c>
      <c r="FC27" s="17">
        <v>2.6187100000000001</v>
      </c>
      <c r="FD27" s="17">
        <v>81.3</v>
      </c>
      <c r="FE27" s="17">
        <v>57.92886</v>
      </c>
      <c r="FF27" s="17">
        <v>57.92886</v>
      </c>
      <c r="FG27" s="17">
        <v>23.37114</v>
      </c>
      <c r="FH27" s="17">
        <v>151.1</v>
      </c>
      <c r="FI27" s="17">
        <v>142.04259999999999</v>
      </c>
      <c r="FJ27" s="17">
        <v>142.04259999999999</v>
      </c>
      <c r="FK27" s="17">
        <v>9.0573999999999995</v>
      </c>
      <c r="FL27" s="17">
        <v>42.3</v>
      </c>
      <c r="FM27" s="17">
        <v>41.89893</v>
      </c>
      <c r="FN27" s="17">
        <v>41.89893</v>
      </c>
      <c r="FO27" s="17">
        <v>0.40106999999999998</v>
      </c>
      <c r="FP27" s="17">
        <v>18.600000000000001</v>
      </c>
      <c r="FQ27" s="17">
        <v>19.21088</v>
      </c>
      <c r="FR27" s="17">
        <v>19.21088</v>
      </c>
      <c r="FS27" s="17">
        <v>-0.61087999999999998</v>
      </c>
      <c r="FT27" s="17">
        <v>18.899999999999999</v>
      </c>
      <c r="FU27" s="17">
        <v>18.46453</v>
      </c>
      <c r="FV27" s="17">
        <v>18.46453</v>
      </c>
      <c r="FW27" s="17">
        <v>0.43547000000000002</v>
      </c>
      <c r="FX27" s="17">
        <v>87.7</v>
      </c>
      <c r="FY27" s="17">
        <v>83.139229999999998</v>
      </c>
      <c r="FZ27" s="17">
        <v>83.139229999999998</v>
      </c>
      <c r="GA27" s="17">
        <v>4.5607699999999998</v>
      </c>
      <c r="GB27" s="17"/>
      <c r="GC27" s="17"/>
      <c r="GD27" s="17"/>
      <c r="GE27" s="17">
        <v>0</v>
      </c>
      <c r="GF27" s="17"/>
      <c r="GG27" s="17"/>
      <c r="GH27" s="17"/>
      <c r="GI27" s="17">
        <v>0</v>
      </c>
      <c r="GJ27" s="17"/>
      <c r="GK27" s="17"/>
      <c r="GL27" s="17"/>
      <c r="GM27" s="17">
        <v>0</v>
      </c>
      <c r="GN27" s="17">
        <v>105.9</v>
      </c>
      <c r="GO27" s="17">
        <v>110.48202000000001</v>
      </c>
      <c r="GP27" s="17">
        <v>110.48202000000001</v>
      </c>
      <c r="GQ27" s="17">
        <v>-4.58202</v>
      </c>
      <c r="GR27" s="17">
        <v>24.8</v>
      </c>
      <c r="GS27" s="17">
        <v>18</v>
      </c>
      <c r="GT27" s="17">
        <v>18.00001</v>
      </c>
      <c r="GU27" s="17">
        <v>6.7999900000000002</v>
      </c>
      <c r="GV27" s="17">
        <v>41.4</v>
      </c>
      <c r="GW27" s="17">
        <v>39.381999999999998</v>
      </c>
      <c r="GX27" s="17">
        <v>39.381999999999998</v>
      </c>
      <c r="GY27" s="17">
        <v>2.0179999999999998</v>
      </c>
      <c r="GZ27" s="17">
        <v>3.8</v>
      </c>
      <c r="HA27" s="17"/>
      <c r="HB27" s="17"/>
      <c r="HC27" s="17">
        <v>3.8</v>
      </c>
      <c r="HD27" s="17">
        <v>34.799999999999997</v>
      </c>
      <c r="HE27" s="17">
        <v>34.285710000000002</v>
      </c>
      <c r="HF27" s="17">
        <v>33.2271</v>
      </c>
      <c r="HG27" s="17">
        <v>1.5729</v>
      </c>
      <c r="HH27" s="17">
        <v>168.9</v>
      </c>
      <c r="HI27" s="17">
        <v>145.85881000000001</v>
      </c>
      <c r="HJ27" s="17">
        <v>148.25416999999999</v>
      </c>
      <c r="HK27" s="17">
        <v>20.64583</v>
      </c>
      <c r="HL27" s="17"/>
      <c r="HM27" s="17"/>
      <c r="HN27" s="17"/>
      <c r="HO27" s="17">
        <v>0</v>
      </c>
      <c r="HP27" s="17"/>
      <c r="HQ27" s="17"/>
      <c r="HR27" s="17"/>
      <c r="HS27" s="17">
        <v>0</v>
      </c>
      <c r="HT27" s="17">
        <v>0</v>
      </c>
      <c r="HU27" s="17"/>
      <c r="HV27" s="17"/>
      <c r="HW27" s="17">
        <v>0</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128.19999999999999</v>
      </c>
      <c r="IW27" s="17">
        <v>132.83837</v>
      </c>
      <c r="IX27" s="17">
        <v>132.83837</v>
      </c>
      <c r="IY27" s="17">
        <v>-4.6383700000000001</v>
      </c>
      <c r="IZ27" s="17"/>
      <c r="JA27" s="17"/>
      <c r="JB27" s="17"/>
      <c r="JC27" s="17">
        <v>0</v>
      </c>
      <c r="JD27" s="17"/>
      <c r="JE27" s="17"/>
      <c r="JF27" s="17"/>
      <c r="JG27" s="17">
        <v>0</v>
      </c>
      <c r="JH27" s="17"/>
      <c r="JI27" s="17"/>
      <c r="JJ27" s="17"/>
      <c r="JK27" s="17">
        <v>0</v>
      </c>
      <c r="JL27" s="17"/>
      <c r="JM27" s="17"/>
      <c r="JN27" s="17"/>
      <c r="JO27" s="17">
        <v>0</v>
      </c>
      <c r="JP27" s="17">
        <v>38.200000000000003</v>
      </c>
      <c r="JQ27" s="17">
        <v>44.848439999999997</v>
      </c>
      <c r="JR27" s="17">
        <v>44.848439999999997</v>
      </c>
      <c r="JS27" s="17">
        <v>-6.6484399999999999</v>
      </c>
      <c r="JT27" s="17">
        <v>27.2</v>
      </c>
      <c r="JU27" s="17">
        <v>22.49156</v>
      </c>
      <c r="JV27" s="17">
        <v>22.49156</v>
      </c>
      <c r="JW27" s="17">
        <v>4.7084400000000004</v>
      </c>
      <c r="JX27" s="17"/>
      <c r="JY27" s="17"/>
      <c r="JZ27" s="17"/>
      <c r="KA27" s="17">
        <v>0</v>
      </c>
      <c r="KB27" s="17"/>
      <c r="KC27" s="17"/>
      <c r="KD27" s="17"/>
      <c r="KE27" s="17">
        <v>0</v>
      </c>
      <c r="KF27" s="17"/>
      <c r="KG27" s="17"/>
      <c r="KH27" s="17"/>
      <c r="KI27" s="17">
        <v>0</v>
      </c>
      <c r="KJ27" s="17">
        <v>0</v>
      </c>
      <c r="KK27" s="17">
        <v>26</v>
      </c>
      <c r="KL27" s="17">
        <v>26</v>
      </c>
      <c r="KM27" s="17">
        <v>-26</v>
      </c>
      <c r="KN27" s="17">
        <v>13.6</v>
      </c>
      <c r="KO27" s="17"/>
      <c r="KP27" s="17">
        <v>13.753</v>
      </c>
      <c r="KQ27" s="17">
        <v>-0.153</v>
      </c>
      <c r="KR27" s="17"/>
      <c r="KS27" s="17"/>
      <c r="KT27" s="17"/>
      <c r="KU27" s="17">
        <v>0</v>
      </c>
      <c r="KV27" s="17">
        <v>2.4</v>
      </c>
      <c r="KW27" s="17">
        <v>2.04081</v>
      </c>
      <c r="KX27" s="17">
        <v>2.04081</v>
      </c>
      <c r="KY27" s="17">
        <v>0.35919000000000001</v>
      </c>
      <c r="KZ27" s="17">
        <v>234.6</v>
      </c>
      <c r="LA27" s="17">
        <v>156.11141000000001</v>
      </c>
      <c r="LB27" s="17">
        <v>20.59732</v>
      </c>
      <c r="LC27" s="17">
        <v>214.00268</v>
      </c>
      <c r="LD27" s="17">
        <v>134.1</v>
      </c>
      <c r="LE27" s="17">
        <v>125.8177</v>
      </c>
      <c r="LF27" s="17">
        <v>125.81769</v>
      </c>
      <c r="LG27" s="17">
        <v>8.2823100000000007</v>
      </c>
      <c r="LH27" s="17">
        <v>66</v>
      </c>
      <c r="LI27" s="17">
        <v>67.199219999999997</v>
      </c>
      <c r="LJ27" s="17">
        <v>67.199219999999997</v>
      </c>
      <c r="LK27" s="17">
        <v>-1.19922</v>
      </c>
      <c r="LL27" s="17">
        <v>70.900000000000006</v>
      </c>
      <c r="LM27" s="17">
        <v>78.567999999999998</v>
      </c>
      <c r="LN27" s="17">
        <v>78.567999999999998</v>
      </c>
      <c r="LO27" s="17">
        <v>-7.6680000000000001</v>
      </c>
      <c r="LP27" s="17">
        <v>30.1</v>
      </c>
      <c r="LQ27" s="17">
        <v>29.980560000000001</v>
      </c>
      <c r="LR27" s="17">
        <v>29.980560000000001</v>
      </c>
      <c r="LS27" s="17">
        <v>0.11944</v>
      </c>
      <c r="LT27" s="17"/>
      <c r="LU27" s="17"/>
      <c r="LV27" s="17"/>
      <c r="LW27" s="17">
        <v>0</v>
      </c>
      <c r="LX27" s="17"/>
      <c r="LY27" s="17"/>
      <c r="LZ27" s="17"/>
      <c r="MA27" s="17">
        <v>0</v>
      </c>
      <c r="MB27" s="17"/>
      <c r="MC27" s="17"/>
      <c r="MD27" s="17"/>
      <c r="ME27" s="17">
        <v>0</v>
      </c>
      <c r="MF27" s="17">
        <v>102.2</v>
      </c>
      <c r="MG27" s="17">
        <v>109.89</v>
      </c>
      <c r="MH27" s="17">
        <v>109.89</v>
      </c>
      <c r="MI27" s="17">
        <v>-7.69</v>
      </c>
      <c r="MJ27" s="17">
        <v>102.2</v>
      </c>
      <c r="MK27" s="17">
        <v>109.89</v>
      </c>
      <c r="ML27" s="17">
        <v>109.89</v>
      </c>
      <c r="MM27" s="17">
        <v>-7.69</v>
      </c>
      <c r="MN27" s="17">
        <v>121.7</v>
      </c>
      <c r="MO27" s="17">
        <v>110.22</v>
      </c>
      <c r="MP27" s="17">
        <v>110.22</v>
      </c>
      <c r="MQ27" s="17">
        <v>11.48</v>
      </c>
      <c r="MR27" s="17"/>
      <c r="MS27" s="17"/>
      <c r="MT27" s="17"/>
      <c r="MU27" s="17">
        <v>0</v>
      </c>
      <c r="MV27" s="17"/>
      <c r="MW27" s="17"/>
      <c r="MX27" s="17"/>
      <c r="MY27" s="17">
        <v>0</v>
      </c>
      <c r="MZ27" s="17"/>
      <c r="NA27" s="17"/>
      <c r="NB27" s="17"/>
      <c r="NC27" s="17">
        <v>0</v>
      </c>
      <c r="ND27" s="17"/>
      <c r="NE27" s="17"/>
      <c r="NF27" s="17"/>
      <c r="NG27" s="17">
        <v>0</v>
      </c>
      <c r="NH27" s="17">
        <v>0</v>
      </c>
      <c r="NI27" s="17"/>
      <c r="NJ27" s="17"/>
      <c r="NK27" s="17">
        <v>0</v>
      </c>
      <c r="NL27" s="17">
        <v>137.19999999999999</v>
      </c>
      <c r="NM27" s="17">
        <v>144.72297</v>
      </c>
      <c r="NN27" s="17">
        <v>144.72297</v>
      </c>
      <c r="NO27" s="17">
        <v>-7.5229699999999999</v>
      </c>
      <c r="NP27" s="17">
        <v>76.7</v>
      </c>
      <c r="NQ27" s="17">
        <v>72.578779999999995</v>
      </c>
      <c r="NR27" s="17">
        <v>72.578789999999998</v>
      </c>
      <c r="NS27" s="17">
        <v>4.1212099999999996</v>
      </c>
      <c r="NT27" s="17">
        <v>7.1</v>
      </c>
      <c r="NU27" s="17">
        <v>7.2163700000000004</v>
      </c>
      <c r="NV27" s="17">
        <v>9.09</v>
      </c>
      <c r="NW27" s="17">
        <v>-1.99</v>
      </c>
      <c r="NX27" s="17">
        <v>4.3</v>
      </c>
      <c r="NY27" s="17">
        <v>4.0686799999999996</v>
      </c>
      <c r="NZ27" s="17">
        <v>9.9490999999999996</v>
      </c>
      <c r="OA27" s="17">
        <v>-5.6490999999999998</v>
      </c>
      <c r="OB27" s="17">
        <v>0</v>
      </c>
      <c r="OC27" s="17">
        <v>17.492709999999999</v>
      </c>
      <c r="OD27" s="17">
        <v>17.492709999999999</v>
      </c>
      <c r="OE27" s="17">
        <v>-17.492709999999999</v>
      </c>
      <c r="OF27" s="17">
        <v>1</v>
      </c>
      <c r="OG27" s="17"/>
      <c r="OH27" s="17">
        <v>0.622</v>
      </c>
      <c r="OI27" s="17">
        <v>0.378</v>
      </c>
      <c r="OJ27" s="17">
        <v>67.400000000000006</v>
      </c>
      <c r="OK27" s="17">
        <v>72.144999999999996</v>
      </c>
      <c r="OL27" s="17">
        <v>72.144999999999996</v>
      </c>
      <c r="OM27" s="17">
        <v>-4.7450000000000001</v>
      </c>
      <c r="ON27" s="17">
        <v>80.2</v>
      </c>
      <c r="OO27" s="17"/>
      <c r="OP27" s="17">
        <v>75.147999999999996</v>
      </c>
      <c r="OQ27" s="17">
        <v>5.0519999999999996</v>
      </c>
      <c r="OR27" s="17">
        <v>3.9</v>
      </c>
      <c r="OS27" s="17">
        <v>8.3260000000000005</v>
      </c>
      <c r="OT27" s="17">
        <v>8.3260000000000005</v>
      </c>
      <c r="OU27" s="17">
        <v>-4.4260000000000002</v>
      </c>
      <c r="OV27" s="17">
        <v>0.1</v>
      </c>
      <c r="OW27" s="17"/>
      <c r="OX27" s="17">
        <v>0.2</v>
      </c>
      <c r="OY27" s="17">
        <v>-0.1</v>
      </c>
      <c r="OZ27" s="17">
        <v>20.3</v>
      </c>
      <c r="PA27" s="17">
        <v>19.436350000000001</v>
      </c>
      <c r="PB27" s="17">
        <v>19.436350000000001</v>
      </c>
      <c r="PC27" s="17">
        <v>0.86365000000000003</v>
      </c>
      <c r="PD27" s="17">
        <v>9.8000000000000007</v>
      </c>
      <c r="PE27" s="17">
        <v>9.9830000000000005</v>
      </c>
      <c r="PF27" s="17">
        <v>9.9830000000000005</v>
      </c>
      <c r="PG27" s="17">
        <v>-0.183</v>
      </c>
      <c r="PH27" s="17">
        <v>5.5</v>
      </c>
      <c r="PI27" s="17">
        <v>5.67</v>
      </c>
      <c r="PJ27" s="17">
        <v>5.67</v>
      </c>
      <c r="PK27" s="17">
        <v>-0.17</v>
      </c>
      <c r="PL27" s="17">
        <v>210.4</v>
      </c>
      <c r="PM27" s="17"/>
      <c r="PN27" s="17">
        <v>167.749</v>
      </c>
      <c r="PO27" s="17">
        <v>42.651000000000003</v>
      </c>
      <c r="PP27" s="17"/>
      <c r="PQ27" s="17"/>
      <c r="PR27" s="17"/>
      <c r="PS27" s="17">
        <v>0</v>
      </c>
      <c r="PT27" s="17">
        <v>1.1000000000000001</v>
      </c>
      <c r="PU27" s="17">
        <v>1</v>
      </c>
      <c r="PV27" s="17">
        <v>1</v>
      </c>
      <c r="PW27" s="17">
        <v>0.1</v>
      </c>
      <c r="PX27" s="17">
        <v>3.6</v>
      </c>
      <c r="PY27" s="17">
        <v>3.05</v>
      </c>
      <c r="PZ27" s="17">
        <v>3.05</v>
      </c>
      <c r="QA27" s="17">
        <v>0.55000000000000004</v>
      </c>
      <c r="QB27" s="17">
        <v>3.4</v>
      </c>
      <c r="QC27" s="17">
        <v>4.8</v>
      </c>
      <c r="QD27" s="17">
        <v>4.8</v>
      </c>
      <c r="QE27" s="17">
        <v>-1.4</v>
      </c>
      <c r="QF27" s="17">
        <v>20.399999999999999</v>
      </c>
      <c r="QG27" s="17">
        <v>20.274049999999999</v>
      </c>
      <c r="QH27" s="17">
        <v>20.274049999999999</v>
      </c>
      <c r="QI27" s="17">
        <v>0.12595000000000001</v>
      </c>
      <c r="QJ27" s="17">
        <v>20</v>
      </c>
      <c r="QK27" s="17">
        <v>19.436350000000001</v>
      </c>
      <c r="QL27" s="17">
        <v>19.436350000000001</v>
      </c>
      <c r="QM27" s="17">
        <v>0.56364999999999998</v>
      </c>
      <c r="QN27" s="17">
        <v>18.5</v>
      </c>
      <c r="QO27" s="17">
        <v>17.492709999999999</v>
      </c>
      <c r="QP27" s="17">
        <v>17.492709999999999</v>
      </c>
      <c r="QQ27" s="17">
        <v>1.00729</v>
      </c>
      <c r="QR27" s="17">
        <v>3.4</v>
      </c>
      <c r="QS27" s="17">
        <v>3.3</v>
      </c>
      <c r="QT27" s="17">
        <v>3.3</v>
      </c>
      <c r="QU27" s="17">
        <v>0.1</v>
      </c>
      <c r="QV27" s="17">
        <v>18.399999999999999</v>
      </c>
      <c r="QW27" s="17">
        <v>17.881440000000001</v>
      </c>
      <c r="QX27" s="17">
        <v>17.881440000000001</v>
      </c>
      <c r="QY27" s="17">
        <v>0.51856000000000002</v>
      </c>
      <c r="QZ27" s="17">
        <v>13.919</v>
      </c>
      <c r="RA27" s="17"/>
      <c r="RB27" s="17">
        <v>12.285</v>
      </c>
      <c r="RC27" s="17">
        <v>1.6339999999999999</v>
      </c>
      <c r="RD27" s="17">
        <v>16.997</v>
      </c>
      <c r="RE27" s="17"/>
      <c r="RF27" s="17">
        <v>10.584</v>
      </c>
      <c r="RG27" s="17">
        <v>6.4130000000000003</v>
      </c>
      <c r="RH27" s="17">
        <v>10</v>
      </c>
      <c r="RI27" s="17">
        <v>12.775</v>
      </c>
      <c r="RJ27" s="17">
        <v>12.775</v>
      </c>
      <c r="RK27" s="17">
        <v>-2.7749999999999999</v>
      </c>
      <c r="RL27" s="17">
        <v>34.9</v>
      </c>
      <c r="RM27" s="17">
        <v>42.96</v>
      </c>
      <c r="RN27" s="17">
        <v>42.96</v>
      </c>
      <c r="RO27" s="17">
        <v>-8.06</v>
      </c>
      <c r="RP27" s="17">
        <v>15.8</v>
      </c>
      <c r="RQ27" s="17"/>
      <c r="RR27" s="17">
        <v>13.297000000000001</v>
      </c>
      <c r="RS27" s="17">
        <v>2.5030000000000001</v>
      </c>
      <c r="RT27" s="17">
        <v>3.4</v>
      </c>
      <c r="RU27" s="17">
        <v>3.48</v>
      </c>
      <c r="RV27" s="17">
        <v>3.48</v>
      </c>
      <c r="RW27" s="17">
        <v>-0.08</v>
      </c>
      <c r="RX27" s="17">
        <v>13.8</v>
      </c>
      <c r="RY27" s="17">
        <v>6.2763799999999996</v>
      </c>
      <c r="RZ27" s="17">
        <v>6.2763799999999996</v>
      </c>
      <c r="SA27" s="17">
        <v>7.5236200000000002</v>
      </c>
      <c r="SB27" s="17">
        <v>3.1</v>
      </c>
      <c r="SC27" s="17">
        <v>2</v>
      </c>
      <c r="SD27" s="17">
        <v>2</v>
      </c>
      <c r="SE27" s="17">
        <v>1.1000000000000001</v>
      </c>
      <c r="SF27" s="17">
        <v>0.4</v>
      </c>
      <c r="SG27" s="17">
        <v>0.4</v>
      </c>
      <c r="SH27" s="17">
        <v>0.4</v>
      </c>
      <c r="SI27" s="17">
        <v>0</v>
      </c>
      <c r="SJ27" s="17">
        <v>0.4</v>
      </c>
      <c r="SK27" s="17"/>
      <c r="SL27" s="17">
        <v>0.249</v>
      </c>
      <c r="SM27" s="17">
        <v>0.151</v>
      </c>
      <c r="SN27" s="17">
        <v>19.8</v>
      </c>
      <c r="SO27" s="17">
        <v>19.1448</v>
      </c>
      <c r="SP27" s="17">
        <v>19.1448</v>
      </c>
      <c r="SQ27" s="17">
        <v>0.6552</v>
      </c>
      <c r="SR27" s="17">
        <v>13</v>
      </c>
      <c r="SS27" s="17">
        <v>11.078720000000001</v>
      </c>
      <c r="ST27" s="17">
        <v>11.078720000000001</v>
      </c>
      <c r="SU27" s="17">
        <v>1.9212800000000001</v>
      </c>
      <c r="SV27" s="17">
        <v>20</v>
      </c>
      <c r="SW27" s="17">
        <v>19.436350000000001</v>
      </c>
      <c r="SX27" s="17">
        <v>19.436350000000001</v>
      </c>
      <c r="SY27" s="17">
        <v>0.56364999999999998</v>
      </c>
      <c r="SZ27" s="17">
        <v>20.2</v>
      </c>
      <c r="TA27" s="17">
        <v>19.436350000000001</v>
      </c>
      <c r="TB27" s="17">
        <v>19.436350000000001</v>
      </c>
      <c r="TC27" s="17">
        <v>0.76365000000000005</v>
      </c>
      <c r="TD27" s="17">
        <v>0</v>
      </c>
      <c r="TE27" s="17">
        <v>2</v>
      </c>
      <c r="TF27" s="17">
        <v>3.0270000000000001</v>
      </c>
      <c r="TG27" s="17">
        <v>-3.0270000000000001</v>
      </c>
      <c r="TH27" s="17">
        <v>0</v>
      </c>
      <c r="TI27" s="17">
        <v>12.2</v>
      </c>
      <c r="TJ27" s="17">
        <v>9.2479999999999993</v>
      </c>
      <c r="TK27" s="17">
        <v>-9.2479999999999993</v>
      </c>
      <c r="TL27" s="17">
        <v>39</v>
      </c>
      <c r="TM27" s="17"/>
      <c r="TN27" s="17">
        <v>18.085000000000001</v>
      </c>
      <c r="TO27" s="17">
        <v>20.914999999999999</v>
      </c>
      <c r="TP27" s="17">
        <v>21.2</v>
      </c>
      <c r="TQ27" s="17">
        <v>50.326000000000001</v>
      </c>
      <c r="TR27" s="17">
        <v>50.326000000000001</v>
      </c>
      <c r="TS27" s="17">
        <v>-29.126000000000001</v>
      </c>
      <c r="TT27" s="17">
        <v>52.1</v>
      </c>
      <c r="TU27" s="17">
        <v>63.89</v>
      </c>
      <c r="TV27" s="17">
        <v>63.89</v>
      </c>
      <c r="TW27" s="17">
        <v>-11.79</v>
      </c>
      <c r="TX27" s="17">
        <v>3</v>
      </c>
      <c r="TY27" s="17">
        <v>5.9</v>
      </c>
      <c r="TZ27" s="17">
        <v>2.6850000000000001</v>
      </c>
      <c r="UA27" s="17">
        <v>0.315</v>
      </c>
      <c r="UB27" s="17">
        <v>2.9</v>
      </c>
      <c r="UC27" s="17">
        <v>4.6219999999999999</v>
      </c>
      <c r="UD27" s="17">
        <v>4.6219999999999999</v>
      </c>
      <c r="UE27" s="17">
        <v>-1.722</v>
      </c>
      <c r="UF27" s="17">
        <v>17.5</v>
      </c>
      <c r="UG27" s="17"/>
      <c r="UH27" s="17">
        <v>34.49</v>
      </c>
      <c r="UI27" s="17">
        <v>-16.989999999999998</v>
      </c>
      <c r="UJ27" s="17">
        <v>21</v>
      </c>
      <c r="UK27" s="17">
        <v>19.436350000000001</v>
      </c>
      <c r="UL27" s="17">
        <v>19.436350000000001</v>
      </c>
      <c r="UM27" s="17">
        <v>1.56365</v>
      </c>
      <c r="UN27" s="17">
        <v>8</v>
      </c>
      <c r="UO27" s="17">
        <v>7</v>
      </c>
      <c r="UP27" s="17">
        <v>7</v>
      </c>
      <c r="UQ27" s="17">
        <v>1</v>
      </c>
      <c r="UR27" s="17">
        <v>3.5</v>
      </c>
      <c r="US27" s="17">
        <v>7</v>
      </c>
      <c r="UT27" s="17">
        <v>7</v>
      </c>
      <c r="UU27" s="17">
        <v>-3.5</v>
      </c>
      <c r="UV27" s="17">
        <v>20.399999999999999</v>
      </c>
      <c r="UW27" s="17">
        <v>19.436350000000001</v>
      </c>
      <c r="UX27" s="17">
        <v>19.436340000000001</v>
      </c>
      <c r="UY27" s="17">
        <v>0.96365999999999996</v>
      </c>
      <c r="UZ27" s="17">
        <v>20.399999999999999</v>
      </c>
      <c r="VA27" s="17">
        <v>19.436350000000001</v>
      </c>
      <c r="VB27" s="17">
        <v>19.436340000000001</v>
      </c>
      <c r="VC27" s="17">
        <v>0.96365999999999996</v>
      </c>
      <c r="VD27" s="17">
        <v>20</v>
      </c>
      <c r="VE27" s="17">
        <v>19.436350000000001</v>
      </c>
      <c r="VF27" s="17">
        <v>19.436340000000001</v>
      </c>
      <c r="VG27" s="17">
        <v>0.56366000000000005</v>
      </c>
      <c r="VH27" s="17">
        <v>4.5999999999999996</v>
      </c>
      <c r="VI27" s="17">
        <v>5.0880000000000001</v>
      </c>
      <c r="VJ27" s="17">
        <v>5.0880000000000001</v>
      </c>
      <c r="VK27" s="17">
        <v>-0.48799999999999999</v>
      </c>
      <c r="VL27" s="17">
        <v>253</v>
      </c>
      <c r="VM27" s="17"/>
      <c r="VN27" s="17">
        <v>213.584</v>
      </c>
      <c r="VO27" s="17">
        <v>39.415999999999997</v>
      </c>
      <c r="VP27" s="17">
        <v>13.1</v>
      </c>
      <c r="VQ27" s="17"/>
      <c r="VR27" s="17">
        <v>11.936</v>
      </c>
      <c r="VS27" s="17">
        <v>1.1639999999999999</v>
      </c>
      <c r="VT27" s="17">
        <v>64.7</v>
      </c>
      <c r="VU27" s="17"/>
      <c r="VV27" s="17">
        <v>112.24</v>
      </c>
      <c r="VW27" s="17">
        <v>-47.54</v>
      </c>
      <c r="VX27" s="17">
        <v>0.6</v>
      </c>
      <c r="VY27" s="17">
        <v>0.6</v>
      </c>
      <c r="VZ27" s="17">
        <v>0.6</v>
      </c>
      <c r="WA27" s="17">
        <v>0</v>
      </c>
      <c r="WB27" s="17">
        <v>0</v>
      </c>
      <c r="WC27" s="17">
        <v>25.221</v>
      </c>
      <c r="WD27" s="17">
        <v>25.221</v>
      </c>
      <c r="WE27" s="17">
        <v>-25.221</v>
      </c>
      <c r="WF27" s="17">
        <v>0</v>
      </c>
      <c r="WG27" s="17">
        <v>35.631</v>
      </c>
      <c r="WH27" s="17">
        <v>35.631</v>
      </c>
      <c r="WI27" s="17">
        <v>-35.631</v>
      </c>
      <c r="WJ27" s="17">
        <v>54.1</v>
      </c>
      <c r="WK27" s="17"/>
      <c r="WL27" s="17">
        <v>79.137</v>
      </c>
      <c r="WM27" s="17">
        <v>-25.036999999999999</v>
      </c>
      <c r="WN27" s="17">
        <v>3.8</v>
      </c>
      <c r="WO27" s="17">
        <v>4.2</v>
      </c>
      <c r="WP27" s="17">
        <v>4.2</v>
      </c>
      <c r="WQ27" s="17">
        <v>-0.4</v>
      </c>
      <c r="WR27" s="17">
        <v>2.4</v>
      </c>
      <c r="WS27" s="17">
        <v>2.4</v>
      </c>
      <c r="WT27" s="17">
        <v>2.4</v>
      </c>
      <c r="WU27" s="17">
        <v>0</v>
      </c>
      <c r="WV27" s="17">
        <v>2.4</v>
      </c>
      <c r="WW27" s="17">
        <v>2.4</v>
      </c>
      <c r="WX27" s="17">
        <v>2.4</v>
      </c>
      <c r="WY27" s="17">
        <v>0</v>
      </c>
      <c r="WZ27" s="17">
        <v>0.8</v>
      </c>
      <c r="XA27" s="17">
        <v>1.4</v>
      </c>
      <c r="XB27" s="17">
        <v>1.4</v>
      </c>
      <c r="XC27" s="17">
        <v>-0.6</v>
      </c>
      <c r="XD27" s="17">
        <v>14</v>
      </c>
      <c r="XE27" s="17"/>
      <c r="XF27" s="17">
        <v>10.228</v>
      </c>
      <c r="XG27" s="17">
        <v>3.7719999999999998</v>
      </c>
      <c r="XH27" s="17">
        <v>8.4</v>
      </c>
      <c r="XI27" s="17">
        <v>8</v>
      </c>
      <c r="XJ27" s="17">
        <v>8</v>
      </c>
      <c r="XK27" s="17">
        <v>0.4</v>
      </c>
      <c r="XL27" s="17">
        <v>19.8</v>
      </c>
      <c r="XM27" s="17">
        <v>19.241980000000002</v>
      </c>
      <c r="XN27" s="17">
        <v>19.241980000000002</v>
      </c>
      <c r="XO27" s="17">
        <v>0.55801999999999996</v>
      </c>
      <c r="XP27" s="17">
        <v>19.8</v>
      </c>
      <c r="XQ27" s="17">
        <v>19.241980000000002</v>
      </c>
      <c r="XR27" s="17">
        <v>19.241980000000002</v>
      </c>
      <c r="XS27" s="17">
        <v>0.55801999999999996</v>
      </c>
      <c r="XT27" s="17">
        <v>8.5</v>
      </c>
      <c r="XU27" s="17">
        <v>10.8</v>
      </c>
      <c r="XV27" s="17">
        <v>10.8</v>
      </c>
      <c r="XW27" s="17">
        <v>-2.2999999999999998</v>
      </c>
      <c r="XX27" s="17">
        <v>27.1</v>
      </c>
      <c r="XY27" s="17">
        <v>29.5</v>
      </c>
      <c r="XZ27" s="17">
        <v>29.5</v>
      </c>
      <c r="YA27" s="17">
        <v>-2.4</v>
      </c>
      <c r="YB27" s="17">
        <v>34.200000000000003</v>
      </c>
      <c r="YC27" s="17">
        <v>29.5</v>
      </c>
      <c r="YD27" s="17">
        <v>29.5</v>
      </c>
      <c r="YE27" s="17">
        <v>4.7</v>
      </c>
      <c r="YF27" s="17">
        <v>16.5</v>
      </c>
      <c r="YG27" s="17">
        <v>14</v>
      </c>
      <c r="YH27" s="17">
        <v>14</v>
      </c>
      <c r="YI27" s="17">
        <v>2.5</v>
      </c>
      <c r="YJ27" s="17">
        <v>17.2</v>
      </c>
      <c r="YK27" s="17">
        <v>18.690000000000001</v>
      </c>
      <c r="YL27" s="17">
        <v>18.690000000000001</v>
      </c>
      <c r="YM27" s="17">
        <v>-1.49</v>
      </c>
      <c r="YN27" s="17">
        <v>9</v>
      </c>
      <c r="YO27" s="17">
        <v>7.82</v>
      </c>
      <c r="YP27" s="17">
        <v>7.82</v>
      </c>
      <c r="YQ27" s="17">
        <v>1.18</v>
      </c>
      <c r="YR27" s="17">
        <v>11</v>
      </c>
      <c r="YS27" s="17">
        <v>11</v>
      </c>
      <c r="YT27" s="17">
        <v>11</v>
      </c>
      <c r="YU27" s="17">
        <v>0</v>
      </c>
      <c r="YV27" s="17">
        <v>18.7</v>
      </c>
      <c r="YW27" s="17">
        <v>22</v>
      </c>
      <c r="YX27" s="17">
        <v>22</v>
      </c>
      <c r="YY27" s="17">
        <v>-3.3</v>
      </c>
    </row>
    <row r="28" spans="1:675" ht="24" customHeight="1" x14ac:dyDescent="0.25">
      <c r="A28" s="1"/>
      <c r="B28" s="16" t="s">
        <v>68</v>
      </c>
      <c r="C28" s="16" t="s">
        <v>828</v>
      </c>
      <c r="D28" s="17">
        <v>200</v>
      </c>
      <c r="E28" s="17">
        <v>203.40136000000001</v>
      </c>
      <c r="F28" s="17">
        <v>203.40136000000001</v>
      </c>
      <c r="G28" s="17">
        <v>-3.4013599999999999</v>
      </c>
      <c r="H28" s="17">
        <v>602.70000000000005</v>
      </c>
      <c r="I28" s="17">
        <v>596.92534000000001</v>
      </c>
      <c r="J28" s="17">
        <v>596.92533000000003</v>
      </c>
      <c r="K28" s="17">
        <v>5.7746700000000004</v>
      </c>
      <c r="L28" s="17">
        <v>202.3</v>
      </c>
      <c r="M28" s="17">
        <v>194.37914000000001</v>
      </c>
      <c r="N28" s="17">
        <v>194.37914000000001</v>
      </c>
      <c r="O28" s="17">
        <v>7.9208600000000002</v>
      </c>
      <c r="P28" s="17"/>
      <c r="Q28" s="17"/>
      <c r="R28" s="17"/>
      <c r="S28" s="17">
        <v>0</v>
      </c>
      <c r="T28" s="17"/>
      <c r="U28" s="17"/>
      <c r="V28" s="17"/>
      <c r="W28" s="17">
        <v>0</v>
      </c>
      <c r="X28" s="17">
        <v>88.6</v>
      </c>
      <c r="Y28" s="17">
        <v>91.867829999999998</v>
      </c>
      <c r="Z28" s="17">
        <v>91.867829999999998</v>
      </c>
      <c r="AA28" s="17">
        <v>-3.26783</v>
      </c>
      <c r="AB28" s="17">
        <v>240.2</v>
      </c>
      <c r="AC28" s="17">
        <v>216.78775999999999</v>
      </c>
      <c r="AD28" s="17">
        <v>216.78774999999999</v>
      </c>
      <c r="AE28" s="17">
        <v>23.41225</v>
      </c>
      <c r="AF28" s="17"/>
      <c r="AG28" s="17"/>
      <c r="AH28" s="17"/>
      <c r="AI28" s="17">
        <v>0</v>
      </c>
      <c r="AJ28" s="17"/>
      <c r="AK28" s="17"/>
      <c r="AL28" s="17"/>
      <c r="AM28" s="17">
        <v>0</v>
      </c>
      <c r="AN28" s="17">
        <v>106.8</v>
      </c>
      <c r="AO28" s="17">
        <v>116.55</v>
      </c>
      <c r="AP28" s="17">
        <v>126.73432</v>
      </c>
      <c r="AQ28" s="17">
        <v>-19.93432</v>
      </c>
      <c r="AR28" s="17">
        <v>106.7</v>
      </c>
      <c r="AS28" s="17">
        <v>116.55</v>
      </c>
      <c r="AT28" s="17">
        <v>126.73432</v>
      </c>
      <c r="AU28" s="17">
        <v>-20.034320000000001</v>
      </c>
      <c r="AV28" s="17">
        <v>106.2</v>
      </c>
      <c r="AW28" s="17">
        <v>116.55</v>
      </c>
      <c r="AX28" s="17">
        <v>126.73432</v>
      </c>
      <c r="AY28" s="17">
        <v>-20.534320000000001</v>
      </c>
      <c r="AZ28" s="17">
        <v>204.5</v>
      </c>
      <c r="BA28" s="17">
        <v>175.35</v>
      </c>
      <c r="BB28" s="17">
        <v>190.67236</v>
      </c>
      <c r="BC28" s="17">
        <v>13.827640000000001</v>
      </c>
      <c r="BD28" s="17">
        <v>108.2</v>
      </c>
      <c r="BE28" s="17">
        <v>120.0309</v>
      </c>
      <c r="BF28" s="17">
        <v>120.0309</v>
      </c>
      <c r="BG28" s="17">
        <v>-11.8309</v>
      </c>
      <c r="BH28" s="17">
        <v>68.400000000000006</v>
      </c>
      <c r="BI28" s="17">
        <v>60.19567</v>
      </c>
      <c r="BJ28" s="17">
        <v>60.195680000000003</v>
      </c>
      <c r="BK28" s="17">
        <v>8.2043199999999992</v>
      </c>
      <c r="BL28" s="17">
        <v>370.4</v>
      </c>
      <c r="BM28" s="17">
        <v>566.08941000000004</v>
      </c>
      <c r="BN28" s="17">
        <v>566.08939999999996</v>
      </c>
      <c r="BO28" s="17">
        <v>-195.68940000000001</v>
      </c>
      <c r="BP28" s="17">
        <v>10.199999999999999</v>
      </c>
      <c r="BQ28" s="17">
        <v>3.45607</v>
      </c>
      <c r="BR28" s="17">
        <v>3.45607</v>
      </c>
      <c r="BS28" s="17">
        <v>6.7439299999999998</v>
      </c>
      <c r="BT28" s="17"/>
      <c r="BU28" s="17"/>
      <c r="BV28" s="17"/>
      <c r="BW28" s="17">
        <v>0</v>
      </c>
      <c r="BX28" s="17"/>
      <c r="BY28" s="17"/>
      <c r="BZ28" s="17"/>
      <c r="CA28" s="17">
        <v>0</v>
      </c>
      <c r="CB28" s="17"/>
      <c r="CC28" s="17"/>
      <c r="CD28" s="17"/>
      <c r="CE28" s="17">
        <v>0</v>
      </c>
      <c r="CF28" s="17"/>
      <c r="CG28" s="17"/>
      <c r="CH28" s="17"/>
      <c r="CI28" s="17">
        <v>0</v>
      </c>
      <c r="CJ28" s="17">
        <v>154.5</v>
      </c>
      <c r="CK28" s="17">
        <v>152</v>
      </c>
      <c r="CL28" s="17">
        <v>152</v>
      </c>
      <c r="CM28" s="17">
        <v>2.5</v>
      </c>
      <c r="CN28" s="17">
        <v>7.4</v>
      </c>
      <c r="CO28" s="17">
        <v>5.1336000000000004</v>
      </c>
      <c r="CP28" s="17">
        <v>5.1336000000000004</v>
      </c>
      <c r="CQ28" s="17">
        <v>2.2664</v>
      </c>
      <c r="CR28" s="17">
        <v>5.7</v>
      </c>
      <c r="CS28" s="17">
        <v>2.8178999999999998</v>
      </c>
      <c r="CT28" s="17">
        <v>2.8178999999999998</v>
      </c>
      <c r="CU28" s="17">
        <v>2.8820999999999999</v>
      </c>
      <c r="CV28" s="17"/>
      <c r="CW28" s="17"/>
      <c r="CX28" s="17"/>
      <c r="CY28" s="17">
        <v>0</v>
      </c>
      <c r="CZ28" s="17">
        <v>6.6</v>
      </c>
      <c r="DA28" s="17">
        <v>6.8787000000000003</v>
      </c>
      <c r="DB28" s="17">
        <v>6.8787000000000003</v>
      </c>
      <c r="DC28" s="17">
        <v>-0.2787</v>
      </c>
      <c r="DD28" s="17"/>
      <c r="DE28" s="17"/>
      <c r="DF28" s="17"/>
      <c r="DG28" s="17">
        <v>0</v>
      </c>
      <c r="DH28" s="17">
        <v>142.4</v>
      </c>
      <c r="DI28" s="17">
        <v>142.44412</v>
      </c>
      <c r="DJ28" s="17">
        <v>142.44412</v>
      </c>
      <c r="DK28" s="17">
        <v>-4.4119999999999999E-2</v>
      </c>
      <c r="DL28" s="17"/>
      <c r="DM28" s="17"/>
      <c r="DN28" s="17"/>
      <c r="DO28" s="17">
        <v>0</v>
      </c>
      <c r="DP28" s="17"/>
      <c r="DQ28" s="17"/>
      <c r="DR28" s="17"/>
      <c r="DS28" s="17">
        <v>0</v>
      </c>
      <c r="DT28" s="17"/>
      <c r="DU28" s="17"/>
      <c r="DV28" s="17"/>
      <c r="DW28" s="17">
        <v>0</v>
      </c>
      <c r="DX28" s="17"/>
      <c r="DY28" s="17"/>
      <c r="DZ28" s="17"/>
      <c r="EA28" s="17">
        <v>0</v>
      </c>
      <c r="EB28" s="17">
        <v>55.7</v>
      </c>
      <c r="EC28" s="17">
        <v>56.570639999999997</v>
      </c>
      <c r="ED28" s="17">
        <v>56.570630000000001</v>
      </c>
      <c r="EE28" s="17">
        <v>-0.87063000000000001</v>
      </c>
      <c r="EF28" s="17">
        <v>147.4</v>
      </c>
      <c r="EG28" s="17">
        <v>220.69499999999999</v>
      </c>
      <c r="EH28" s="17">
        <v>130.9221</v>
      </c>
      <c r="EI28" s="17">
        <v>16.477900000000002</v>
      </c>
      <c r="EJ28" s="17"/>
      <c r="EK28" s="17"/>
      <c r="EL28" s="17"/>
      <c r="EM28" s="17">
        <v>0</v>
      </c>
      <c r="EN28" s="17"/>
      <c r="EO28" s="17"/>
      <c r="EP28" s="17"/>
      <c r="EQ28" s="17">
        <v>0</v>
      </c>
      <c r="ER28" s="17"/>
      <c r="ES28" s="17"/>
      <c r="ET28" s="17"/>
      <c r="EU28" s="17">
        <v>0</v>
      </c>
      <c r="EV28" s="17">
        <v>6.5</v>
      </c>
      <c r="EW28" s="17">
        <v>6.39</v>
      </c>
      <c r="EX28" s="17">
        <v>6.39</v>
      </c>
      <c r="EY28" s="17">
        <v>0.11</v>
      </c>
      <c r="EZ28" s="17">
        <v>145.9</v>
      </c>
      <c r="FA28" s="17">
        <v>144.18126000000001</v>
      </c>
      <c r="FB28" s="17">
        <v>144.18128999999999</v>
      </c>
      <c r="FC28" s="17">
        <v>1.71871</v>
      </c>
      <c r="FD28" s="17">
        <v>81.400000000000006</v>
      </c>
      <c r="FE28" s="17">
        <v>57.92886</v>
      </c>
      <c r="FF28" s="17">
        <v>57.92886</v>
      </c>
      <c r="FG28" s="17">
        <v>23.471139999999998</v>
      </c>
      <c r="FH28" s="17">
        <v>150.69999999999999</v>
      </c>
      <c r="FI28" s="17">
        <v>151.36251999999999</v>
      </c>
      <c r="FJ28" s="17">
        <v>142.04259999999999</v>
      </c>
      <c r="FK28" s="17">
        <v>8.6574000000000009</v>
      </c>
      <c r="FL28" s="17">
        <v>42.4</v>
      </c>
      <c r="FM28" s="17">
        <v>41.89893</v>
      </c>
      <c r="FN28" s="17">
        <v>41.89893</v>
      </c>
      <c r="FO28" s="17">
        <v>0.50107000000000002</v>
      </c>
      <c r="FP28" s="17">
        <v>18.5</v>
      </c>
      <c r="FQ28" s="17">
        <v>19.21088</v>
      </c>
      <c r="FR28" s="17">
        <v>19.21088</v>
      </c>
      <c r="FS28" s="17">
        <v>-0.71087999999999996</v>
      </c>
      <c r="FT28" s="17">
        <v>18.899999999999999</v>
      </c>
      <c r="FU28" s="17">
        <v>17.93975</v>
      </c>
      <c r="FV28" s="17">
        <v>18.46453</v>
      </c>
      <c r="FW28" s="17">
        <v>0.43547000000000002</v>
      </c>
      <c r="FX28" s="17">
        <v>85.6</v>
      </c>
      <c r="FY28" s="17">
        <v>83.139229999999998</v>
      </c>
      <c r="FZ28" s="17">
        <v>83.139229999999998</v>
      </c>
      <c r="GA28" s="17">
        <v>2.4607700000000001</v>
      </c>
      <c r="GB28" s="17"/>
      <c r="GC28" s="17"/>
      <c r="GD28" s="17"/>
      <c r="GE28" s="17">
        <v>0</v>
      </c>
      <c r="GF28" s="17"/>
      <c r="GG28" s="17"/>
      <c r="GH28" s="17"/>
      <c r="GI28" s="17">
        <v>0</v>
      </c>
      <c r="GJ28" s="17"/>
      <c r="GK28" s="17"/>
      <c r="GL28" s="17"/>
      <c r="GM28" s="17">
        <v>0</v>
      </c>
      <c r="GN28" s="17">
        <v>105.3</v>
      </c>
      <c r="GO28" s="17">
        <v>110.48202000000001</v>
      </c>
      <c r="GP28" s="17">
        <v>110.48202000000001</v>
      </c>
      <c r="GQ28" s="17">
        <v>-5.1820199999999996</v>
      </c>
      <c r="GR28" s="17">
        <v>43.3</v>
      </c>
      <c r="GS28" s="17">
        <v>45</v>
      </c>
      <c r="GT28" s="17">
        <v>18.00001</v>
      </c>
      <c r="GU28" s="17">
        <v>25.299990000000001</v>
      </c>
      <c r="GV28" s="17">
        <v>45.5</v>
      </c>
      <c r="GW28" s="17">
        <v>45.381999999999998</v>
      </c>
      <c r="GX28" s="17">
        <v>39.381999999999998</v>
      </c>
      <c r="GY28" s="17">
        <v>6.1180000000000003</v>
      </c>
      <c r="GZ28" s="17">
        <v>3.8</v>
      </c>
      <c r="HA28" s="17"/>
      <c r="HB28" s="17"/>
      <c r="HC28" s="17">
        <v>3.8</v>
      </c>
      <c r="HD28" s="17">
        <v>34.5</v>
      </c>
      <c r="HE28" s="17">
        <v>34.285710000000002</v>
      </c>
      <c r="HF28" s="17">
        <v>33.2271</v>
      </c>
      <c r="HG28" s="17">
        <v>1.2728999999999999</v>
      </c>
      <c r="HH28" s="17">
        <v>168.3</v>
      </c>
      <c r="HI28" s="17">
        <v>170</v>
      </c>
      <c r="HJ28" s="17">
        <v>148.25418999999999</v>
      </c>
      <c r="HK28" s="17">
        <v>20.045809999999999</v>
      </c>
      <c r="HL28" s="17"/>
      <c r="HM28" s="17"/>
      <c r="HN28" s="17"/>
      <c r="HO28" s="17">
        <v>0</v>
      </c>
      <c r="HP28" s="17"/>
      <c r="HQ28" s="17"/>
      <c r="HR28" s="17"/>
      <c r="HS28" s="17">
        <v>0</v>
      </c>
      <c r="HT28" s="17">
        <v>0</v>
      </c>
      <c r="HU28" s="17">
        <v>17.87069</v>
      </c>
      <c r="HV28" s="17"/>
      <c r="HW28" s="17">
        <v>0</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127.8</v>
      </c>
      <c r="IW28" s="17">
        <v>132.83837</v>
      </c>
      <c r="IX28" s="17">
        <v>132.83837</v>
      </c>
      <c r="IY28" s="17">
        <v>-5.0383699999999996</v>
      </c>
      <c r="IZ28" s="17"/>
      <c r="JA28" s="17"/>
      <c r="JB28" s="17"/>
      <c r="JC28" s="17">
        <v>0</v>
      </c>
      <c r="JD28" s="17"/>
      <c r="JE28" s="17"/>
      <c r="JF28" s="17"/>
      <c r="JG28" s="17">
        <v>0</v>
      </c>
      <c r="JH28" s="17"/>
      <c r="JI28" s="17"/>
      <c r="JJ28" s="17"/>
      <c r="JK28" s="17">
        <v>0</v>
      </c>
      <c r="JL28" s="17"/>
      <c r="JM28" s="17"/>
      <c r="JN28" s="17"/>
      <c r="JO28" s="17">
        <v>0</v>
      </c>
      <c r="JP28" s="17">
        <v>38.299999999999997</v>
      </c>
      <c r="JQ28" s="17">
        <v>44.848439999999997</v>
      </c>
      <c r="JR28" s="17">
        <v>44.848439999999997</v>
      </c>
      <c r="JS28" s="17">
        <v>-6.5484400000000003</v>
      </c>
      <c r="JT28" s="17">
        <v>27.1</v>
      </c>
      <c r="JU28" s="17">
        <v>22.49156</v>
      </c>
      <c r="JV28" s="17">
        <v>22.49156</v>
      </c>
      <c r="JW28" s="17">
        <v>4.6084399999999999</v>
      </c>
      <c r="JX28" s="17"/>
      <c r="JY28" s="17"/>
      <c r="JZ28" s="17"/>
      <c r="KA28" s="17">
        <v>0</v>
      </c>
      <c r="KB28" s="17"/>
      <c r="KC28" s="17"/>
      <c r="KD28" s="17"/>
      <c r="KE28" s="17">
        <v>0</v>
      </c>
      <c r="KF28" s="17"/>
      <c r="KG28" s="17"/>
      <c r="KH28" s="17"/>
      <c r="KI28" s="17">
        <v>0</v>
      </c>
      <c r="KJ28" s="17">
        <v>0</v>
      </c>
      <c r="KK28" s="17"/>
      <c r="KL28" s="17">
        <v>26</v>
      </c>
      <c r="KM28" s="17">
        <v>-26</v>
      </c>
      <c r="KN28" s="17">
        <v>14</v>
      </c>
      <c r="KO28" s="17"/>
      <c r="KP28" s="17">
        <v>14.057</v>
      </c>
      <c r="KQ28" s="17">
        <v>-5.7000000000000002E-2</v>
      </c>
      <c r="KR28" s="17"/>
      <c r="KS28" s="17"/>
      <c r="KT28" s="17"/>
      <c r="KU28" s="17">
        <v>0</v>
      </c>
      <c r="KV28" s="17">
        <v>2.4</v>
      </c>
      <c r="KW28" s="17">
        <v>2.04081</v>
      </c>
      <c r="KX28" s="17">
        <v>2.04081</v>
      </c>
      <c r="KY28" s="17">
        <v>0.35919000000000001</v>
      </c>
      <c r="KZ28" s="17">
        <v>155.1</v>
      </c>
      <c r="LA28" s="17">
        <v>228.25380000000001</v>
      </c>
      <c r="LB28" s="17">
        <v>20.59732</v>
      </c>
      <c r="LC28" s="17">
        <v>134.50268</v>
      </c>
      <c r="LD28" s="17">
        <v>133.4</v>
      </c>
      <c r="LE28" s="17">
        <v>133.16031000000001</v>
      </c>
      <c r="LF28" s="17">
        <v>125.81769</v>
      </c>
      <c r="LG28" s="17">
        <v>7.5823099999999997</v>
      </c>
      <c r="LH28" s="17">
        <v>66</v>
      </c>
      <c r="LI28" s="17">
        <v>67.199219999999997</v>
      </c>
      <c r="LJ28" s="17">
        <v>67.199219999999997</v>
      </c>
      <c r="LK28" s="17">
        <v>-1.19922</v>
      </c>
      <c r="LL28" s="17">
        <v>71.099999999999994</v>
      </c>
      <c r="LM28" s="17">
        <v>78.567999999999998</v>
      </c>
      <c r="LN28" s="17">
        <v>78.567999999999998</v>
      </c>
      <c r="LO28" s="17">
        <v>-7.468</v>
      </c>
      <c r="LP28" s="17">
        <v>30</v>
      </c>
      <c r="LQ28" s="17">
        <v>29.980560000000001</v>
      </c>
      <c r="LR28" s="17">
        <v>29.980560000000001</v>
      </c>
      <c r="LS28" s="17">
        <v>1.9439999999999999E-2</v>
      </c>
      <c r="LT28" s="17"/>
      <c r="LU28" s="17"/>
      <c r="LV28" s="17"/>
      <c r="LW28" s="17">
        <v>0</v>
      </c>
      <c r="LX28" s="17"/>
      <c r="LY28" s="17"/>
      <c r="LZ28" s="17"/>
      <c r="MA28" s="17">
        <v>0</v>
      </c>
      <c r="MB28" s="17"/>
      <c r="MC28" s="17"/>
      <c r="MD28" s="17"/>
      <c r="ME28" s="17">
        <v>0</v>
      </c>
      <c r="MF28" s="17">
        <v>102.4</v>
      </c>
      <c r="MG28" s="17">
        <v>109.89</v>
      </c>
      <c r="MH28" s="17">
        <v>109.89</v>
      </c>
      <c r="MI28" s="17">
        <v>-7.49</v>
      </c>
      <c r="MJ28" s="17">
        <v>102.5</v>
      </c>
      <c r="MK28" s="17">
        <v>109.89</v>
      </c>
      <c r="ML28" s="17">
        <v>109.89</v>
      </c>
      <c r="MM28" s="17">
        <v>-7.39</v>
      </c>
      <c r="MN28" s="17">
        <v>122</v>
      </c>
      <c r="MO28" s="17">
        <v>110.22</v>
      </c>
      <c r="MP28" s="17">
        <v>110.22</v>
      </c>
      <c r="MQ28" s="17">
        <v>11.78</v>
      </c>
      <c r="MR28" s="17"/>
      <c r="MS28" s="17"/>
      <c r="MT28" s="17"/>
      <c r="MU28" s="17">
        <v>0</v>
      </c>
      <c r="MV28" s="17"/>
      <c r="MW28" s="17"/>
      <c r="MX28" s="17"/>
      <c r="MY28" s="17">
        <v>0</v>
      </c>
      <c r="MZ28" s="17"/>
      <c r="NA28" s="17"/>
      <c r="NB28" s="17"/>
      <c r="NC28" s="17">
        <v>0</v>
      </c>
      <c r="ND28" s="17"/>
      <c r="NE28" s="17"/>
      <c r="NF28" s="17"/>
      <c r="NG28" s="17">
        <v>0</v>
      </c>
      <c r="NH28" s="17">
        <v>0</v>
      </c>
      <c r="NI28" s="17"/>
      <c r="NJ28" s="17"/>
      <c r="NK28" s="17">
        <v>0</v>
      </c>
      <c r="NL28" s="17">
        <v>137.19999999999999</v>
      </c>
      <c r="NM28" s="17">
        <v>144.72297</v>
      </c>
      <c r="NN28" s="17">
        <v>144.72297</v>
      </c>
      <c r="NO28" s="17">
        <v>-7.5229699999999999</v>
      </c>
      <c r="NP28" s="17">
        <v>76.599999999999994</v>
      </c>
      <c r="NQ28" s="17">
        <v>72.578779999999995</v>
      </c>
      <c r="NR28" s="17">
        <v>72.578789999999998</v>
      </c>
      <c r="NS28" s="17">
        <v>4.02121</v>
      </c>
      <c r="NT28" s="17">
        <v>7.1</v>
      </c>
      <c r="NU28" s="17">
        <v>7.2163700000000004</v>
      </c>
      <c r="NV28" s="17">
        <v>9.09</v>
      </c>
      <c r="NW28" s="17">
        <v>-1.99</v>
      </c>
      <c r="NX28" s="17">
        <v>4.4000000000000004</v>
      </c>
      <c r="NY28" s="17">
        <v>4.0686799999999996</v>
      </c>
      <c r="NZ28" s="17">
        <v>9.9490999999999996</v>
      </c>
      <c r="OA28" s="17">
        <v>-5.5491000000000001</v>
      </c>
      <c r="OB28" s="17">
        <v>0</v>
      </c>
      <c r="OC28" s="17">
        <v>16.99708</v>
      </c>
      <c r="OD28" s="17">
        <v>17.492709999999999</v>
      </c>
      <c r="OE28" s="17">
        <v>-17.492709999999999</v>
      </c>
      <c r="OF28" s="17">
        <v>1.1000000000000001</v>
      </c>
      <c r="OG28" s="17"/>
      <c r="OH28" s="17">
        <v>0.69599999999999995</v>
      </c>
      <c r="OI28" s="17">
        <v>0.40400000000000003</v>
      </c>
      <c r="OJ28" s="17">
        <v>64.8</v>
      </c>
      <c r="OK28" s="17">
        <v>56.38</v>
      </c>
      <c r="OL28" s="17">
        <v>74.873999999999995</v>
      </c>
      <c r="OM28" s="17">
        <v>-10.074</v>
      </c>
      <c r="ON28" s="17">
        <v>80.900000000000006</v>
      </c>
      <c r="OO28" s="17"/>
      <c r="OP28" s="17">
        <v>76.22</v>
      </c>
      <c r="OQ28" s="17">
        <v>4.68</v>
      </c>
      <c r="OR28" s="17">
        <v>5.6</v>
      </c>
      <c r="OS28" s="17">
        <v>3.13</v>
      </c>
      <c r="OT28" s="17">
        <v>8.7710000000000008</v>
      </c>
      <c r="OU28" s="17">
        <v>-3.1709999999999998</v>
      </c>
      <c r="OV28" s="17">
        <v>0.2</v>
      </c>
      <c r="OW28" s="17"/>
      <c r="OX28" s="17">
        <v>0.3</v>
      </c>
      <c r="OY28" s="17">
        <v>-0.1</v>
      </c>
      <c r="OZ28" s="17">
        <v>20.3</v>
      </c>
      <c r="PA28" s="17">
        <v>19.436350000000001</v>
      </c>
      <c r="PB28" s="17">
        <v>19.436350000000001</v>
      </c>
      <c r="PC28" s="17">
        <v>0.86365000000000003</v>
      </c>
      <c r="PD28" s="17">
        <v>9.9</v>
      </c>
      <c r="PE28" s="17">
        <v>9.9830000000000005</v>
      </c>
      <c r="PF28" s="17">
        <v>9.9830000000000005</v>
      </c>
      <c r="PG28" s="17">
        <v>-8.3000000000000004E-2</v>
      </c>
      <c r="PH28" s="17">
        <v>5.3</v>
      </c>
      <c r="PI28" s="17">
        <v>5.67</v>
      </c>
      <c r="PJ28" s="17">
        <v>5.67</v>
      </c>
      <c r="PK28" s="17">
        <v>-0.37</v>
      </c>
      <c r="PL28" s="17">
        <v>213.8</v>
      </c>
      <c r="PM28" s="17"/>
      <c r="PN28" s="17">
        <v>175.83</v>
      </c>
      <c r="PO28" s="17">
        <v>37.97</v>
      </c>
      <c r="PP28" s="17"/>
      <c r="PQ28" s="17"/>
      <c r="PR28" s="17"/>
      <c r="PS28" s="17">
        <v>0</v>
      </c>
      <c r="PT28" s="17">
        <v>1.1000000000000001</v>
      </c>
      <c r="PU28" s="17">
        <v>1</v>
      </c>
      <c r="PV28" s="17">
        <v>1</v>
      </c>
      <c r="PW28" s="17">
        <v>0.1</v>
      </c>
      <c r="PX28" s="17">
        <v>3.6</v>
      </c>
      <c r="PY28" s="17">
        <v>3.04</v>
      </c>
      <c r="PZ28" s="17">
        <v>3.05</v>
      </c>
      <c r="QA28" s="17">
        <v>0.55000000000000004</v>
      </c>
      <c r="QB28" s="17">
        <v>2.7</v>
      </c>
      <c r="QC28" s="17">
        <v>4.8</v>
      </c>
      <c r="QD28" s="17">
        <v>4.8</v>
      </c>
      <c r="QE28" s="17">
        <v>-2.1</v>
      </c>
      <c r="QF28" s="17">
        <v>20.399999999999999</v>
      </c>
      <c r="QG28" s="17">
        <v>20.274049999999999</v>
      </c>
      <c r="QH28" s="17">
        <v>20.274049999999999</v>
      </c>
      <c r="QI28" s="17">
        <v>0.12595000000000001</v>
      </c>
      <c r="QJ28" s="17">
        <v>20</v>
      </c>
      <c r="QK28" s="17">
        <v>18.892130000000002</v>
      </c>
      <c r="QL28" s="17">
        <v>19.436350000000001</v>
      </c>
      <c r="QM28" s="17">
        <v>0.56364999999999998</v>
      </c>
      <c r="QN28" s="17">
        <v>18.5</v>
      </c>
      <c r="QO28" s="17">
        <v>18.075800000000001</v>
      </c>
      <c r="QP28" s="17">
        <v>17.492709999999999</v>
      </c>
      <c r="QQ28" s="17">
        <v>1.00729</v>
      </c>
      <c r="QR28" s="17">
        <v>3.4</v>
      </c>
      <c r="QS28" s="17">
        <v>3.3</v>
      </c>
      <c r="QT28" s="17">
        <v>3.3</v>
      </c>
      <c r="QU28" s="17">
        <v>0.1</v>
      </c>
      <c r="QV28" s="17">
        <v>18.399999999999999</v>
      </c>
      <c r="QW28" s="17">
        <v>17.376090000000001</v>
      </c>
      <c r="QX28" s="17">
        <v>17.881440000000001</v>
      </c>
      <c r="QY28" s="17">
        <v>0.51856000000000002</v>
      </c>
      <c r="QZ28" s="17">
        <v>13.861000000000001</v>
      </c>
      <c r="RA28" s="17"/>
      <c r="RB28" s="17">
        <v>13.016999999999999</v>
      </c>
      <c r="RC28" s="17">
        <v>0.84399999999999997</v>
      </c>
      <c r="RD28" s="17">
        <v>17.077999999999999</v>
      </c>
      <c r="RE28" s="17"/>
      <c r="RF28" s="17">
        <v>11.929</v>
      </c>
      <c r="RG28" s="17">
        <v>5.149</v>
      </c>
      <c r="RH28" s="17">
        <v>9.4</v>
      </c>
      <c r="RI28" s="17">
        <v>5.75</v>
      </c>
      <c r="RJ28" s="17">
        <v>13.484</v>
      </c>
      <c r="RK28" s="17">
        <v>-4.0839999999999996</v>
      </c>
      <c r="RL28" s="17">
        <v>34.700000000000003</v>
      </c>
      <c r="RM28" s="17">
        <v>20.47</v>
      </c>
      <c r="RN28" s="17">
        <v>46.008000000000003</v>
      </c>
      <c r="RO28" s="17">
        <v>-11.308</v>
      </c>
      <c r="RP28" s="17">
        <v>17.399999999999999</v>
      </c>
      <c r="RQ28" s="17"/>
      <c r="RR28" s="17">
        <v>13.786</v>
      </c>
      <c r="RS28" s="17">
        <v>3.6139999999999999</v>
      </c>
      <c r="RT28" s="17">
        <v>3.4</v>
      </c>
      <c r="RU28" s="17">
        <v>3.48</v>
      </c>
      <c r="RV28" s="17">
        <v>3.48</v>
      </c>
      <c r="RW28" s="17">
        <v>-0.08</v>
      </c>
      <c r="RX28" s="17">
        <v>11.8</v>
      </c>
      <c r="RY28" s="17">
        <v>10.41403</v>
      </c>
      <c r="RZ28" s="17">
        <v>6.2763799999999996</v>
      </c>
      <c r="SA28" s="17">
        <v>5.5236200000000002</v>
      </c>
      <c r="SB28" s="17">
        <v>3</v>
      </c>
      <c r="SC28" s="17">
        <v>2</v>
      </c>
      <c r="SD28" s="17">
        <v>2</v>
      </c>
      <c r="SE28" s="17">
        <v>1</v>
      </c>
      <c r="SF28" s="17">
        <v>0.4</v>
      </c>
      <c r="SG28" s="17">
        <v>0.4</v>
      </c>
      <c r="SH28" s="17">
        <v>0.4</v>
      </c>
      <c r="SI28" s="17">
        <v>0</v>
      </c>
      <c r="SJ28" s="17">
        <v>0.4</v>
      </c>
      <c r="SK28" s="17"/>
      <c r="SL28" s="17">
        <v>0.27800000000000002</v>
      </c>
      <c r="SM28" s="17">
        <v>0.122</v>
      </c>
      <c r="SN28" s="17">
        <v>19.8</v>
      </c>
      <c r="SO28" s="17">
        <v>18.62002</v>
      </c>
      <c r="SP28" s="17">
        <v>19.1448</v>
      </c>
      <c r="SQ28" s="17">
        <v>0.6552</v>
      </c>
      <c r="SR28" s="17">
        <v>13.1</v>
      </c>
      <c r="SS28" s="17">
        <v>10.76774</v>
      </c>
      <c r="ST28" s="17">
        <v>11.078720000000001</v>
      </c>
      <c r="SU28" s="17">
        <v>2.02128</v>
      </c>
      <c r="SV28" s="17">
        <v>20</v>
      </c>
      <c r="SW28" s="17">
        <v>18.892130000000002</v>
      </c>
      <c r="SX28" s="17">
        <v>19.436350000000001</v>
      </c>
      <c r="SY28" s="17">
        <v>0.56364999999999998</v>
      </c>
      <c r="SZ28" s="17">
        <v>20.2</v>
      </c>
      <c r="TA28" s="17">
        <v>18.892130000000002</v>
      </c>
      <c r="TB28" s="17">
        <v>19.436350000000001</v>
      </c>
      <c r="TC28" s="17">
        <v>0.76365000000000005</v>
      </c>
      <c r="TD28" s="17">
        <v>0</v>
      </c>
      <c r="TE28" s="17">
        <v>0.45</v>
      </c>
      <c r="TF28" s="17">
        <v>2.7330000000000001</v>
      </c>
      <c r="TG28" s="17">
        <v>-2.7330000000000001</v>
      </c>
      <c r="TH28" s="17">
        <v>0</v>
      </c>
      <c r="TI28" s="17">
        <v>8.7200000000000006</v>
      </c>
      <c r="TJ28" s="17">
        <v>11.661</v>
      </c>
      <c r="TK28" s="17">
        <v>-11.661</v>
      </c>
      <c r="TL28" s="17">
        <v>26.3</v>
      </c>
      <c r="TM28" s="17"/>
      <c r="TN28" s="17">
        <v>18.213000000000001</v>
      </c>
      <c r="TO28" s="17">
        <v>8.0869999999999997</v>
      </c>
      <c r="TP28" s="17">
        <v>32.5</v>
      </c>
      <c r="TQ28" s="17">
        <v>22.18</v>
      </c>
      <c r="TR28" s="17">
        <v>53.752000000000002</v>
      </c>
      <c r="TS28" s="17">
        <v>-21.251999999999999</v>
      </c>
      <c r="TT28" s="17">
        <v>47.5</v>
      </c>
      <c r="TU28" s="17">
        <v>33.99</v>
      </c>
      <c r="TV28" s="17">
        <v>64.364000000000004</v>
      </c>
      <c r="TW28" s="17">
        <v>-16.864000000000001</v>
      </c>
      <c r="TX28" s="17">
        <v>4.3</v>
      </c>
      <c r="TY28" s="17">
        <v>6.9</v>
      </c>
      <c r="TZ28" s="17">
        <v>3.3969999999999998</v>
      </c>
      <c r="UA28" s="17">
        <v>0.90300000000000002</v>
      </c>
      <c r="UB28" s="17">
        <v>3.9</v>
      </c>
      <c r="UC28" s="17">
        <v>5.54</v>
      </c>
      <c r="UD28" s="17">
        <v>5.54</v>
      </c>
      <c r="UE28" s="17">
        <v>-1.64</v>
      </c>
      <c r="UF28" s="17">
        <v>44.8</v>
      </c>
      <c r="UG28" s="17"/>
      <c r="UH28" s="17">
        <v>30.88</v>
      </c>
      <c r="UI28" s="17">
        <v>13.92</v>
      </c>
      <c r="UJ28" s="17">
        <v>21</v>
      </c>
      <c r="UK28" s="17">
        <v>19.93197</v>
      </c>
      <c r="UL28" s="17">
        <v>19.436350000000001</v>
      </c>
      <c r="UM28" s="17">
        <v>1.56365</v>
      </c>
      <c r="UN28" s="17">
        <v>8</v>
      </c>
      <c r="UO28" s="17">
        <v>7</v>
      </c>
      <c r="UP28" s="17">
        <v>7</v>
      </c>
      <c r="UQ28" s="17">
        <v>1</v>
      </c>
      <c r="UR28" s="17">
        <v>3.5</v>
      </c>
      <c r="US28" s="17">
        <v>7</v>
      </c>
      <c r="UT28" s="17">
        <v>7</v>
      </c>
      <c r="UU28" s="17">
        <v>-3.5</v>
      </c>
      <c r="UV28" s="17">
        <v>20.399999999999999</v>
      </c>
      <c r="UW28" s="17">
        <v>18.892130000000002</v>
      </c>
      <c r="UX28" s="17">
        <v>19.436340000000001</v>
      </c>
      <c r="UY28" s="17">
        <v>0.96365999999999996</v>
      </c>
      <c r="UZ28" s="17">
        <v>20.399999999999999</v>
      </c>
      <c r="VA28" s="17">
        <v>18.892130000000002</v>
      </c>
      <c r="VB28" s="17">
        <v>19.436340000000001</v>
      </c>
      <c r="VC28" s="17">
        <v>0.96365999999999996</v>
      </c>
      <c r="VD28" s="17">
        <v>20</v>
      </c>
      <c r="VE28" s="17">
        <v>19.436350000000001</v>
      </c>
      <c r="VF28" s="17">
        <v>19.436340000000001</v>
      </c>
      <c r="VG28" s="17">
        <v>0.56366000000000005</v>
      </c>
      <c r="VH28" s="17">
        <v>7.9</v>
      </c>
      <c r="VI28" s="17">
        <v>2.57</v>
      </c>
      <c r="VJ28" s="17">
        <v>5.5019999999999998</v>
      </c>
      <c r="VK28" s="17">
        <v>2.3980000000000001</v>
      </c>
      <c r="VL28" s="17">
        <v>253</v>
      </c>
      <c r="VM28" s="17"/>
      <c r="VN28" s="17">
        <v>223.821</v>
      </c>
      <c r="VO28" s="17">
        <v>29.178999999999998</v>
      </c>
      <c r="VP28" s="17">
        <v>15.7</v>
      </c>
      <c r="VQ28" s="17"/>
      <c r="VR28" s="17">
        <v>13.878</v>
      </c>
      <c r="VS28" s="17">
        <v>1.8220000000000001</v>
      </c>
      <c r="VT28" s="17">
        <v>150.6</v>
      </c>
      <c r="VU28" s="17"/>
      <c r="VV28" s="17">
        <v>117.06100000000001</v>
      </c>
      <c r="VW28" s="17">
        <v>33.539000000000001</v>
      </c>
      <c r="VX28" s="17">
        <v>0.6</v>
      </c>
      <c r="VY28" s="17">
        <v>0.6</v>
      </c>
      <c r="VZ28" s="17">
        <v>0.6</v>
      </c>
      <c r="WA28" s="17">
        <v>0</v>
      </c>
      <c r="WB28" s="17">
        <v>0</v>
      </c>
      <c r="WC28" s="17">
        <v>0.96</v>
      </c>
      <c r="WD28" s="17">
        <v>25.818000000000001</v>
      </c>
      <c r="WE28" s="17">
        <v>-25.818000000000001</v>
      </c>
      <c r="WF28" s="17">
        <v>0</v>
      </c>
      <c r="WG28" s="17">
        <v>9.64</v>
      </c>
      <c r="WH28" s="17">
        <v>38.137999999999998</v>
      </c>
      <c r="WI28" s="17">
        <v>-38.137999999999998</v>
      </c>
      <c r="WJ28" s="17">
        <v>112.2</v>
      </c>
      <c r="WK28" s="17"/>
      <c r="WL28" s="17">
        <v>83.62</v>
      </c>
      <c r="WM28" s="17">
        <v>28.58</v>
      </c>
      <c r="WN28" s="17">
        <v>3.8</v>
      </c>
      <c r="WO28" s="17">
        <v>4.2</v>
      </c>
      <c r="WP28" s="17">
        <v>4.2</v>
      </c>
      <c r="WQ28" s="17">
        <v>-0.4</v>
      </c>
      <c r="WR28" s="17">
        <v>2.4</v>
      </c>
      <c r="WS28" s="17">
        <v>2.4</v>
      </c>
      <c r="WT28" s="17">
        <v>2.4</v>
      </c>
      <c r="WU28" s="17">
        <v>0</v>
      </c>
      <c r="WV28" s="17">
        <v>2.4</v>
      </c>
      <c r="WW28" s="17">
        <v>2.4</v>
      </c>
      <c r="WX28" s="17">
        <v>2.4</v>
      </c>
      <c r="WY28" s="17">
        <v>0</v>
      </c>
      <c r="WZ28" s="17">
        <v>0.8</v>
      </c>
      <c r="XA28" s="17">
        <v>1.4</v>
      </c>
      <c r="XB28" s="17">
        <v>1.4</v>
      </c>
      <c r="XC28" s="17">
        <v>-0.6</v>
      </c>
      <c r="XD28" s="17">
        <v>16.399999999999999</v>
      </c>
      <c r="XE28" s="17"/>
      <c r="XF28" s="17">
        <v>11.369</v>
      </c>
      <c r="XG28" s="17">
        <v>5.0309999999999997</v>
      </c>
      <c r="XH28" s="17">
        <v>8.3000000000000007</v>
      </c>
      <c r="XI28" s="17">
        <v>8</v>
      </c>
      <c r="XJ28" s="17">
        <v>8</v>
      </c>
      <c r="XK28" s="17">
        <v>0.3</v>
      </c>
      <c r="XL28" s="17">
        <v>20</v>
      </c>
      <c r="XM28" s="17">
        <v>18.697759999999999</v>
      </c>
      <c r="XN28" s="17">
        <v>19.241980000000002</v>
      </c>
      <c r="XO28" s="17">
        <v>0.75802000000000003</v>
      </c>
      <c r="XP28" s="17">
        <v>20</v>
      </c>
      <c r="XQ28" s="17">
        <v>18.697759999999999</v>
      </c>
      <c r="XR28" s="17">
        <v>19.241980000000002</v>
      </c>
      <c r="XS28" s="17">
        <v>0.75802000000000003</v>
      </c>
      <c r="XT28" s="17">
        <v>9.1999999999999993</v>
      </c>
      <c r="XU28" s="17">
        <v>10.8</v>
      </c>
      <c r="XV28" s="17">
        <v>10.8</v>
      </c>
      <c r="XW28" s="17">
        <v>-1.6</v>
      </c>
      <c r="XX28" s="17">
        <v>27.3</v>
      </c>
      <c r="XY28" s="17">
        <v>29.5</v>
      </c>
      <c r="XZ28" s="17">
        <v>29.5</v>
      </c>
      <c r="YA28" s="17">
        <v>-2.2000000000000002</v>
      </c>
      <c r="YB28" s="17">
        <v>34.4</v>
      </c>
      <c r="YC28" s="17">
        <v>29.5</v>
      </c>
      <c r="YD28" s="17">
        <v>29.5</v>
      </c>
      <c r="YE28" s="17">
        <v>4.9000000000000004</v>
      </c>
      <c r="YF28" s="17">
        <v>17</v>
      </c>
      <c r="YG28" s="17">
        <v>14</v>
      </c>
      <c r="YH28" s="17">
        <v>14</v>
      </c>
      <c r="YI28" s="17">
        <v>3</v>
      </c>
      <c r="YJ28" s="17">
        <v>17.2</v>
      </c>
      <c r="YK28" s="17">
        <v>18.690000000000001</v>
      </c>
      <c r="YL28" s="17">
        <v>18.690000000000001</v>
      </c>
      <c r="YM28" s="17">
        <v>-1.49</v>
      </c>
      <c r="YN28" s="17">
        <v>8.1</v>
      </c>
      <c r="YO28" s="17">
        <v>7.82</v>
      </c>
      <c r="YP28" s="17">
        <v>7.82</v>
      </c>
      <c r="YQ28" s="17">
        <v>0.28000000000000003</v>
      </c>
      <c r="YR28" s="17">
        <v>11</v>
      </c>
      <c r="YS28" s="17">
        <v>11</v>
      </c>
      <c r="YT28" s="17">
        <v>11</v>
      </c>
      <c r="YU28" s="17">
        <v>0</v>
      </c>
      <c r="YV28" s="17">
        <v>18.600000000000001</v>
      </c>
      <c r="YW28" s="17">
        <v>22</v>
      </c>
      <c r="YX28" s="17">
        <v>22</v>
      </c>
      <c r="YY28" s="17">
        <v>-3.4</v>
      </c>
    </row>
    <row r="29" spans="1:675" ht="24" customHeight="1" x14ac:dyDescent="0.25">
      <c r="A29" s="1"/>
      <c r="B29" s="16" t="s">
        <v>68</v>
      </c>
      <c r="C29" s="16" t="s">
        <v>829</v>
      </c>
      <c r="D29" s="17">
        <v>200.7</v>
      </c>
      <c r="E29" s="17">
        <v>203.40136000000001</v>
      </c>
      <c r="F29" s="17">
        <v>203.40136000000001</v>
      </c>
      <c r="G29" s="17">
        <v>-2.7013600000000002</v>
      </c>
      <c r="H29" s="17">
        <v>603.6</v>
      </c>
      <c r="I29" s="17">
        <v>596.92534000000001</v>
      </c>
      <c r="J29" s="17">
        <v>596.92533000000003</v>
      </c>
      <c r="K29" s="17">
        <v>6.6746699999999999</v>
      </c>
      <c r="L29" s="17">
        <v>208.6</v>
      </c>
      <c r="M29" s="17">
        <v>194.37914000000001</v>
      </c>
      <c r="N29" s="17">
        <v>194.37914000000001</v>
      </c>
      <c r="O29" s="17">
        <v>14.22086</v>
      </c>
      <c r="P29" s="17"/>
      <c r="Q29" s="17"/>
      <c r="R29" s="17"/>
      <c r="S29" s="17">
        <v>0</v>
      </c>
      <c r="T29" s="17"/>
      <c r="U29" s="17"/>
      <c r="V29" s="17"/>
      <c r="W29" s="17">
        <v>0</v>
      </c>
      <c r="X29" s="17">
        <v>87.1</v>
      </c>
      <c r="Y29" s="17">
        <v>91.867829999999998</v>
      </c>
      <c r="Z29" s="17">
        <v>91.867829999999998</v>
      </c>
      <c r="AA29" s="17">
        <v>-4.76783</v>
      </c>
      <c r="AB29" s="17">
        <v>240</v>
      </c>
      <c r="AC29" s="17">
        <v>216.78775999999999</v>
      </c>
      <c r="AD29" s="17">
        <v>216.78774999999999</v>
      </c>
      <c r="AE29" s="17">
        <v>23.212250000000001</v>
      </c>
      <c r="AF29" s="17"/>
      <c r="AG29" s="17"/>
      <c r="AH29" s="17"/>
      <c r="AI29" s="17">
        <v>0</v>
      </c>
      <c r="AJ29" s="17"/>
      <c r="AK29" s="17"/>
      <c r="AL29" s="17"/>
      <c r="AM29" s="17">
        <v>0</v>
      </c>
      <c r="AN29" s="17">
        <v>108.2</v>
      </c>
      <c r="AO29" s="17">
        <v>116.82647</v>
      </c>
      <c r="AP29" s="17">
        <v>123.99348000000001</v>
      </c>
      <c r="AQ29" s="17">
        <v>-15.793480000000001</v>
      </c>
      <c r="AR29" s="17">
        <v>107.9</v>
      </c>
      <c r="AS29" s="17">
        <v>116.82647</v>
      </c>
      <c r="AT29" s="17">
        <v>123.99348000000001</v>
      </c>
      <c r="AU29" s="17">
        <v>-16.09348</v>
      </c>
      <c r="AV29" s="17">
        <v>107.8</v>
      </c>
      <c r="AW29" s="17">
        <v>116.82647</v>
      </c>
      <c r="AX29" s="17">
        <v>123.99348000000001</v>
      </c>
      <c r="AY29" s="17">
        <v>-16.193480000000001</v>
      </c>
      <c r="AZ29" s="17">
        <v>206</v>
      </c>
      <c r="BA29" s="17">
        <v>175.76595</v>
      </c>
      <c r="BB29" s="17">
        <v>186.54875000000001</v>
      </c>
      <c r="BC29" s="17">
        <v>19.451250000000002</v>
      </c>
      <c r="BD29" s="17">
        <v>110.5</v>
      </c>
      <c r="BE29" s="17">
        <v>120.0309</v>
      </c>
      <c r="BF29" s="17">
        <v>120.0309</v>
      </c>
      <c r="BG29" s="17">
        <v>-9.5309000000000008</v>
      </c>
      <c r="BH29" s="17">
        <v>68.2</v>
      </c>
      <c r="BI29" s="17">
        <v>60.19567</v>
      </c>
      <c r="BJ29" s="17">
        <v>60.195680000000003</v>
      </c>
      <c r="BK29" s="17">
        <v>8.0043199999999999</v>
      </c>
      <c r="BL29" s="17">
        <v>374.5</v>
      </c>
      <c r="BM29" s="17">
        <v>566.08941000000004</v>
      </c>
      <c r="BN29" s="17">
        <v>566.08939999999996</v>
      </c>
      <c r="BO29" s="17">
        <v>-191.58940000000001</v>
      </c>
      <c r="BP29" s="17">
        <v>10.1</v>
      </c>
      <c r="BQ29" s="17">
        <v>3.45607</v>
      </c>
      <c r="BR29" s="17">
        <v>3.45607</v>
      </c>
      <c r="BS29" s="17">
        <v>6.6439300000000001</v>
      </c>
      <c r="BT29" s="17"/>
      <c r="BU29" s="17"/>
      <c r="BV29" s="17"/>
      <c r="BW29" s="17">
        <v>0</v>
      </c>
      <c r="BX29" s="17"/>
      <c r="BY29" s="17"/>
      <c r="BZ29" s="17"/>
      <c r="CA29" s="17">
        <v>0</v>
      </c>
      <c r="CB29" s="17"/>
      <c r="CC29" s="17"/>
      <c r="CD29" s="17"/>
      <c r="CE29" s="17">
        <v>0</v>
      </c>
      <c r="CF29" s="17"/>
      <c r="CG29" s="17"/>
      <c r="CH29" s="17"/>
      <c r="CI29" s="17">
        <v>0</v>
      </c>
      <c r="CJ29" s="17">
        <v>154.69999999999999</v>
      </c>
      <c r="CK29" s="17">
        <v>152</v>
      </c>
      <c r="CL29" s="17">
        <v>152</v>
      </c>
      <c r="CM29" s="17">
        <v>2.7</v>
      </c>
      <c r="CN29" s="17">
        <v>8</v>
      </c>
      <c r="CO29" s="17">
        <v>5.1336000000000004</v>
      </c>
      <c r="CP29" s="17">
        <v>5.1336000000000004</v>
      </c>
      <c r="CQ29" s="17">
        <v>2.8664000000000001</v>
      </c>
      <c r="CR29" s="17">
        <v>5.7</v>
      </c>
      <c r="CS29" s="17">
        <v>2.8178999999999998</v>
      </c>
      <c r="CT29" s="17">
        <v>2.8178999999999998</v>
      </c>
      <c r="CU29" s="17">
        <v>2.8820999999999999</v>
      </c>
      <c r="CV29" s="17"/>
      <c r="CW29" s="17"/>
      <c r="CX29" s="17"/>
      <c r="CY29" s="17">
        <v>0</v>
      </c>
      <c r="CZ29" s="17">
        <v>6.6</v>
      </c>
      <c r="DA29" s="17">
        <v>6.8787000000000003</v>
      </c>
      <c r="DB29" s="17">
        <v>6.8787000000000003</v>
      </c>
      <c r="DC29" s="17">
        <v>-0.2787</v>
      </c>
      <c r="DD29" s="17"/>
      <c r="DE29" s="17"/>
      <c r="DF29" s="17"/>
      <c r="DG29" s="17">
        <v>0</v>
      </c>
      <c r="DH29" s="17">
        <v>142.4</v>
      </c>
      <c r="DI29" s="17">
        <v>142.44412</v>
      </c>
      <c r="DJ29" s="17">
        <v>142.44412</v>
      </c>
      <c r="DK29" s="17">
        <v>-4.4119999999999999E-2</v>
      </c>
      <c r="DL29" s="17"/>
      <c r="DM29" s="17"/>
      <c r="DN29" s="17"/>
      <c r="DO29" s="17">
        <v>0</v>
      </c>
      <c r="DP29" s="17"/>
      <c r="DQ29" s="17"/>
      <c r="DR29" s="17"/>
      <c r="DS29" s="17">
        <v>0</v>
      </c>
      <c r="DT29" s="17"/>
      <c r="DU29" s="17"/>
      <c r="DV29" s="17"/>
      <c r="DW29" s="17">
        <v>0</v>
      </c>
      <c r="DX29" s="17"/>
      <c r="DY29" s="17"/>
      <c r="DZ29" s="17"/>
      <c r="EA29" s="17">
        <v>0</v>
      </c>
      <c r="EB29" s="17">
        <v>55.6</v>
      </c>
      <c r="EC29" s="17">
        <v>56.570639999999997</v>
      </c>
      <c r="ED29" s="17">
        <v>56.570630000000001</v>
      </c>
      <c r="EE29" s="17">
        <v>-0.97062999999999999</v>
      </c>
      <c r="EF29" s="17">
        <v>166.7</v>
      </c>
      <c r="EG29" s="17">
        <v>220.69499999999999</v>
      </c>
      <c r="EH29" s="17">
        <v>130.92209</v>
      </c>
      <c r="EI29" s="17">
        <v>35.777909999999999</v>
      </c>
      <c r="EJ29" s="17"/>
      <c r="EK29" s="17"/>
      <c r="EL29" s="17"/>
      <c r="EM29" s="17">
        <v>0</v>
      </c>
      <c r="EN29" s="17"/>
      <c r="EO29" s="17"/>
      <c r="EP29" s="17"/>
      <c r="EQ29" s="17">
        <v>0</v>
      </c>
      <c r="ER29" s="17"/>
      <c r="ES29" s="17"/>
      <c r="ET29" s="17"/>
      <c r="EU29" s="17">
        <v>0</v>
      </c>
      <c r="EV29" s="17">
        <v>6.5</v>
      </c>
      <c r="EW29" s="17">
        <v>6.39</v>
      </c>
      <c r="EX29" s="17">
        <v>6.39</v>
      </c>
      <c r="EY29" s="17">
        <v>0.11</v>
      </c>
      <c r="EZ29" s="17">
        <v>147.1</v>
      </c>
      <c r="FA29" s="17">
        <v>144.18126000000001</v>
      </c>
      <c r="FB29" s="17">
        <v>144.18128999999999</v>
      </c>
      <c r="FC29" s="17">
        <v>2.9187099999999999</v>
      </c>
      <c r="FD29" s="17">
        <v>81.400000000000006</v>
      </c>
      <c r="FE29" s="17">
        <v>57.92886</v>
      </c>
      <c r="FF29" s="17">
        <v>57.92886</v>
      </c>
      <c r="FG29" s="17">
        <v>23.471139999999998</v>
      </c>
      <c r="FH29" s="17">
        <v>150.1</v>
      </c>
      <c r="FI29" s="17">
        <v>151.36251999999999</v>
      </c>
      <c r="FJ29" s="17">
        <v>142.04259999999999</v>
      </c>
      <c r="FK29" s="17">
        <v>8.0573999999999995</v>
      </c>
      <c r="FL29" s="17">
        <v>42.4</v>
      </c>
      <c r="FM29" s="17">
        <v>41.89893</v>
      </c>
      <c r="FN29" s="17">
        <v>41.89893</v>
      </c>
      <c r="FO29" s="17">
        <v>0.50107000000000002</v>
      </c>
      <c r="FP29" s="17">
        <v>18.600000000000001</v>
      </c>
      <c r="FQ29" s="17">
        <v>19.21088</v>
      </c>
      <c r="FR29" s="17">
        <v>19.21088</v>
      </c>
      <c r="FS29" s="17">
        <v>-0.61087999999999998</v>
      </c>
      <c r="FT29" s="17">
        <v>18.899999999999999</v>
      </c>
      <c r="FU29" s="17">
        <v>17.93975</v>
      </c>
      <c r="FV29" s="17">
        <v>18.46453</v>
      </c>
      <c r="FW29" s="17">
        <v>0.43547000000000002</v>
      </c>
      <c r="FX29" s="17">
        <v>85</v>
      </c>
      <c r="FY29" s="17">
        <v>83.139229999999998</v>
      </c>
      <c r="FZ29" s="17">
        <v>83.139229999999998</v>
      </c>
      <c r="GA29" s="17">
        <v>1.86077</v>
      </c>
      <c r="GB29" s="17"/>
      <c r="GC29" s="17"/>
      <c r="GD29" s="17"/>
      <c r="GE29" s="17">
        <v>0</v>
      </c>
      <c r="GF29" s="17"/>
      <c r="GG29" s="17"/>
      <c r="GH29" s="17"/>
      <c r="GI29" s="17">
        <v>0</v>
      </c>
      <c r="GJ29" s="17"/>
      <c r="GK29" s="17"/>
      <c r="GL29" s="17"/>
      <c r="GM29" s="17">
        <v>0</v>
      </c>
      <c r="GN29" s="17">
        <v>106.3</v>
      </c>
      <c r="GO29" s="17">
        <v>110.48202000000001</v>
      </c>
      <c r="GP29" s="17">
        <v>110.48202000000001</v>
      </c>
      <c r="GQ29" s="17">
        <v>-4.1820199999999996</v>
      </c>
      <c r="GR29" s="17">
        <v>42.7</v>
      </c>
      <c r="GS29" s="17">
        <v>45</v>
      </c>
      <c r="GT29" s="17">
        <v>18.00001</v>
      </c>
      <c r="GU29" s="17">
        <v>24.69999</v>
      </c>
      <c r="GV29" s="17">
        <v>45.6</v>
      </c>
      <c r="GW29" s="17">
        <v>45.381999999999998</v>
      </c>
      <c r="GX29" s="17">
        <v>39.381999999999998</v>
      </c>
      <c r="GY29" s="17">
        <v>6.218</v>
      </c>
      <c r="GZ29" s="17">
        <v>3.8</v>
      </c>
      <c r="HA29" s="17"/>
      <c r="HB29" s="17"/>
      <c r="HC29" s="17">
        <v>3.8</v>
      </c>
      <c r="HD29" s="17">
        <v>34</v>
      </c>
      <c r="HE29" s="17">
        <v>34.285710000000002</v>
      </c>
      <c r="HF29" s="17">
        <v>33.2271</v>
      </c>
      <c r="HG29" s="17">
        <v>0.77290000000000003</v>
      </c>
      <c r="HH29" s="17">
        <v>168.7</v>
      </c>
      <c r="HI29" s="17">
        <v>170</v>
      </c>
      <c r="HJ29" s="17">
        <v>150.38697999999999</v>
      </c>
      <c r="HK29" s="17">
        <v>18.313020000000002</v>
      </c>
      <c r="HL29" s="17"/>
      <c r="HM29" s="17"/>
      <c r="HN29" s="17"/>
      <c r="HO29" s="17">
        <v>0</v>
      </c>
      <c r="HP29" s="17"/>
      <c r="HQ29" s="17"/>
      <c r="HR29" s="17"/>
      <c r="HS29" s="17">
        <v>0</v>
      </c>
      <c r="HT29" s="17">
        <v>0</v>
      </c>
      <c r="HU29" s="17">
        <v>65.294340000000005</v>
      </c>
      <c r="HV29" s="17"/>
      <c r="HW29" s="17">
        <v>0</v>
      </c>
      <c r="HX29" s="17"/>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127.7</v>
      </c>
      <c r="IW29" s="17">
        <v>132.83837</v>
      </c>
      <c r="IX29" s="17">
        <v>132.83837</v>
      </c>
      <c r="IY29" s="17">
        <v>-5.1383700000000001</v>
      </c>
      <c r="IZ29" s="17"/>
      <c r="JA29" s="17"/>
      <c r="JB29" s="17"/>
      <c r="JC29" s="17">
        <v>0</v>
      </c>
      <c r="JD29" s="17"/>
      <c r="JE29" s="17"/>
      <c r="JF29" s="17"/>
      <c r="JG29" s="17">
        <v>0</v>
      </c>
      <c r="JH29" s="17"/>
      <c r="JI29" s="17"/>
      <c r="JJ29" s="17"/>
      <c r="JK29" s="17">
        <v>0</v>
      </c>
      <c r="JL29" s="17"/>
      <c r="JM29" s="17"/>
      <c r="JN29" s="17"/>
      <c r="JO29" s="17">
        <v>0</v>
      </c>
      <c r="JP29" s="17">
        <v>38.4</v>
      </c>
      <c r="JQ29" s="17">
        <v>44.848439999999997</v>
      </c>
      <c r="JR29" s="17">
        <v>44.848439999999997</v>
      </c>
      <c r="JS29" s="17">
        <v>-6.4484399999999997</v>
      </c>
      <c r="JT29" s="17">
        <v>26.9</v>
      </c>
      <c r="JU29" s="17">
        <v>22.49156</v>
      </c>
      <c r="JV29" s="17">
        <v>22.49156</v>
      </c>
      <c r="JW29" s="17">
        <v>4.4084399999999997</v>
      </c>
      <c r="JX29" s="17"/>
      <c r="JY29" s="17"/>
      <c r="JZ29" s="17"/>
      <c r="KA29" s="17">
        <v>0</v>
      </c>
      <c r="KB29" s="17"/>
      <c r="KC29" s="17"/>
      <c r="KD29" s="17"/>
      <c r="KE29" s="17">
        <v>0</v>
      </c>
      <c r="KF29" s="17"/>
      <c r="KG29" s="17"/>
      <c r="KH29" s="17"/>
      <c r="KI29" s="17">
        <v>0</v>
      </c>
      <c r="KJ29" s="17">
        <v>0.1</v>
      </c>
      <c r="KK29" s="17"/>
      <c r="KL29" s="17">
        <v>36</v>
      </c>
      <c r="KM29" s="17">
        <v>-35.9</v>
      </c>
      <c r="KN29" s="17">
        <v>14.6</v>
      </c>
      <c r="KO29" s="17"/>
      <c r="KP29" s="17">
        <v>14.743</v>
      </c>
      <c r="KQ29" s="17">
        <v>-0.14299999999999999</v>
      </c>
      <c r="KR29" s="17"/>
      <c r="KS29" s="17"/>
      <c r="KT29" s="17"/>
      <c r="KU29" s="17">
        <v>0</v>
      </c>
      <c r="KV29" s="17">
        <v>2.4</v>
      </c>
      <c r="KW29" s="17">
        <v>2.04081</v>
      </c>
      <c r="KX29" s="17">
        <v>2.04081</v>
      </c>
      <c r="KY29" s="17">
        <v>0.35919000000000001</v>
      </c>
      <c r="KZ29" s="17">
        <v>224.8</v>
      </c>
      <c r="LA29" s="17">
        <v>263.90087</v>
      </c>
      <c r="LB29" s="17">
        <v>148.30599000000001</v>
      </c>
      <c r="LC29" s="17">
        <v>76.494010000000003</v>
      </c>
      <c r="LD29" s="17">
        <v>133</v>
      </c>
      <c r="LE29" s="17">
        <v>133.16031000000001</v>
      </c>
      <c r="LF29" s="17">
        <v>125.81769</v>
      </c>
      <c r="LG29" s="17">
        <v>7.1823100000000002</v>
      </c>
      <c r="LH29" s="17">
        <v>65.8</v>
      </c>
      <c r="LI29" s="17">
        <v>67.199219999999997</v>
      </c>
      <c r="LJ29" s="17">
        <v>67.199219999999997</v>
      </c>
      <c r="LK29" s="17">
        <v>-1.3992199999999999</v>
      </c>
      <c r="LL29" s="17">
        <v>72.400000000000006</v>
      </c>
      <c r="LM29" s="17">
        <v>78.567999999999998</v>
      </c>
      <c r="LN29" s="17">
        <v>78.567999999999998</v>
      </c>
      <c r="LO29" s="17">
        <v>-6.1680000000000001</v>
      </c>
      <c r="LP29" s="17">
        <v>29.8</v>
      </c>
      <c r="LQ29" s="17">
        <v>29.980560000000001</v>
      </c>
      <c r="LR29" s="17">
        <v>29.980560000000001</v>
      </c>
      <c r="LS29" s="17">
        <v>-0.18056</v>
      </c>
      <c r="LT29" s="17"/>
      <c r="LU29" s="17"/>
      <c r="LV29" s="17"/>
      <c r="LW29" s="17">
        <v>0</v>
      </c>
      <c r="LX29" s="17"/>
      <c r="LY29" s="17"/>
      <c r="LZ29" s="17"/>
      <c r="MA29" s="17">
        <v>0</v>
      </c>
      <c r="MB29" s="17"/>
      <c r="MC29" s="17"/>
      <c r="MD29" s="17"/>
      <c r="ME29" s="17">
        <v>0</v>
      </c>
      <c r="MF29" s="17">
        <v>103.6</v>
      </c>
      <c r="MG29" s="17">
        <v>109.89</v>
      </c>
      <c r="MH29" s="17">
        <v>109.89</v>
      </c>
      <c r="MI29" s="17">
        <v>-6.29</v>
      </c>
      <c r="MJ29" s="17">
        <v>103.4</v>
      </c>
      <c r="MK29" s="17">
        <v>109.89</v>
      </c>
      <c r="ML29" s="17">
        <v>109.89</v>
      </c>
      <c r="MM29" s="17">
        <v>-6.49</v>
      </c>
      <c r="MN29" s="17">
        <v>122.5</v>
      </c>
      <c r="MO29" s="17">
        <v>110.22</v>
      </c>
      <c r="MP29" s="17">
        <v>110.22</v>
      </c>
      <c r="MQ29" s="17">
        <v>12.28</v>
      </c>
      <c r="MR29" s="17"/>
      <c r="MS29" s="17"/>
      <c r="MT29" s="17"/>
      <c r="MU29" s="17">
        <v>0</v>
      </c>
      <c r="MV29" s="17"/>
      <c r="MW29" s="17"/>
      <c r="MX29" s="17"/>
      <c r="MY29" s="17">
        <v>0</v>
      </c>
      <c r="MZ29" s="17"/>
      <c r="NA29" s="17"/>
      <c r="NB29" s="17"/>
      <c r="NC29" s="17">
        <v>0</v>
      </c>
      <c r="ND29" s="17"/>
      <c r="NE29" s="17"/>
      <c r="NF29" s="17"/>
      <c r="NG29" s="17">
        <v>0</v>
      </c>
      <c r="NH29" s="17">
        <v>0</v>
      </c>
      <c r="NI29" s="17"/>
      <c r="NJ29" s="17"/>
      <c r="NK29" s="17">
        <v>0</v>
      </c>
      <c r="NL29" s="17">
        <v>137.19999999999999</v>
      </c>
      <c r="NM29" s="17">
        <v>144.72297</v>
      </c>
      <c r="NN29" s="17">
        <v>144.72297</v>
      </c>
      <c r="NO29" s="17">
        <v>-7.5229699999999999</v>
      </c>
      <c r="NP29" s="17">
        <v>76.7</v>
      </c>
      <c r="NQ29" s="17">
        <v>72.578779999999995</v>
      </c>
      <c r="NR29" s="17">
        <v>72.578789999999998</v>
      </c>
      <c r="NS29" s="17">
        <v>4.1212099999999996</v>
      </c>
      <c r="NT29" s="17">
        <v>7</v>
      </c>
      <c r="NU29" s="17">
        <v>7.2163700000000004</v>
      </c>
      <c r="NV29" s="17">
        <v>9.09</v>
      </c>
      <c r="NW29" s="17">
        <v>-2.09</v>
      </c>
      <c r="NX29" s="17">
        <v>1.5</v>
      </c>
      <c r="NY29" s="17">
        <v>4.0686799999999996</v>
      </c>
      <c r="NZ29" s="17">
        <v>9.9490999999999996</v>
      </c>
      <c r="OA29" s="17">
        <v>-8.4490999999999996</v>
      </c>
      <c r="OB29" s="17">
        <v>0</v>
      </c>
      <c r="OC29" s="17">
        <v>16.99708</v>
      </c>
      <c r="OD29" s="17">
        <v>17.492709999999999</v>
      </c>
      <c r="OE29" s="17">
        <v>-17.492709999999999</v>
      </c>
      <c r="OF29" s="17">
        <v>1.2</v>
      </c>
      <c r="OG29" s="17"/>
      <c r="OH29" s="17">
        <v>0.75800000000000001</v>
      </c>
      <c r="OI29" s="17">
        <v>0.442</v>
      </c>
      <c r="OJ29" s="17">
        <v>68.8</v>
      </c>
      <c r="OK29" s="17">
        <v>59.88</v>
      </c>
      <c r="OL29" s="17">
        <v>77.022999999999996</v>
      </c>
      <c r="OM29" s="17">
        <v>-8.2230000000000008</v>
      </c>
      <c r="ON29" s="17">
        <v>80.900000000000006</v>
      </c>
      <c r="OO29" s="17"/>
      <c r="OP29" s="17">
        <v>75.819000000000003</v>
      </c>
      <c r="OQ29" s="17">
        <v>5.0810000000000004</v>
      </c>
      <c r="OR29" s="17">
        <v>6</v>
      </c>
      <c r="OS29" s="17">
        <v>4.01</v>
      </c>
      <c r="OT29" s="17">
        <v>9.2370000000000001</v>
      </c>
      <c r="OU29" s="17">
        <v>-3.2370000000000001</v>
      </c>
      <c r="OV29" s="17">
        <v>0.2</v>
      </c>
      <c r="OW29" s="17"/>
      <c r="OX29" s="17">
        <v>0.3</v>
      </c>
      <c r="OY29" s="17">
        <v>-0.1</v>
      </c>
      <c r="OZ29" s="17">
        <v>20.3</v>
      </c>
      <c r="PA29" s="17">
        <v>19.436350000000001</v>
      </c>
      <c r="PB29" s="17">
        <v>19.436350000000001</v>
      </c>
      <c r="PC29" s="17">
        <v>0.86365000000000003</v>
      </c>
      <c r="PD29" s="17">
        <v>10</v>
      </c>
      <c r="PE29" s="17">
        <v>9.9830000000000005</v>
      </c>
      <c r="PF29" s="17">
        <v>9.9830000000000005</v>
      </c>
      <c r="PG29" s="17">
        <v>1.7000000000000001E-2</v>
      </c>
      <c r="PH29" s="17">
        <v>5.6</v>
      </c>
      <c r="PI29" s="17">
        <v>5.67</v>
      </c>
      <c r="PJ29" s="17">
        <v>5.67</v>
      </c>
      <c r="PK29" s="17">
        <v>-7.0000000000000007E-2</v>
      </c>
      <c r="PL29" s="17">
        <v>216.4</v>
      </c>
      <c r="PM29" s="17"/>
      <c r="PN29" s="17">
        <v>180.57599999999999</v>
      </c>
      <c r="PO29" s="17">
        <v>35.823999999999998</v>
      </c>
      <c r="PP29" s="17"/>
      <c r="PQ29" s="17"/>
      <c r="PR29" s="17"/>
      <c r="PS29" s="17">
        <v>0</v>
      </c>
      <c r="PT29" s="17">
        <v>1.1000000000000001</v>
      </c>
      <c r="PU29" s="17">
        <v>1</v>
      </c>
      <c r="PV29" s="17">
        <v>1</v>
      </c>
      <c r="PW29" s="17">
        <v>0.1</v>
      </c>
      <c r="PX29" s="17">
        <v>3.6</v>
      </c>
      <c r="PY29" s="17">
        <v>3.04</v>
      </c>
      <c r="PZ29" s="17">
        <v>3.05</v>
      </c>
      <c r="QA29" s="17">
        <v>0.55000000000000004</v>
      </c>
      <c r="QB29" s="17">
        <v>2.7</v>
      </c>
      <c r="QC29" s="17">
        <v>4.8</v>
      </c>
      <c r="QD29" s="17">
        <v>4.8</v>
      </c>
      <c r="QE29" s="17">
        <v>-2.1</v>
      </c>
      <c r="QF29" s="17">
        <v>20.399999999999999</v>
      </c>
      <c r="QG29" s="17">
        <v>20.274049999999999</v>
      </c>
      <c r="QH29" s="17">
        <v>20.274049999999999</v>
      </c>
      <c r="QI29" s="17">
        <v>0.12595000000000001</v>
      </c>
      <c r="QJ29" s="17">
        <v>20</v>
      </c>
      <c r="QK29" s="17">
        <v>18.892130000000002</v>
      </c>
      <c r="QL29" s="17">
        <v>19.436350000000001</v>
      </c>
      <c r="QM29" s="17">
        <v>0.56364999999999998</v>
      </c>
      <c r="QN29" s="17">
        <v>18.5</v>
      </c>
      <c r="QO29" s="17">
        <v>18.075800000000001</v>
      </c>
      <c r="QP29" s="17">
        <v>17.492709999999999</v>
      </c>
      <c r="QQ29" s="17">
        <v>1.00729</v>
      </c>
      <c r="QR29" s="17">
        <v>3.4</v>
      </c>
      <c r="QS29" s="17">
        <v>3.3</v>
      </c>
      <c r="QT29" s="17">
        <v>3.3</v>
      </c>
      <c r="QU29" s="17">
        <v>0.1</v>
      </c>
      <c r="QV29" s="17">
        <v>18.399999999999999</v>
      </c>
      <c r="QW29" s="17">
        <v>17.376090000000001</v>
      </c>
      <c r="QX29" s="17">
        <v>17.881440000000001</v>
      </c>
      <c r="QY29" s="17">
        <v>0.51856000000000002</v>
      </c>
      <c r="QZ29" s="17">
        <v>14.536</v>
      </c>
      <c r="RA29" s="17"/>
      <c r="RB29" s="17">
        <v>13.391999999999999</v>
      </c>
      <c r="RC29" s="17">
        <v>1.1439999999999999</v>
      </c>
      <c r="RD29" s="17">
        <v>17.108000000000001</v>
      </c>
      <c r="RE29" s="17"/>
      <c r="RF29" s="17">
        <v>12.978</v>
      </c>
      <c r="RG29" s="17">
        <v>4.13</v>
      </c>
      <c r="RH29" s="17">
        <v>11.2</v>
      </c>
      <c r="RI29" s="17">
        <v>6.94</v>
      </c>
      <c r="RJ29" s="17">
        <v>14.103999999999999</v>
      </c>
      <c r="RK29" s="17">
        <v>-2.9039999999999999</v>
      </c>
      <c r="RL29" s="17">
        <v>35.6</v>
      </c>
      <c r="RM29" s="17">
        <v>24.96</v>
      </c>
      <c r="RN29" s="17">
        <v>48.625</v>
      </c>
      <c r="RO29" s="17">
        <v>-13.025</v>
      </c>
      <c r="RP29" s="17">
        <v>13.2</v>
      </c>
      <c r="RQ29" s="17"/>
      <c r="RR29" s="17">
        <v>13.913</v>
      </c>
      <c r="RS29" s="17">
        <v>-0.71299999999999997</v>
      </c>
      <c r="RT29" s="17">
        <v>3.4</v>
      </c>
      <c r="RU29" s="17">
        <v>3.48</v>
      </c>
      <c r="RV29" s="17">
        <v>3.48</v>
      </c>
      <c r="RW29" s="17">
        <v>-0.08</v>
      </c>
      <c r="RX29" s="17">
        <v>12.2</v>
      </c>
      <c r="RY29" s="17">
        <v>19.792000000000002</v>
      </c>
      <c r="RZ29" s="17">
        <v>6.2763799999999996</v>
      </c>
      <c r="SA29" s="17">
        <v>5.9236199999999997</v>
      </c>
      <c r="SB29" s="17">
        <v>3.1</v>
      </c>
      <c r="SC29" s="17">
        <v>2</v>
      </c>
      <c r="SD29" s="17">
        <v>2</v>
      </c>
      <c r="SE29" s="17">
        <v>1.1000000000000001</v>
      </c>
      <c r="SF29" s="17">
        <v>0.4</v>
      </c>
      <c r="SG29" s="17">
        <v>0.4</v>
      </c>
      <c r="SH29" s="17">
        <v>0.4</v>
      </c>
      <c r="SI29" s="17">
        <v>0</v>
      </c>
      <c r="SJ29" s="17">
        <v>0.3</v>
      </c>
      <c r="SK29" s="17"/>
      <c r="SL29" s="17">
        <v>0.308</v>
      </c>
      <c r="SM29" s="17">
        <v>-8.0000000000000002E-3</v>
      </c>
      <c r="SN29" s="17">
        <v>19.8</v>
      </c>
      <c r="SO29" s="17">
        <v>18.62002</v>
      </c>
      <c r="SP29" s="17">
        <v>19.1448</v>
      </c>
      <c r="SQ29" s="17">
        <v>0.6552</v>
      </c>
      <c r="SR29" s="17">
        <v>13.1</v>
      </c>
      <c r="SS29" s="17">
        <v>10.76774</v>
      </c>
      <c r="ST29" s="17">
        <v>11.078720000000001</v>
      </c>
      <c r="SU29" s="17">
        <v>2.02128</v>
      </c>
      <c r="SV29" s="17">
        <v>20</v>
      </c>
      <c r="SW29" s="17">
        <v>18.892130000000002</v>
      </c>
      <c r="SX29" s="17">
        <v>19.436350000000001</v>
      </c>
      <c r="SY29" s="17">
        <v>0.56364999999999998</v>
      </c>
      <c r="SZ29" s="17">
        <v>20.2</v>
      </c>
      <c r="TA29" s="17">
        <v>18.892130000000002</v>
      </c>
      <c r="TB29" s="17">
        <v>19.436350000000001</v>
      </c>
      <c r="TC29" s="17">
        <v>0.76365000000000005</v>
      </c>
      <c r="TD29" s="17">
        <v>0</v>
      </c>
      <c r="TE29" s="17">
        <v>1.3</v>
      </c>
      <c r="TF29" s="17">
        <v>2.625</v>
      </c>
      <c r="TG29" s="17">
        <v>-2.625</v>
      </c>
      <c r="TH29" s="17">
        <v>0.6</v>
      </c>
      <c r="TI29" s="17">
        <v>12.6</v>
      </c>
      <c r="TJ29" s="17">
        <v>13.994999999999999</v>
      </c>
      <c r="TK29" s="17">
        <v>-13.395</v>
      </c>
      <c r="TL29" s="17">
        <v>14.4</v>
      </c>
      <c r="TM29" s="17"/>
      <c r="TN29" s="17">
        <v>17.2</v>
      </c>
      <c r="TO29" s="17">
        <v>-2.8</v>
      </c>
      <c r="TP29" s="17">
        <v>30.1</v>
      </c>
      <c r="TQ29" s="17">
        <v>29.17</v>
      </c>
      <c r="TR29" s="17">
        <v>58.430999999999997</v>
      </c>
      <c r="TS29" s="17">
        <v>-28.331</v>
      </c>
      <c r="TT29" s="17">
        <v>75.5</v>
      </c>
      <c r="TU29" s="17">
        <v>38</v>
      </c>
      <c r="TV29" s="17">
        <v>66.150999999999996</v>
      </c>
      <c r="TW29" s="17">
        <v>9.3490000000000002</v>
      </c>
      <c r="TX29" s="17">
        <v>4.5</v>
      </c>
      <c r="TY29" s="17">
        <v>7.7</v>
      </c>
      <c r="TZ29" s="17">
        <v>4.0540000000000003</v>
      </c>
      <c r="UA29" s="17">
        <v>0.44600000000000001</v>
      </c>
      <c r="UB29" s="17">
        <v>3.5</v>
      </c>
      <c r="UC29" s="17">
        <v>6.47</v>
      </c>
      <c r="UD29" s="17">
        <v>6.47</v>
      </c>
      <c r="UE29" s="17">
        <v>-2.97</v>
      </c>
      <c r="UF29" s="17">
        <v>37.5</v>
      </c>
      <c r="UG29" s="17"/>
      <c r="UH29" s="17">
        <v>27.27</v>
      </c>
      <c r="UI29" s="17">
        <v>10.23</v>
      </c>
      <c r="UJ29" s="17">
        <v>21</v>
      </c>
      <c r="UK29" s="17">
        <v>19.93197</v>
      </c>
      <c r="UL29" s="17">
        <v>19.436350000000001</v>
      </c>
      <c r="UM29" s="17">
        <v>1.56365</v>
      </c>
      <c r="UN29" s="17">
        <v>8</v>
      </c>
      <c r="UO29" s="17">
        <v>7</v>
      </c>
      <c r="UP29" s="17">
        <v>7</v>
      </c>
      <c r="UQ29" s="17">
        <v>1</v>
      </c>
      <c r="UR29" s="17">
        <v>3.5</v>
      </c>
      <c r="US29" s="17">
        <v>7</v>
      </c>
      <c r="UT29" s="17">
        <v>7</v>
      </c>
      <c r="UU29" s="17">
        <v>-3.5</v>
      </c>
      <c r="UV29" s="17">
        <v>20.399999999999999</v>
      </c>
      <c r="UW29" s="17">
        <v>18.892130000000002</v>
      </c>
      <c r="UX29" s="17">
        <v>19.436340000000001</v>
      </c>
      <c r="UY29" s="17">
        <v>0.96365999999999996</v>
      </c>
      <c r="UZ29" s="17">
        <v>20.399999999999999</v>
      </c>
      <c r="VA29" s="17">
        <v>18.892130000000002</v>
      </c>
      <c r="VB29" s="17">
        <v>19.436340000000001</v>
      </c>
      <c r="VC29" s="17">
        <v>0.96365999999999996</v>
      </c>
      <c r="VD29" s="17">
        <v>20</v>
      </c>
      <c r="VE29" s="17">
        <v>19.436350000000001</v>
      </c>
      <c r="VF29" s="17">
        <v>19.436340000000001</v>
      </c>
      <c r="VG29" s="17">
        <v>0.56366000000000005</v>
      </c>
      <c r="VH29" s="17">
        <v>8</v>
      </c>
      <c r="VI29" s="17">
        <v>3.31</v>
      </c>
      <c r="VJ29" s="17">
        <v>6.0279999999999996</v>
      </c>
      <c r="VK29" s="17">
        <v>1.972</v>
      </c>
      <c r="VL29" s="17">
        <v>252.8</v>
      </c>
      <c r="VM29" s="17"/>
      <c r="VN29" s="17">
        <v>230.08600000000001</v>
      </c>
      <c r="VO29" s="17">
        <v>22.713999999999999</v>
      </c>
      <c r="VP29" s="17">
        <v>17.8</v>
      </c>
      <c r="VQ29" s="17"/>
      <c r="VR29" s="17">
        <v>15.15</v>
      </c>
      <c r="VS29" s="17">
        <v>2.65</v>
      </c>
      <c r="VT29" s="17">
        <v>144.19999999999999</v>
      </c>
      <c r="VU29" s="17"/>
      <c r="VV29" s="17">
        <v>118.715</v>
      </c>
      <c r="VW29" s="17">
        <v>25.484999999999999</v>
      </c>
      <c r="VX29" s="17">
        <v>0.6</v>
      </c>
      <c r="VY29" s="17">
        <v>0.6</v>
      </c>
      <c r="VZ29" s="17">
        <v>0.6</v>
      </c>
      <c r="WA29" s="17">
        <v>0</v>
      </c>
      <c r="WB29" s="17">
        <v>0</v>
      </c>
      <c r="WC29" s="17">
        <v>6.26</v>
      </c>
      <c r="WD29" s="17">
        <v>29.300999999999998</v>
      </c>
      <c r="WE29" s="17">
        <v>-29.300999999999998</v>
      </c>
      <c r="WF29" s="17">
        <v>0</v>
      </c>
      <c r="WG29" s="17">
        <v>16.27</v>
      </c>
      <c r="WH29" s="17">
        <v>42.683</v>
      </c>
      <c r="WI29" s="17">
        <v>-42.683</v>
      </c>
      <c r="WJ29" s="17">
        <v>104.2</v>
      </c>
      <c r="WK29" s="17"/>
      <c r="WL29" s="17">
        <v>86.004000000000005</v>
      </c>
      <c r="WM29" s="17">
        <v>18.196000000000002</v>
      </c>
      <c r="WN29" s="17">
        <v>3.8</v>
      </c>
      <c r="WO29" s="17">
        <v>4.2</v>
      </c>
      <c r="WP29" s="17">
        <v>4.2</v>
      </c>
      <c r="WQ29" s="17">
        <v>-0.4</v>
      </c>
      <c r="WR29" s="17">
        <v>2.4</v>
      </c>
      <c r="WS29" s="17">
        <v>2.4</v>
      </c>
      <c r="WT29" s="17">
        <v>2.4</v>
      </c>
      <c r="WU29" s="17">
        <v>0</v>
      </c>
      <c r="WV29" s="17">
        <v>2.4</v>
      </c>
      <c r="WW29" s="17">
        <v>2.4</v>
      </c>
      <c r="WX29" s="17">
        <v>2.4</v>
      </c>
      <c r="WY29" s="17">
        <v>0</v>
      </c>
      <c r="WZ29" s="17">
        <v>0.8</v>
      </c>
      <c r="XA29" s="17">
        <v>1.4</v>
      </c>
      <c r="XB29" s="17">
        <v>1.4</v>
      </c>
      <c r="XC29" s="17">
        <v>-0.6</v>
      </c>
      <c r="XD29" s="17">
        <v>17.600000000000001</v>
      </c>
      <c r="XE29" s="17"/>
      <c r="XF29" s="17">
        <v>12.449</v>
      </c>
      <c r="XG29" s="17">
        <v>5.1509999999999998</v>
      </c>
      <c r="XH29" s="17">
        <v>8.4</v>
      </c>
      <c r="XI29" s="17">
        <v>8</v>
      </c>
      <c r="XJ29" s="17">
        <v>8</v>
      </c>
      <c r="XK29" s="17">
        <v>0.4</v>
      </c>
      <c r="XL29" s="17">
        <v>20</v>
      </c>
      <c r="XM29" s="17">
        <v>18.697759999999999</v>
      </c>
      <c r="XN29" s="17">
        <v>19.241980000000002</v>
      </c>
      <c r="XO29" s="17">
        <v>0.75802000000000003</v>
      </c>
      <c r="XP29" s="17">
        <v>20</v>
      </c>
      <c r="XQ29" s="17">
        <v>18.697759999999999</v>
      </c>
      <c r="XR29" s="17">
        <v>19.241980000000002</v>
      </c>
      <c r="XS29" s="17">
        <v>0.75802000000000003</v>
      </c>
      <c r="XT29" s="17">
        <v>9.3000000000000007</v>
      </c>
      <c r="XU29" s="17">
        <v>10.8</v>
      </c>
      <c r="XV29" s="17">
        <v>10.8</v>
      </c>
      <c r="XW29" s="17">
        <v>-1.5</v>
      </c>
      <c r="XX29" s="17">
        <v>27.1</v>
      </c>
      <c r="XY29" s="17">
        <v>29.5</v>
      </c>
      <c r="XZ29" s="17">
        <v>29.5</v>
      </c>
      <c r="YA29" s="17">
        <v>-2.4</v>
      </c>
      <c r="YB29" s="17">
        <v>34.1</v>
      </c>
      <c r="YC29" s="17">
        <v>29.5</v>
      </c>
      <c r="YD29" s="17">
        <v>29.5</v>
      </c>
      <c r="YE29" s="17">
        <v>4.5999999999999996</v>
      </c>
      <c r="YF29" s="17">
        <v>16.8</v>
      </c>
      <c r="YG29" s="17">
        <v>14</v>
      </c>
      <c r="YH29" s="17">
        <v>14</v>
      </c>
      <c r="YI29" s="17">
        <v>2.8</v>
      </c>
      <c r="YJ29" s="17">
        <v>17.2</v>
      </c>
      <c r="YK29" s="17">
        <v>18.690000000000001</v>
      </c>
      <c r="YL29" s="17">
        <v>18.690000000000001</v>
      </c>
      <c r="YM29" s="17">
        <v>-1.49</v>
      </c>
      <c r="YN29" s="17">
        <v>8.8000000000000007</v>
      </c>
      <c r="YO29" s="17">
        <v>7.82</v>
      </c>
      <c r="YP29" s="17">
        <v>7.82</v>
      </c>
      <c r="YQ29" s="17">
        <v>0.98</v>
      </c>
      <c r="YR29" s="17">
        <v>11</v>
      </c>
      <c r="YS29" s="17">
        <v>11</v>
      </c>
      <c r="YT29" s="17">
        <v>11</v>
      </c>
      <c r="YU29" s="17">
        <v>0</v>
      </c>
      <c r="YV29" s="17">
        <v>18.600000000000001</v>
      </c>
      <c r="YW29" s="17">
        <v>22</v>
      </c>
      <c r="YX29" s="17">
        <v>22</v>
      </c>
      <c r="YY29" s="17">
        <v>-3.4</v>
      </c>
    </row>
    <row r="30" spans="1:675" ht="24" customHeight="1" x14ac:dyDescent="0.25">
      <c r="A30" s="1"/>
      <c r="B30" s="16" t="s">
        <v>68</v>
      </c>
      <c r="C30" s="16" t="s">
        <v>830</v>
      </c>
      <c r="D30" s="17">
        <v>196.9</v>
      </c>
      <c r="E30" s="17">
        <v>203.40136000000001</v>
      </c>
      <c r="F30" s="17">
        <v>203.39966000000001</v>
      </c>
      <c r="G30" s="17">
        <v>-6.4996600000000004</v>
      </c>
      <c r="H30" s="17">
        <v>596.6</v>
      </c>
      <c r="I30" s="17">
        <v>596.92534000000001</v>
      </c>
      <c r="J30" s="17">
        <v>596.91645000000005</v>
      </c>
      <c r="K30" s="17">
        <v>-0.31645000000000001</v>
      </c>
      <c r="L30" s="17">
        <v>205.7</v>
      </c>
      <c r="M30" s="17">
        <v>194.37914000000001</v>
      </c>
      <c r="N30" s="17">
        <v>194.36446000000001</v>
      </c>
      <c r="O30" s="17">
        <v>11.33554</v>
      </c>
      <c r="P30" s="17"/>
      <c r="Q30" s="17"/>
      <c r="R30" s="17"/>
      <c r="S30" s="17">
        <v>0</v>
      </c>
      <c r="T30" s="17"/>
      <c r="U30" s="17"/>
      <c r="V30" s="17"/>
      <c r="W30" s="17">
        <v>0</v>
      </c>
      <c r="X30" s="17">
        <v>87.2</v>
      </c>
      <c r="Y30" s="17">
        <v>91.867829999999998</v>
      </c>
      <c r="Z30" s="17">
        <v>91.867090000000005</v>
      </c>
      <c r="AA30" s="17">
        <v>-4.66709</v>
      </c>
      <c r="AB30" s="17">
        <v>233.7</v>
      </c>
      <c r="AC30" s="17">
        <v>216.78775999999999</v>
      </c>
      <c r="AD30" s="17">
        <v>216.78727000000001</v>
      </c>
      <c r="AE30" s="17">
        <v>16.91273</v>
      </c>
      <c r="AF30" s="17"/>
      <c r="AG30" s="17"/>
      <c r="AH30" s="17"/>
      <c r="AI30" s="17">
        <v>0</v>
      </c>
      <c r="AJ30" s="17"/>
      <c r="AK30" s="17"/>
      <c r="AL30" s="17"/>
      <c r="AM30" s="17">
        <v>0</v>
      </c>
      <c r="AN30" s="17">
        <v>107.1</v>
      </c>
      <c r="AO30" s="17">
        <v>116.55</v>
      </c>
      <c r="AP30" s="17">
        <v>111</v>
      </c>
      <c r="AQ30" s="17">
        <v>-3.9</v>
      </c>
      <c r="AR30" s="17">
        <v>106.9</v>
      </c>
      <c r="AS30" s="17">
        <v>116.55</v>
      </c>
      <c r="AT30" s="17">
        <v>111</v>
      </c>
      <c r="AU30" s="17">
        <v>-4.0999999999999996</v>
      </c>
      <c r="AV30" s="17">
        <v>107</v>
      </c>
      <c r="AW30" s="17">
        <v>116.55</v>
      </c>
      <c r="AX30" s="17">
        <v>111</v>
      </c>
      <c r="AY30" s="17">
        <v>-4</v>
      </c>
      <c r="AZ30" s="17">
        <v>204.2</v>
      </c>
      <c r="BA30" s="17">
        <v>175.35</v>
      </c>
      <c r="BB30" s="17">
        <v>167</v>
      </c>
      <c r="BC30" s="17">
        <v>37.200000000000003</v>
      </c>
      <c r="BD30" s="17">
        <v>108.4</v>
      </c>
      <c r="BE30" s="17">
        <v>120.0309</v>
      </c>
      <c r="BF30" s="17">
        <v>120.0309</v>
      </c>
      <c r="BG30" s="17">
        <v>-11.6309</v>
      </c>
      <c r="BH30" s="17">
        <v>69.7</v>
      </c>
      <c r="BI30" s="17">
        <v>60.19567</v>
      </c>
      <c r="BJ30" s="17">
        <v>60.19567</v>
      </c>
      <c r="BK30" s="17">
        <v>9.5043299999999995</v>
      </c>
      <c r="BL30" s="17">
        <v>368.4</v>
      </c>
      <c r="BM30" s="17">
        <v>566.08941000000004</v>
      </c>
      <c r="BN30" s="17">
        <v>551.89502000000005</v>
      </c>
      <c r="BO30" s="17">
        <v>-183.49502000000001</v>
      </c>
      <c r="BP30" s="17">
        <v>10</v>
      </c>
      <c r="BQ30" s="17">
        <v>3.45607</v>
      </c>
      <c r="BR30" s="17">
        <v>3.1517599999999999</v>
      </c>
      <c r="BS30" s="17">
        <v>6.8482399999999997</v>
      </c>
      <c r="BT30" s="17"/>
      <c r="BU30" s="17"/>
      <c r="BV30" s="17"/>
      <c r="BW30" s="17">
        <v>0</v>
      </c>
      <c r="BX30" s="17"/>
      <c r="BY30" s="17"/>
      <c r="BZ30" s="17"/>
      <c r="CA30" s="17">
        <v>0</v>
      </c>
      <c r="CB30" s="17"/>
      <c r="CC30" s="17"/>
      <c r="CD30" s="17"/>
      <c r="CE30" s="17">
        <v>0</v>
      </c>
      <c r="CF30" s="17"/>
      <c r="CG30" s="17"/>
      <c r="CH30" s="17"/>
      <c r="CI30" s="17">
        <v>0</v>
      </c>
      <c r="CJ30" s="17">
        <v>149</v>
      </c>
      <c r="CK30" s="17">
        <v>152</v>
      </c>
      <c r="CL30" s="17">
        <v>151.99938</v>
      </c>
      <c r="CM30" s="17">
        <v>-2.9993799999999999</v>
      </c>
      <c r="CN30" s="17">
        <v>7.7</v>
      </c>
      <c r="CO30" s="17">
        <v>5.1336000000000004</v>
      </c>
      <c r="CP30" s="17">
        <v>5.1333500000000001</v>
      </c>
      <c r="CQ30" s="17">
        <v>2.5666500000000001</v>
      </c>
      <c r="CR30" s="17">
        <v>5.5</v>
      </c>
      <c r="CS30" s="17">
        <v>2.8178999999999998</v>
      </c>
      <c r="CT30" s="17">
        <v>2.81765</v>
      </c>
      <c r="CU30" s="17">
        <v>2.68235</v>
      </c>
      <c r="CV30" s="17"/>
      <c r="CW30" s="17"/>
      <c r="CX30" s="17"/>
      <c r="CY30" s="17">
        <v>0</v>
      </c>
      <c r="CZ30" s="17">
        <v>6.7</v>
      </c>
      <c r="DA30" s="17">
        <v>6.8787000000000003</v>
      </c>
      <c r="DB30" s="17">
        <v>3.0000000000000001E-5</v>
      </c>
      <c r="DC30" s="17">
        <v>6.6999700000000004</v>
      </c>
      <c r="DD30" s="17"/>
      <c r="DE30" s="17"/>
      <c r="DF30" s="17"/>
      <c r="DG30" s="17">
        <v>0</v>
      </c>
      <c r="DH30" s="17">
        <v>142.4</v>
      </c>
      <c r="DI30" s="17">
        <v>142.44412</v>
      </c>
      <c r="DJ30" s="17">
        <v>142.44377</v>
      </c>
      <c r="DK30" s="17">
        <v>-4.3770000000000003E-2</v>
      </c>
      <c r="DL30" s="17"/>
      <c r="DM30" s="17"/>
      <c r="DN30" s="17"/>
      <c r="DO30" s="17">
        <v>0</v>
      </c>
      <c r="DP30" s="17"/>
      <c r="DQ30" s="17"/>
      <c r="DR30" s="17"/>
      <c r="DS30" s="17">
        <v>0</v>
      </c>
      <c r="DT30" s="17"/>
      <c r="DU30" s="17"/>
      <c r="DV30" s="17"/>
      <c r="DW30" s="17">
        <v>0</v>
      </c>
      <c r="DX30" s="17"/>
      <c r="DY30" s="17"/>
      <c r="DZ30" s="17"/>
      <c r="EA30" s="17">
        <v>0</v>
      </c>
      <c r="EB30" s="17">
        <v>54.6</v>
      </c>
      <c r="EC30" s="17">
        <v>56.570639999999997</v>
      </c>
      <c r="ED30" s="17">
        <v>5.1498299999999997</v>
      </c>
      <c r="EE30" s="17">
        <v>49.45017</v>
      </c>
      <c r="EF30" s="17">
        <v>180.3</v>
      </c>
      <c r="EG30" s="17">
        <v>220.69499999999999</v>
      </c>
      <c r="EH30" s="17">
        <v>130.95996</v>
      </c>
      <c r="EI30" s="17">
        <v>49.340040000000002</v>
      </c>
      <c r="EJ30" s="17"/>
      <c r="EK30" s="17"/>
      <c r="EL30" s="17"/>
      <c r="EM30" s="17">
        <v>0</v>
      </c>
      <c r="EN30" s="17"/>
      <c r="EO30" s="17"/>
      <c r="EP30" s="17"/>
      <c r="EQ30" s="17">
        <v>0</v>
      </c>
      <c r="ER30" s="17"/>
      <c r="ES30" s="17"/>
      <c r="ET30" s="17"/>
      <c r="EU30" s="17">
        <v>0</v>
      </c>
      <c r="EV30" s="17">
        <v>6.5</v>
      </c>
      <c r="EW30" s="17">
        <v>6.39</v>
      </c>
      <c r="EX30" s="17">
        <v>6.39</v>
      </c>
      <c r="EY30" s="17">
        <v>0.11</v>
      </c>
      <c r="EZ30" s="17">
        <v>145.1</v>
      </c>
      <c r="FA30" s="17">
        <v>144.18126000000001</v>
      </c>
      <c r="FB30" s="17">
        <v>288.36250999999999</v>
      </c>
      <c r="FC30" s="17">
        <v>-143.26250999999999</v>
      </c>
      <c r="FD30" s="17">
        <v>81.400000000000006</v>
      </c>
      <c r="FE30" s="17">
        <v>57.92886</v>
      </c>
      <c r="FF30" s="17">
        <v>57.926430000000003</v>
      </c>
      <c r="FG30" s="17">
        <v>23.473569999999999</v>
      </c>
      <c r="FH30" s="17">
        <v>148.9</v>
      </c>
      <c r="FI30" s="17">
        <v>151.36251999999999</v>
      </c>
      <c r="FJ30" s="17">
        <v>142.03962999999999</v>
      </c>
      <c r="FK30" s="17">
        <v>6.8603699999999996</v>
      </c>
      <c r="FL30" s="17">
        <v>42</v>
      </c>
      <c r="FM30" s="17">
        <v>41.89893</v>
      </c>
      <c r="FN30" s="17">
        <v>41.897959999999998</v>
      </c>
      <c r="FO30" s="17">
        <v>0.10204000000000001</v>
      </c>
      <c r="FP30" s="17">
        <v>18.600000000000001</v>
      </c>
      <c r="FQ30" s="17">
        <v>19.21088</v>
      </c>
      <c r="FR30" s="17">
        <v>19.20973</v>
      </c>
      <c r="FS30" s="17">
        <v>-0.60972999999999999</v>
      </c>
      <c r="FT30" s="17">
        <v>18.8</v>
      </c>
      <c r="FU30" s="17">
        <v>17.93975</v>
      </c>
      <c r="FV30" s="17">
        <v>18.464510000000001</v>
      </c>
      <c r="FW30" s="17">
        <v>0.33549000000000001</v>
      </c>
      <c r="FX30" s="17">
        <v>81.2</v>
      </c>
      <c r="FY30" s="17">
        <v>83.139229999999998</v>
      </c>
      <c r="FZ30" s="17">
        <v>83.137960000000007</v>
      </c>
      <c r="GA30" s="17">
        <v>-1.9379599999999999</v>
      </c>
      <c r="GB30" s="17"/>
      <c r="GC30" s="17"/>
      <c r="GD30" s="17"/>
      <c r="GE30" s="17">
        <v>0</v>
      </c>
      <c r="GF30" s="17"/>
      <c r="GG30" s="17"/>
      <c r="GH30" s="17"/>
      <c r="GI30" s="17">
        <v>0</v>
      </c>
      <c r="GJ30" s="17"/>
      <c r="GK30" s="17"/>
      <c r="GL30" s="17"/>
      <c r="GM30" s="17">
        <v>0</v>
      </c>
      <c r="GN30" s="17">
        <v>102.6</v>
      </c>
      <c r="GO30" s="17">
        <v>110.48202000000001</v>
      </c>
      <c r="GP30" s="17">
        <v>90.645920000000004</v>
      </c>
      <c r="GQ30" s="17">
        <v>11.954079999999999</v>
      </c>
      <c r="GR30" s="17">
        <v>42.5</v>
      </c>
      <c r="GS30" s="17">
        <v>45</v>
      </c>
      <c r="GT30" s="17">
        <v>18.00001</v>
      </c>
      <c r="GU30" s="17">
        <v>24.49999</v>
      </c>
      <c r="GV30" s="17">
        <v>44.4</v>
      </c>
      <c r="GW30" s="17">
        <v>45.381999999999998</v>
      </c>
      <c r="GX30" s="17">
        <v>39.38109</v>
      </c>
      <c r="GY30" s="17">
        <v>5.01891</v>
      </c>
      <c r="GZ30" s="17">
        <v>3.8</v>
      </c>
      <c r="HA30" s="17"/>
      <c r="HB30" s="17"/>
      <c r="HC30" s="17">
        <v>3.8</v>
      </c>
      <c r="HD30" s="17">
        <v>33.700000000000003</v>
      </c>
      <c r="HE30" s="17">
        <v>34.285710000000002</v>
      </c>
      <c r="HF30" s="17">
        <v>33.226909999999997</v>
      </c>
      <c r="HG30" s="17">
        <v>0.47309000000000001</v>
      </c>
      <c r="HH30" s="17">
        <v>163.30000000000001</v>
      </c>
      <c r="HI30" s="17">
        <v>170</v>
      </c>
      <c r="HJ30" s="17">
        <v>150.34569999999999</v>
      </c>
      <c r="HK30" s="17">
        <v>12.9543</v>
      </c>
      <c r="HL30" s="17"/>
      <c r="HM30" s="17"/>
      <c r="HN30" s="17"/>
      <c r="HO30" s="17">
        <v>0</v>
      </c>
      <c r="HP30" s="17"/>
      <c r="HQ30" s="17"/>
      <c r="HR30" s="17"/>
      <c r="HS30" s="17">
        <v>0</v>
      </c>
      <c r="HT30" s="17">
        <v>0</v>
      </c>
      <c r="HU30" s="17">
        <v>30.036300000000001</v>
      </c>
      <c r="HV30" s="17"/>
      <c r="HW30" s="17">
        <v>0</v>
      </c>
      <c r="HX30" s="17"/>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125.1</v>
      </c>
      <c r="IW30" s="17">
        <v>132.83837</v>
      </c>
      <c r="IX30" s="17">
        <v>132.83474000000001</v>
      </c>
      <c r="IY30" s="17">
        <v>-7.7347400000000004</v>
      </c>
      <c r="IZ30" s="17"/>
      <c r="JA30" s="17"/>
      <c r="JB30" s="17"/>
      <c r="JC30" s="17">
        <v>0</v>
      </c>
      <c r="JD30" s="17"/>
      <c r="JE30" s="17"/>
      <c r="JF30" s="17"/>
      <c r="JG30" s="17">
        <v>0</v>
      </c>
      <c r="JH30" s="17"/>
      <c r="JI30" s="17"/>
      <c r="JJ30" s="17"/>
      <c r="JK30" s="17">
        <v>0</v>
      </c>
      <c r="JL30" s="17"/>
      <c r="JM30" s="17"/>
      <c r="JN30" s="17"/>
      <c r="JO30" s="17">
        <v>0</v>
      </c>
      <c r="JP30" s="17">
        <v>38.200000000000003</v>
      </c>
      <c r="JQ30" s="17">
        <v>44.848439999999997</v>
      </c>
      <c r="JR30" s="17">
        <v>44.848439999999997</v>
      </c>
      <c r="JS30" s="17">
        <v>-6.6484399999999999</v>
      </c>
      <c r="JT30" s="17">
        <v>26.8</v>
      </c>
      <c r="JU30" s="17">
        <v>22.49156</v>
      </c>
      <c r="JV30" s="17">
        <v>22.49156</v>
      </c>
      <c r="JW30" s="17">
        <v>4.30844</v>
      </c>
      <c r="JX30" s="17"/>
      <c r="JY30" s="17"/>
      <c r="JZ30" s="17"/>
      <c r="KA30" s="17">
        <v>0</v>
      </c>
      <c r="KB30" s="17"/>
      <c r="KC30" s="17"/>
      <c r="KD30" s="17"/>
      <c r="KE30" s="17">
        <v>0</v>
      </c>
      <c r="KF30" s="17"/>
      <c r="KG30" s="17"/>
      <c r="KH30" s="17"/>
      <c r="KI30" s="17">
        <v>0</v>
      </c>
      <c r="KJ30" s="17">
        <v>14.7</v>
      </c>
      <c r="KK30" s="17"/>
      <c r="KL30" s="17">
        <v>36</v>
      </c>
      <c r="KM30" s="17">
        <v>-21.3</v>
      </c>
      <c r="KN30" s="17">
        <v>15.2</v>
      </c>
      <c r="KO30" s="17"/>
      <c r="KP30" s="17">
        <v>15.076000000000001</v>
      </c>
      <c r="KQ30" s="17">
        <v>0.124</v>
      </c>
      <c r="KR30" s="17"/>
      <c r="KS30" s="17"/>
      <c r="KT30" s="17"/>
      <c r="KU30" s="17">
        <v>0</v>
      </c>
      <c r="KV30" s="17">
        <v>2.4</v>
      </c>
      <c r="KW30" s="17">
        <v>2.04081</v>
      </c>
      <c r="KX30" s="17">
        <v>2.0398499999999999</v>
      </c>
      <c r="KY30" s="17">
        <v>0.36015000000000003</v>
      </c>
      <c r="KZ30" s="17">
        <v>221</v>
      </c>
      <c r="LA30" s="17">
        <v>250.64643000000001</v>
      </c>
      <c r="LB30" s="17">
        <v>148.30600000000001</v>
      </c>
      <c r="LC30" s="17">
        <v>72.694000000000003</v>
      </c>
      <c r="LD30" s="17">
        <v>128.30000000000001</v>
      </c>
      <c r="LE30" s="17">
        <v>133.16031000000001</v>
      </c>
      <c r="LF30" s="17">
        <v>125.81619000000001</v>
      </c>
      <c r="LG30" s="17">
        <v>2.4838100000000001</v>
      </c>
      <c r="LH30" s="17">
        <v>63.6</v>
      </c>
      <c r="LI30" s="17">
        <v>67.199219999999997</v>
      </c>
      <c r="LJ30" s="17">
        <v>67.198779999999999</v>
      </c>
      <c r="LK30" s="17">
        <v>-3.5987800000000001</v>
      </c>
      <c r="LL30" s="17">
        <v>71.3</v>
      </c>
      <c r="LM30" s="17">
        <v>78.567999999999998</v>
      </c>
      <c r="LN30" s="17">
        <v>78.559460000000001</v>
      </c>
      <c r="LO30" s="17">
        <v>-7.2594599999999998</v>
      </c>
      <c r="LP30" s="17">
        <v>29</v>
      </c>
      <c r="LQ30" s="17">
        <v>29.980560000000001</v>
      </c>
      <c r="LR30" s="17">
        <v>29.980250000000002</v>
      </c>
      <c r="LS30" s="17">
        <v>-0.98024999999999995</v>
      </c>
      <c r="LT30" s="17"/>
      <c r="LU30" s="17"/>
      <c r="LV30" s="17"/>
      <c r="LW30" s="17">
        <v>0</v>
      </c>
      <c r="LX30" s="17"/>
      <c r="LY30" s="17"/>
      <c r="LZ30" s="17"/>
      <c r="MA30" s="17">
        <v>0</v>
      </c>
      <c r="MB30" s="17"/>
      <c r="MC30" s="17"/>
      <c r="MD30" s="17"/>
      <c r="ME30" s="17">
        <v>0</v>
      </c>
      <c r="MF30" s="17">
        <v>102.1</v>
      </c>
      <c r="MG30" s="17">
        <v>109.89</v>
      </c>
      <c r="MH30" s="17">
        <v>109.89</v>
      </c>
      <c r="MI30" s="17">
        <v>-7.79</v>
      </c>
      <c r="MJ30" s="17">
        <v>102.2</v>
      </c>
      <c r="MK30" s="17">
        <v>109.89</v>
      </c>
      <c r="ML30" s="17">
        <v>109.89</v>
      </c>
      <c r="MM30" s="17">
        <v>-7.69</v>
      </c>
      <c r="MN30" s="17">
        <v>122.4</v>
      </c>
      <c r="MO30" s="17">
        <v>110.22</v>
      </c>
      <c r="MP30" s="17">
        <v>110.22</v>
      </c>
      <c r="MQ30" s="17">
        <v>12.18</v>
      </c>
      <c r="MR30" s="17"/>
      <c r="MS30" s="17"/>
      <c r="MT30" s="17"/>
      <c r="MU30" s="17">
        <v>0</v>
      </c>
      <c r="MV30" s="17"/>
      <c r="MW30" s="17"/>
      <c r="MX30" s="17"/>
      <c r="MY30" s="17">
        <v>0</v>
      </c>
      <c r="MZ30" s="17"/>
      <c r="NA30" s="17"/>
      <c r="NB30" s="17"/>
      <c r="NC30" s="17">
        <v>0</v>
      </c>
      <c r="ND30" s="17"/>
      <c r="NE30" s="17"/>
      <c r="NF30" s="17"/>
      <c r="NG30" s="17">
        <v>0</v>
      </c>
      <c r="NH30" s="17">
        <v>0</v>
      </c>
      <c r="NI30" s="17"/>
      <c r="NJ30" s="17"/>
      <c r="NK30" s="17">
        <v>0</v>
      </c>
      <c r="NL30" s="17">
        <v>137.1</v>
      </c>
      <c r="NM30" s="17">
        <v>146.52000000000001</v>
      </c>
      <c r="NN30" s="17">
        <v>146.52000000000001</v>
      </c>
      <c r="NO30" s="17">
        <v>-9.42</v>
      </c>
      <c r="NP30" s="17">
        <v>76.3</v>
      </c>
      <c r="NQ30" s="17">
        <v>73.48</v>
      </c>
      <c r="NR30" s="17">
        <v>73.48</v>
      </c>
      <c r="NS30" s="17">
        <v>2.82</v>
      </c>
      <c r="NT30" s="17">
        <v>7</v>
      </c>
      <c r="NU30" s="17">
        <v>7.2163700000000004</v>
      </c>
      <c r="NV30" s="17">
        <v>9.0888399999999994</v>
      </c>
      <c r="NW30" s="17">
        <v>-2.0888399999999998</v>
      </c>
      <c r="NX30" s="17">
        <v>1</v>
      </c>
      <c r="NY30" s="17">
        <v>4.0686799999999996</v>
      </c>
      <c r="NZ30" s="17">
        <v>9.9479399999999991</v>
      </c>
      <c r="OA30" s="17">
        <v>-8.9479399999999991</v>
      </c>
      <c r="OB30" s="17">
        <v>0</v>
      </c>
      <c r="OC30" s="17">
        <v>16.99708</v>
      </c>
      <c r="OD30" s="17">
        <v>17.49269</v>
      </c>
      <c r="OE30" s="17">
        <v>-17.49269</v>
      </c>
      <c r="OF30" s="17">
        <v>1.3</v>
      </c>
      <c r="OG30" s="17"/>
      <c r="OH30" s="17">
        <v>0.77498</v>
      </c>
      <c r="OI30" s="17">
        <v>0.52502000000000004</v>
      </c>
      <c r="OJ30" s="17">
        <v>69.2</v>
      </c>
      <c r="OK30" s="17">
        <v>61.64</v>
      </c>
      <c r="OL30" s="17">
        <v>77.42998</v>
      </c>
      <c r="OM30" s="17">
        <v>-8.2299799999999994</v>
      </c>
      <c r="ON30" s="17">
        <v>80.900000000000006</v>
      </c>
      <c r="OO30" s="17"/>
      <c r="OP30" s="17">
        <v>74.366979999999998</v>
      </c>
      <c r="OQ30" s="17">
        <v>6.5330199999999996</v>
      </c>
      <c r="OR30" s="17">
        <v>5.4</v>
      </c>
      <c r="OS30" s="17">
        <v>4.95</v>
      </c>
      <c r="OT30" s="17">
        <v>9.7639800000000001</v>
      </c>
      <c r="OU30" s="17">
        <v>-4.3639799999999997</v>
      </c>
      <c r="OV30" s="17">
        <v>0.2</v>
      </c>
      <c r="OW30" s="17"/>
      <c r="OX30" s="17">
        <v>0.29998000000000002</v>
      </c>
      <c r="OY30" s="17">
        <v>-9.9979999999999999E-2</v>
      </c>
      <c r="OZ30" s="17">
        <v>19.899999999999999</v>
      </c>
      <c r="PA30" s="17">
        <v>19.436350000000001</v>
      </c>
      <c r="PB30" s="17">
        <v>19.436319999999998</v>
      </c>
      <c r="PC30" s="17">
        <v>0.46367999999999998</v>
      </c>
      <c r="PD30" s="17">
        <v>9.8000000000000007</v>
      </c>
      <c r="PE30" s="17">
        <v>9.9830000000000005</v>
      </c>
      <c r="PF30" s="17">
        <v>9.9829799999999995</v>
      </c>
      <c r="PG30" s="17">
        <v>-0.18298</v>
      </c>
      <c r="PH30" s="17">
        <v>5.5</v>
      </c>
      <c r="PI30" s="17">
        <v>5.67</v>
      </c>
      <c r="PJ30" s="17">
        <v>5.6699799999999998</v>
      </c>
      <c r="PK30" s="17">
        <v>-0.16997999999999999</v>
      </c>
      <c r="PL30" s="17">
        <v>216.4</v>
      </c>
      <c r="PM30" s="17"/>
      <c r="PN30" s="17">
        <v>179.37198000000001</v>
      </c>
      <c r="PO30" s="17">
        <v>37.028019999999998</v>
      </c>
      <c r="PP30" s="17"/>
      <c r="PQ30" s="17"/>
      <c r="PR30" s="17"/>
      <c r="PS30" s="17">
        <v>0</v>
      </c>
      <c r="PT30" s="17">
        <v>1.1000000000000001</v>
      </c>
      <c r="PU30" s="17">
        <v>1</v>
      </c>
      <c r="PV30" s="17">
        <v>0.99997000000000003</v>
      </c>
      <c r="PW30" s="17">
        <v>0.10002999999999999</v>
      </c>
      <c r="PX30" s="17">
        <v>3.6</v>
      </c>
      <c r="PY30" s="17">
        <v>3.04</v>
      </c>
      <c r="PZ30" s="17">
        <v>3.0499800000000001</v>
      </c>
      <c r="QA30" s="17">
        <v>0.55001999999999995</v>
      </c>
      <c r="QB30" s="17">
        <v>2.6</v>
      </c>
      <c r="QC30" s="17">
        <v>4.8</v>
      </c>
      <c r="QD30" s="17">
        <v>4.7999799999999997</v>
      </c>
      <c r="QE30" s="17">
        <v>-2.19998</v>
      </c>
      <c r="QF30" s="17">
        <v>19.7</v>
      </c>
      <c r="QG30" s="17">
        <v>20.274049999999999</v>
      </c>
      <c r="QH30" s="17">
        <v>20.27403</v>
      </c>
      <c r="QI30" s="17">
        <v>-0.57403000000000004</v>
      </c>
      <c r="QJ30" s="17">
        <v>20</v>
      </c>
      <c r="QK30" s="17">
        <v>18.892130000000002</v>
      </c>
      <c r="QL30" s="17">
        <v>19.436319999999998</v>
      </c>
      <c r="QM30" s="17">
        <v>0.56367999999999996</v>
      </c>
      <c r="QN30" s="17">
        <v>18.5</v>
      </c>
      <c r="QO30" s="17">
        <v>18.075800000000001</v>
      </c>
      <c r="QP30" s="17">
        <v>17.49269</v>
      </c>
      <c r="QQ30" s="17">
        <v>1.0073099999999999</v>
      </c>
      <c r="QR30" s="17">
        <v>3.4</v>
      </c>
      <c r="QS30" s="17">
        <v>3.3</v>
      </c>
      <c r="QT30" s="17">
        <v>3.2999800000000001</v>
      </c>
      <c r="QU30" s="17">
        <v>0.10002</v>
      </c>
      <c r="QV30" s="17">
        <v>18.5</v>
      </c>
      <c r="QW30" s="17">
        <v>17.376090000000001</v>
      </c>
      <c r="QX30" s="17">
        <v>17.881409999999999</v>
      </c>
      <c r="QY30" s="17">
        <v>0.61858999999999997</v>
      </c>
      <c r="QZ30" s="17">
        <v>13.042</v>
      </c>
      <c r="RA30" s="17"/>
      <c r="RB30" s="17">
        <v>13.42498</v>
      </c>
      <c r="RC30" s="17">
        <v>-0.38297999999999999</v>
      </c>
      <c r="RD30" s="17">
        <v>16.420999999999999</v>
      </c>
      <c r="RE30" s="17"/>
      <c r="RF30" s="17">
        <v>13.73898</v>
      </c>
      <c r="RG30" s="17">
        <v>2.6820200000000001</v>
      </c>
      <c r="RH30" s="17">
        <v>11.3</v>
      </c>
      <c r="RI30" s="17">
        <v>7.86</v>
      </c>
      <c r="RJ30" s="17">
        <v>14.457979999999999</v>
      </c>
      <c r="RK30" s="17">
        <v>-3.1579799999999998</v>
      </c>
      <c r="RL30" s="17">
        <v>35.9</v>
      </c>
      <c r="RM30" s="17">
        <v>28.15</v>
      </c>
      <c r="RN30" s="17">
        <v>49.948979999999999</v>
      </c>
      <c r="RO30" s="17">
        <v>-14.04898</v>
      </c>
      <c r="RP30" s="17">
        <v>15.7</v>
      </c>
      <c r="RQ30" s="17"/>
      <c r="RR30" s="17">
        <v>13.38298</v>
      </c>
      <c r="RS30" s="17">
        <v>2.3170199999999999</v>
      </c>
      <c r="RT30" s="17">
        <v>3.3</v>
      </c>
      <c r="RU30" s="17">
        <v>3.48</v>
      </c>
      <c r="RV30" s="17">
        <v>3.4799799999999999</v>
      </c>
      <c r="RW30" s="17">
        <v>-0.17998</v>
      </c>
      <c r="RX30" s="17">
        <v>12.4</v>
      </c>
      <c r="RY30" s="17">
        <v>13.23077</v>
      </c>
      <c r="RZ30" s="17">
        <v>6.2763600000000004</v>
      </c>
      <c r="SA30" s="17">
        <v>6.12364</v>
      </c>
      <c r="SB30" s="17">
        <v>3.2</v>
      </c>
      <c r="SC30" s="17">
        <v>2</v>
      </c>
      <c r="SD30" s="17">
        <v>1.9999800000000001</v>
      </c>
      <c r="SE30" s="17">
        <v>1.2000200000000001</v>
      </c>
      <c r="SF30" s="17">
        <v>0.4</v>
      </c>
      <c r="SG30" s="17">
        <v>0.4</v>
      </c>
      <c r="SH30" s="17">
        <v>0.39998</v>
      </c>
      <c r="SI30" s="17">
        <v>2.0000000000000002E-5</v>
      </c>
      <c r="SJ30" s="17">
        <v>0.4</v>
      </c>
      <c r="SK30" s="17"/>
      <c r="SL30" s="17">
        <v>0.32097999999999999</v>
      </c>
      <c r="SM30" s="17">
        <v>7.9020000000000007E-2</v>
      </c>
      <c r="SN30" s="17">
        <v>19.8</v>
      </c>
      <c r="SO30" s="17">
        <v>18.62002</v>
      </c>
      <c r="SP30" s="17">
        <v>19.144780000000001</v>
      </c>
      <c r="SQ30" s="17">
        <v>0.65522000000000002</v>
      </c>
      <c r="SR30" s="17">
        <v>13.1</v>
      </c>
      <c r="SS30" s="17">
        <v>10.76774</v>
      </c>
      <c r="ST30" s="17">
        <v>11.07869</v>
      </c>
      <c r="SU30" s="17">
        <v>2.0213100000000002</v>
      </c>
      <c r="SV30" s="17">
        <v>19.8</v>
      </c>
      <c r="SW30" s="17">
        <v>18.892130000000002</v>
      </c>
      <c r="SX30" s="17">
        <v>19.436319999999998</v>
      </c>
      <c r="SY30" s="17">
        <v>0.36368</v>
      </c>
      <c r="SZ30" s="17">
        <v>20.100000000000001</v>
      </c>
      <c r="TA30" s="17">
        <v>18.892130000000002</v>
      </c>
      <c r="TB30" s="17">
        <v>19.436319999999998</v>
      </c>
      <c r="TC30" s="17">
        <v>0.66368000000000005</v>
      </c>
      <c r="TD30" s="17">
        <v>0</v>
      </c>
      <c r="TE30" s="17">
        <v>2.25</v>
      </c>
      <c r="TF30" s="17">
        <v>3.0799799999999999</v>
      </c>
      <c r="TG30" s="17">
        <v>-3.0799799999999999</v>
      </c>
      <c r="TH30" s="17">
        <v>5.5</v>
      </c>
      <c r="TI30" s="17">
        <v>16.97</v>
      </c>
      <c r="TJ30" s="17">
        <v>16.092980000000001</v>
      </c>
      <c r="TK30" s="17">
        <v>-10.592980000000001</v>
      </c>
      <c r="TL30" s="17">
        <v>16</v>
      </c>
      <c r="TM30" s="17"/>
      <c r="TN30" s="17">
        <v>15.650980000000001</v>
      </c>
      <c r="TO30" s="17">
        <v>0.34902</v>
      </c>
      <c r="TP30" s="17">
        <v>45.8</v>
      </c>
      <c r="TQ30" s="17">
        <v>39.92</v>
      </c>
      <c r="TR30" s="17">
        <v>66.870980000000003</v>
      </c>
      <c r="TS30" s="17">
        <v>-21.070979999999999</v>
      </c>
      <c r="TT30" s="17">
        <v>59.6</v>
      </c>
      <c r="TU30" s="17">
        <v>45.95</v>
      </c>
      <c r="TV30" s="17">
        <v>71.875979999999998</v>
      </c>
      <c r="TW30" s="17">
        <v>-12.275980000000001</v>
      </c>
      <c r="TX30" s="17">
        <v>6.3</v>
      </c>
      <c r="TY30" s="17">
        <v>8.4</v>
      </c>
      <c r="TZ30" s="17">
        <v>4.5449799999999998</v>
      </c>
      <c r="UA30" s="17">
        <v>1.75502</v>
      </c>
      <c r="UB30" s="17">
        <v>5.7</v>
      </c>
      <c r="UC30" s="17">
        <v>7.43</v>
      </c>
      <c r="UD30" s="17">
        <v>7.4319800000000003</v>
      </c>
      <c r="UE30" s="17">
        <v>-1.7319800000000001</v>
      </c>
      <c r="UF30" s="17">
        <v>21.5</v>
      </c>
      <c r="UG30" s="17"/>
      <c r="UH30" s="17">
        <v>24.069980000000001</v>
      </c>
      <c r="UI30" s="17">
        <v>-2.5699800000000002</v>
      </c>
      <c r="UJ30" s="17">
        <v>21</v>
      </c>
      <c r="UK30" s="17">
        <v>19.93197</v>
      </c>
      <c r="UL30" s="17">
        <v>19.436319999999998</v>
      </c>
      <c r="UM30" s="17">
        <v>1.56368</v>
      </c>
      <c r="UN30" s="17">
        <v>8</v>
      </c>
      <c r="UO30" s="17">
        <v>7</v>
      </c>
      <c r="UP30" s="17">
        <v>6.9999799999999999</v>
      </c>
      <c r="UQ30" s="17">
        <v>1.0000199999999999</v>
      </c>
      <c r="UR30" s="17">
        <v>6.4</v>
      </c>
      <c r="US30" s="17">
        <v>7</v>
      </c>
      <c r="UT30" s="17">
        <v>6.9999799999999999</v>
      </c>
      <c r="UU30" s="17">
        <v>-0.59997999999999996</v>
      </c>
      <c r="UV30" s="17">
        <v>20.399999999999999</v>
      </c>
      <c r="UW30" s="17">
        <v>18.892130000000002</v>
      </c>
      <c r="UX30" s="17">
        <v>19.436319999999998</v>
      </c>
      <c r="UY30" s="17">
        <v>0.96367999999999998</v>
      </c>
      <c r="UZ30" s="17">
        <v>20.399999999999999</v>
      </c>
      <c r="VA30" s="17">
        <v>18.892130000000002</v>
      </c>
      <c r="VB30" s="17">
        <v>19.436319999999998</v>
      </c>
      <c r="VC30" s="17">
        <v>0.96367999999999998</v>
      </c>
      <c r="VD30" s="17">
        <v>20</v>
      </c>
      <c r="VE30" s="17">
        <v>19.436350000000001</v>
      </c>
      <c r="VF30" s="17">
        <v>19.436319999999998</v>
      </c>
      <c r="VG30" s="17">
        <v>0.56367999999999996</v>
      </c>
      <c r="VH30" s="17">
        <v>9.6999999999999993</v>
      </c>
      <c r="VI30" s="17">
        <v>4.3899999999999997</v>
      </c>
      <c r="VJ30" s="17">
        <v>6.8899800000000004</v>
      </c>
      <c r="VK30" s="17">
        <v>2.8100200000000002</v>
      </c>
      <c r="VL30" s="17">
        <v>252.9</v>
      </c>
      <c r="VM30" s="17"/>
      <c r="VN30" s="17">
        <v>229.25998000000001</v>
      </c>
      <c r="VO30" s="17">
        <v>23.64002</v>
      </c>
      <c r="VP30" s="17">
        <v>19.399999999999999</v>
      </c>
      <c r="VQ30" s="17"/>
      <c r="VR30" s="17">
        <v>16.052980000000002</v>
      </c>
      <c r="VS30" s="17">
        <v>3.3470200000000001</v>
      </c>
      <c r="VT30" s="17">
        <v>145.19999999999999</v>
      </c>
      <c r="VU30" s="17"/>
      <c r="VV30" s="17">
        <v>115.31598</v>
      </c>
      <c r="VW30" s="17">
        <v>29.88402</v>
      </c>
      <c r="VX30" s="17">
        <v>0.6</v>
      </c>
      <c r="VY30" s="17">
        <v>0.6</v>
      </c>
      <c r="VZ30" s="17">
        <v>0.59997999999999996</v>
      </c>
      <c r="WA30" s="17">
        <v>2.0000000000000002E-5</v>
      </c>
      <c r="WB30" s="17">
        <v>0</v>
      </c>
      <c r="WC30" s="17">
        <v>20.22</v>
      </c>
      <c r="WD30" s="17">
        <v>41.443980000000003</v>
      </c>
      <c r="WE30" s="17">
        <v>-41.443980000000003</v>
      </c>
      <c r="WF30" s="17">
        <v>0</v>
      </c>
      <c r="WG30" s="17">
        <v>29.02</v>
      </c>
      <c r="WH30" s="17">
        <v>53.338979999999999</v>
      </c>
      <c r="WI30" s="17">
        <v>-53.338979999999999</v>
      </c>
      <c r="WJ30" s="17">
        <v>106.3</v>
      </c>
      <c r="WK30" s="17"/>
      <c r="WL30" s="17">
        <v>84.547979999999995</v>
      </c>
      <c r="WM30" s="17">
        <v>21.752020000000002</v>
      </c>
      <c r="WN30" s="17">
        <v>3.8</v>
      </c>
      <c r="WO30" s="17">
        <v>4.2</v>
      </c>
      <c r="WP30" s="17">
        <v>4.19998</v>
      </c>
      <c r="WQ30" s="17">
        <v>-0.39998</v>
      </c>
      <c r="WR30" s="17">
        <v>2.4</v>
      </c>
      <c r="WS30" s="17">
        <v>2.4</v>
      </c>
      <c r="WT30" s="17">
        <v>2.3999799999999998</v>
      </c>
      <c r="WU30" s="17">
        <v>2.0000000000000002E-5</v>
      </c>
      <c r="WV30" s="17">
        <v>2.4</v>
      </c>
      <c r="WW30" s="17">
        <v>2.4</v>
      </c>
      <c r="WX30" s="17">
        <v>2.3999799999999998</v>
      </c>
      <c r="WY30" s="17">
        <v>2.0000000000000002E-5</v>
      </c>
      <c r="WZ30" s="17">
        <v>0.8</v>
      </c>
      <c r="XA30" s="17">
        <v>1.4</v>
      </c>
      <c r="XB30" s="17">
        <v>1.39998</v>
      </c>
      <c r="XC30" s="17">
        <v>-0.59997999999999996</v>
      </c>
      <c r="XD30" s="17">
        <v>12.8</v>
      </c>
      <c r="XE30" s="17"/>
      <c r="XF30" s="17">
        <v>13.243980000000001</v>
      </c>
      <c r="XG30" s="17">
        <v>-0.44397999999999999</v>
      </c>
      <c r="XH30" s="17">
        <v>8.4</v>
      </c>
      <c r="XI30" s="17">
        <v>8</v>
      </c>
      <c r="XJ30" s="17">
        <v>7.9999799999999999</v>
      </c>
      <c r="XK30" s="17">
        <v>0.40001999999999999</v>
      </c>
      <c r="XL30" s="17">
        <v>20</v>
      </c>
      <c r="XM30" s="17">
        <v>18.697759999999999</v>
      </c>
      <c r="XN30" s="17">
        <v>19.241959999999999</v>
      </c>
      <c r="XO30" s="17">
        <v>0.75804000000000005</v>
      </c>
      <c r="XP30" s="17">
        <v>20</v>
      </c>
      <c r="XQ30" s="17">
        <v>18.697759999999999</v>
      </c>
      <c r="XR30" s="17">
        <v>19.241959999999999</v>
      </c>
      <c r="XS30" s="17">
        <v>0.75804000000000005</v>
      </c>
      <c r="XT30" s="17">
        <v>8.8000000000000007</v>
      </c>
      <c r="XU30" s="17">
        <v>10.8</v>
      </c>
      <c r="XV30" s="17">
        <v>10.79998</v>
      </c>
      <c r="XW30" s="17">
        <v>-1.9999800000000001</v>
      </c>
      <c r="XX30" s="17">
        <v>27.2</v>
      </c>
      <c r="XY30" s="17">
        <v>29.5</v>
      </c>
      <c r="XZ30" s="17">
        <v>29.5</v>
      </c>
      <c r="YA30" s="17">
        <v>-2.2999999999999998</v>
      </c>
      <c r="YB30" s="17">
        <v>34.200000000000003</v>
      </c>
      <c r="YC30" s="17">
        <v>29.5</v>
      </c>
      <c r="YD30" s="17">
        <v>29.5</v>
      </c>
      <c r="YE30" s="17">
        <v>4.7</v>
      </c>
      <c r="YF30" s="17">
        <v>16.5</v>
      </c>
      <c r="YG30" s="17">
        <v>14</v>
      </c>
      <c r="YH30" s="17">
        <v>13.999980000000001</v>
      </c>
      <c r="YI30" s="17">
        <v>2.5000200000000001</v>
      </c>
      <c r="YJ30" s="17">
        <v>17.2</v>
      </c>
      <c r="YK30" s="17">
        <v>18.690000000000001</v>
      </c>
      <c r="YL30" s="17">
        <v>18.689979999999998</v>
      </c>
      <c r="YM30" s="17">
        <v>-1.4899800000000001</v>
      </c>
      <c r="YN30" s="17">
        <v>7.2</v>
      </c>
      <c r="YO30" s="17">
        <v>7.82</v>
      </c>
      <c r="YP30" s="17">
        <v>7.8199800000000002</v>
      </c>
      <c r="YQ30" s="17">
        <v>-0.61997999999999998</v>
      </c>
      <c r="YR30" s="17">
        <v>11</v>
      </c>
      <c r="YS30" s="17">
        <v>11</v>
      </c>
      <c r="YT30" s="17">
        <v>10.999980000000001</v>
      </c>
      <c r="YU30" s="17">
        <v>2.0000000000000002E-5</v>
      </c>
      <c r="YV30" s="17">
        <v>18.100000000000001</v>
      </c>
      <c r="YW30" s="17">
        <v>22</v>
      </c>
      <c r="YX30" s="17">
        <v>21.999980000000001</v>
      </c>
      <c r="YY30" s="17">
        <v>-3.8999799999999998</v>
      </c>
    </row>
    <row r="31" spans="1:675" ht="24" customHeight="1" x14ac:dyDescent="0.25">
      <c r="A31" s="1"/>
      <c r="B31" s="16" t="s">
        <v>68</v>
      </c>
      <c r="C31" s="16" t="s">
        <v>831</v>
      </c>
      <c r="D31" s="17">
        <v>204</v>
      </c>
      <c r="E31" s="17">
        <v>203.40136000000001</v>
      </c>
      <c r="F31" s="17">
        <v>203.40136000000001</v>
      </c>
      <c r="G31" s="17">
        <v>0.59863999999999995</v>
      </c>
      <c r="H31" s="17">
        <v>603.5</v>
      </c>
      <c r="I31" s="17">
        <v>596.92534000000001</v>
      </c>
      <c r="J31" s="17">
        <v>596.92533000000003</v>
      </c>
      <c r="K31" s="17">
        <v>6.5746700000000002</v>
      </c>
      <c r="L31" s="17">
        <v>206.5</v>
      </c>
      <c r="M31" s="17">
        <v>194.37914000000001</v>
      </c>
      <c r="N31" s="17">
        <v>194.37914000000001</v>
      </c>
      <c r="O31" s="17">
        <v>12.12086</v>
      </c>
      <c r="P31" s="17"/>
      <c r="Q31" s="17"/>
      <c r="R31" s="17"/>
      <c r="S31" s="17">
        <v>0</v>
      </c>
      <c r="T31" s="17"/>
      <c r="U31" s="17"/>
      <c r="V31" s="17"/>
      <c r="W31" s="17">
        <v>0</v>
      </c>
      <c r="X31" s="17">
        <v>88.7</v>
      </c>
      <c r="Y31" s="17">
        <v>91.867829999999998</v>
      </c>
      <c r="Z31" s="17">
        <v>91.867829999999998</v>
      </c>
      <c r="AA31" s="17">
        <v>-3.1678299999999999</v>
      </c>
      <c r="AB31" s="17">
        <v>240.4</v>
      </c>
      <c r="AC31" s="17">
        <v>216.78775999999999</v>
      </c>
      <c r="AD31" s="17">
        <v>216.78774999999999</v>
      </c>
      <c r="AE31" s="17">
        <v>23.61225</v>
      </c>
      <c r="AF31" s="17"/>
      <c r="AG31" s="17"/>
      <c r="AH31" s="17"/>
      <c r="AI31" s="17">
        <v>0</v>
      </c>
      <c r="AJ31" s="17"/>
      <c r="AK31" s="17"/>
      <c r="AL31" s="17"/>
      <c r="AM31" s="17">
        <v>0</v>
      </c>
      <c r="AN31" s="17">
        <v>106.6</v>
      </c>
      <c r="AO31" s="17">
        <v>135.58384000000001</v>
      </c>
      <c r="AP31" s="17">
        <v>116.55</v>
      </c>
      <c r="AQ31" s="17">
        <v>-9.9499999999999993</v>
      </c>
      <c r="AR31" s="17">
        <v>106.6</v>
      </c>
      <c r="AS31" s="17">
        <v>135.58384000000001</v>
      </c>
      <c r="AT31" s="17">
        <v>116.55</v>
      </c>
      <c r="AU31" s="17">
        <v>-9.9499999999999993</v>
      </c>
      <c r="AV31" s="17">
        <v>106.7</v>
      </c>
      <c r="AW31" s="17">
        <v>135.58384000000001</v>
      </c>
      <c r="AX31" s="17">
        <v>116.55</v>
      </c>
      <c r="AY31" s="17">
        <v>-9.85</v>
      </c>
      <c r="AZ31" s="17">
        <v>203.4</v>
      </c>
      <c r="BA31" s="17">
        <v>203.98649</v>
      </c>
      <c r="BB31" s="17">
        <v>175.35</v>
      </c>
      <c r="BC31" s="17">
        <v>28.05</v>
      </c>
      <c r="BD31" s="17">
        <v>108.4</v>
      </c>
      <c r="BE31" s="17">
        <v>120.0309</v>
      </c>
      <c r="BF31" s="17">
        <v>120.0309</v>
      </c>
      <c r="BG31" s="17">
        <v>-11.6309</v>
      </c>
      <c r="BH31" s="17">
        <v>69.8</v>
      </c>
      <c r="BI31" s="17">
        <v>60.19567</v>
      </c>
      <c r="BJ31" s="17">
        <v>60.195680000000003</v>
      </c>
      <c r="BK31" s="17">
        <v>9.6043199999999995</v>
      </c>
      <c r="BL31" s="17">
        <v>310.5</v>
      </c>
      <c r="BM31" s="17">
        <v>381.74344000000002</v>
      </c>
      <c r="BN31" s="17">
        <v>566.08939999999996</v>
      </c>
      <c r="BO31" s="17">
        <v>-255.58940000000001</v>
      </c>
      <c r="BP31" s="17">
        <v>10.199999999999999</v>
      </c>
      <c r="BQ31" s="17">
        <v>3.45607</v>
      </c>
      <c r="BR31" s="17">
        <v>3.45607</v>
      </c>
      <c r="BS31" s="17">
        <v>6.7439299999999998</v>
      </c>
      <c r="BT31" s="17"/>
      <c r="BU31" s="17"/>
      <c r="BV31" s="17"/>
      <c r="BW31" s="17">
        <v>0</v>
      </c>
      <c r="BX31" s="17"/>
      <c r="BY31" s="17"/>
      <c r="BZ31" s="17"/>
      <c r="CA31" s="17">
        <v>0</v>
      </c>
      <c r="CB31" s="17"/>
      <c r="CC31" s="17"/>
      <c r="CD31" s="17"/>
      <c r="CE31" s="17">
        <v>0</v>
      </c>
      <c r="CF31" s="17"/>
      <c r="CG31" s="17"/>
      <c r="CH31" s="17"/>
      <c r="CI31" s="17">
        <v>0</v>
      </c>
      <c r="CJ31" s="17">
        <v>156.19999999999999</v>
      </c>
      <c r="CK31" s="17">
        <v>152</v>
      </c>
      <c r="CL31" s="17">
        <v>152</v>
      </c>
      <c r="CM31" s="17">
        <v>4.2</v>
      </c>
      <c r="CN31" s="17">
        <v>8</v>
      </c>
      <c r="CO31" s="17">
        <v>5.1336000000000004</v>
      </c>
      <c r="CP31" s="17">
        <v>5.1336000000000004</v>
      </c>
      <c r="CQ31" s="17">
        <v>2.8664000000000001</v>
      </c>
      <c r="CR31" s="17">
        <v>5.5</v>
      </c>
      <c r="CS31" s="17">
        <v>2.8178999999999998</v>
      </c>
      <c r="CT31" s="17">
        <v>2.8178999999999998</v>
      </c>
      <c r="CU31" s="17">
        <v>2.6821000000000002</v>
      </c>
      <c r="CV31" s="17"/>
      <c r="CW31" s="17"/>
      <c r="CX31" s="17"/>
      <c r="CY31" s="17">
        <v>0</v>
      </c>
      <c r="CZ31" s="17">
        <v>6.6</v>
      </c>
      <c r="DA31" s="17">
        <v>6.8787000000000003</v>
      </c>
      <c r="DB31" s="17">
        <v>6.8787000000000003</v>
      </c>
      <c r="DC31" s="17">
        <v>-0.2787</v>
      </c>
      <c r="DD31" s="17"/>
      <c r="DE31" s="17"/>
      <c r="DF31" s="17"/>
      <c r="DG31" s="17">
        <v>0</v>
      </c>
      <c r="DH31" s="17">
        <v>142.69999999999999</v>
      </c>
      <c r="DI31" s="17">
        <v>142.44412</v>
      </c>
      <c r="DJ31" s="17">
        <v>142.44412</v>
      </c>
      <c r="DK31" s="17">
        <v>0.25588</v>
      </c>
      <c r="DL31" s="17"/>
      <c r="DM31" s="17"/>
      <c r="DN31" s="17"/>
      <c r="DO31" s="17">
        <v>0</v>
      </c>
      <c r="DP31" s="17"/>
      <c r="DQ31" s="17"/>
      <c r="DR31" s="17"/>
      <c r="DS31" s="17">
        <v>0</v>
      </c>
      <c r="DT31" s="17"/>
      <c r="DU31" s="17"/>
      <c r="DV31" s="17"/>
      <c r="DW31" s="17">
        <v>0</v>
      </c>
      <c r="DX31" s="17"/>
      <c r="DY31" s="17"/>
      <c r="DZ31" s="17"/>
      <c r="EA31" s="17">
        <v>0</v>
      </c>
      <c r="EB31" s="17">
        <v>55.9</v>
      </c>
      <c r="EC31" s="17">
        <v>56.570639999999997</v>
      </c>
      <c r="ED31" s="17">
        <v>56.570630000000001</v>
      </c>
      <c r="EE31" s="17">
        <v>-0.67062999999999995</v>
      </c>
      <c r="EF31" s="17">
        <v>164.6</v>
      </c>
      <c r="EG31" s="17">
        <v>220.69499999999999</v>
      </c>
      <c r="EH31" s="17">
        <v>220.69499999999999</v>
      </c>
      <c r="EI31" s="17">
        <v>-56.094999999999999</v>
      </c>
      <c r="EJ31" s="17"/>
      <c r="EK31" s="17"/>
      <c r="EL31" s="17"/>
      <c r="EM31" s="17">
        <v>0</v>
      </c>
      <c r="EN31" s="17"/>
      <c r="EO31" s="17"/>
      <c r="EP31" s="17"/>
      <c r="EQ31" s="17">
        <v>0</v>
      </c>
      <c r="ER31" s="17"/>
      <c r="ES31" s="17"/>
      <c r="ET31" s="17"/>
      <c r="EU31" s="17">
        <v>0</v>
      </c>
      <c r="EV31" s="17">
        <v>6.5</v>
      </c>
      <c r="EW31" s="17">
        <v>6.39</v>
      </c>
      <c r="EX31" s="17">
        <v>6.39</v>
      </c>
      <c r="EY31" s="17">
        <v>0.11</v>
      </c>
      <c r="EZ31" s="17">
        <v>147.6</v>
      </c>
      <c r="FA31" s="17">
        <v>177.95657</v>
      </c>
      <c r="FB31" s="17">
        <v>288.36252000000002</v>
      </c>
      <c r="FC31" s="17">
        <v>-140.76251999999999</v>
      </c>
      <c r="FD31" s="17">
        <v>81.400000000000006</v>
      </c>
      <c r="FE31" s="17">
        <v>57.92886</v>
      </c>
      <c r="FF31" s="17">
        <v>57.92886</v>
      </c>
      <c r="FG31" s="17">
        <v>23.471139999999998</v>
      </c>
      <c r="FH31" s="17">
        <v>151.5</v>
      </c>
      <c r="FI31" s="17">
        <v>151.36251999999999</v>
      </c>
      <c r="FJ31" s="17">
        <v>151.36250999999999</v>
      </c>
      <c r="FK31" s="17">
        <v>0.13749</v>
      </c>
      <c r="FL31" s="17">
        <v>42.4</v>
      </c>
      <c r="FM31" s="17">
        <v>41.89893</v>
      </c>
      <c r="FN31" s="17">
        <v>41.89893</v>
      </c>
      <c r="FO31" s="17">
        <v>0.50107000000000002</v>
      </c>
      <c r="FP31" s="17">
        <v>18.5</v>
      </c>
      <c r="FQ31" s="17">
        <v>19.21088</v>
      </c>
      <c r="FR31" s="17">
        <v>19.21088</v>
      </c>
      <c r="FS31" s="17">
        <v>-0.71087999999999996</v>
      </c>
      <c r="FT31" s="17">
        <v>18.899999999999999</v>
      </c>
      <c r="FU31" s="17">
        <v>17.4344</v>
      </c>
      <c r="FV31" s="17">
        <v>18.46453</v>
      </c>
      <c r="FW31" s="17">
        <v>0.43547000000000002</v>
      </c>
      <c r="FX31" s="17">
        <v>86.4</v>
      </c>
      <c r="FY31" s="17">
        <v>83.139229999999998</v>
      </c>
      <c r="FZ31" s="17">
        <v>83.139229999999998</v>
      </c>
      <c r="GA31" s="17">
        <v>3.2607699999999999</v>
      </c>
      <c r="GB31" s="17"/>
      <c r="GC31" s="17"/>
      <c r="GD31" s="17"/>
      <c r="GE31" s="17">
        <v>0</v>
      </c>
      <c r="GF31" s="17"/>
      <c r="GG31" s="17"/>
      <c r="GH31" s="17"/>
      <c r="GI31" s="17">
        <v>0</v>
      </c>
      <c r="GJ31" s="17"/>
      <c r="GK31" s="17"/>
      <c r="GL31" s="17"/>
      <c r="GM31" s="17">
        <v>0</v>
      </c>
      <c r="GN31" s="17">
        <v>106.8</v>
      </c>
      <c r="GO31" s="17">
        <v>110.48202000000001</v>
      </c>
      <c r="GP31" s="17">
        <v>110.48202000000001</v>
      </c>
      <c r="GQ31" s="17">
        <v>-3.6820200000000001</v>
      </c>
      <c r="GR31" s="17">
        <v>44</v>
      </c>
      <c r="GS31" s="17">
        <v>47.082599999999999</v>
      </c>
      <c r="GT31" s="17">
        <v>45</v>
      </c>
      <c r="GU31" s="17">
        <v>-1</v>
      </c>
      <c r="GV31" s="17">
        <v>41.7</v>
      </c>
      <c r="GW31" s="17">
        <v>45.381999999999998</v>
      </c>
      <c r="GX31" s="17">
        <v>45.381999999999998</v>
      </c>
      <c r="GY31" s="17">
        <v>-3.6819999999999999</v>
      </c>
      <c r="GZ31" s="17">
        <v>3.8</v>
      </c>
      <c r="HA31" s="17"/>
      <c r="HB31" s="17"/>
      <c r="HC31" s="17">
        <v>3.8</v>
      </c>
      <c r="HD31" s="17">
        <v>35.1</v>
      </c>
      <c r="HE31" s="17">
        <v>34.285710000000002</v>
      </c>
      <c r="HF31" s="17">
        <v>33.2271</v>
      </c>
      <c r="HG31" s="17">
        <v>1.8729</v>
      </c>
      <c r="HH31" s="17">
        <v>169.1</v>
      </c>
      <c r="HI31" s="17">
        <v>174.55948000000001</v>
      </c>
      <c r="HJ31" s="17">
        <v>170</v>
      </c>
      <c r="HK31" s="17">
        <v>-0.9</v>
      </c>
      <c r="HL31" s="17"/>
      <c r="HM31" s="17"/>
      <c r="HN31" s="17"/>
      <c r="HO31" s="17">
        <v>0</v>
      </c>
      <c r="HP31" s="17"/>
      <c r="HQ31" s="17"/>
      <c r="HR31" s="17"/>
      <c r="HS31" s="17">
        <v>0</v>
      </c>
      <c r="HT31" s="17">
        <v>30.9</v>
      </c>
      <c r="HU31" s="17">
        <v>58.374580000000002</v>
      </c>
      <c r="HV31" s="17"/>
      <c r="HW31" s="17">
        <v>30.9</v>
      </c>
      <c r="HX31" s="17"/>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128</v>
      </c>
      <c r="IW31" s="17">
        <v>132.83837</v>
      </c>
      <c r="IX31" s="17">
        <v>132.83837</v>
      </c>
      <c r="IY31" s="17">
        <v>-4.8383700000000003</v>
      </c>
      <c r="IZ31" s="17"/>
      <c r="JA31" s="17"/>
      <c r="JB31" s="17"/>
      <c r="JC31" s="17">
        <v>0</v>
      </c>
      <c r="JD31" s="17"/>
      <c r="JE31" s="17"/>
      <c r="JF31" s="17"/>
      <c r="JG31" s="17">
        <v>0</v>
      </c>
      <c r="JH31" s="17"/>
      <c r="JI31" s="17"/>
      <c r="JJ31" s="17"/>
      <c r="JK31" s="17">
        <v>0</v>
      </c>
      <c r="JL31" s="17"/>
      <c r="JM31" s="17"/>
      <c r="JN31" s="17"/>
      <c r="JO31" s="17">
        <v>0</v>
      </c>
      <c r="JP31" s="17">
        <v>38</v>
      </c>
      <c r="JQ31" s="17">
        <v>44.848439999999997</v>
      </c>
      <c r="JR31" s="17">
        <v>44.848439999999997</v>
      </c>
      <c r="JS31" s="17">
        <v>-6.8484400000000001</v>
      </c>
      <c r="JT31" s="17">
        <v>26.8</v>
      </c>
      <c r="JU31" s="17">
        <v>22.49156</v>
      </c>
      <c r="JV31" s="17">
        <v>22.49156</v>
      </c>
      <c r="JW31" s="17">
        <v>4.30844</v>
      </c>
      <c r="JX31" s="17"/>
      <c r="JY31" s="17"/>
      <c r="JZ31" s="17"/>
      <c r="KA31" s="17">
        <v>0</v>
      </c>
      <c r="KB31" s="17"/>
      <c r="KC31" s="17"/>
      <c r="KD31" s="17"/>
      <c r="KE31" s="17">
        <v>0</v>
      </c>
      <c r="KF31" s="17"/>
      <c r="KG31" s="17"/>
      <c r="KH31" s="17"/>
      <c r="KI31" s="17">
        <v>0</v>
      </c>
      <c r="KJ31" s="17">
        <v>16.399999999999999</v>
      </c>
      <c r="KK31" s="17">
        <v>16</v>
      </c>
      <c r="KL31" s="17">
        <v>36</v>
      </c>
      <c r="KM31" s="17">
        <v>-19.600000000000001</v>
      </c>
      <c r="KN31" s="17">
        <v>15.7</v>
      </c>
      <c r="KO31" s="17"/>
      <c r="KP31" s="17">
        <v>15.603999999999999</v>
      </c>
      <c r="KQ31" s="17">
        <v>9.6000000000000002E-2</v>
      </c>
      <c r="KR31" s="17"/>
      <c r="KS31" s="17"/>
      <c r="KT31" s="17"/>
      <c r="KU31" s="17">
        <v>0</v>
      </c>
      <c r="KV31" s="17">
        <v>2.4</v>
      </c>
      <c r="KW31" s="17">
        <v>2.04081</v>
      </c>
      <c r="KX31" s="17">
        <v>2.04081</v>
      </c>
      <c r="KY31" s="17">
        <v>0.35919000000000001</v>
      </c>
      <c r="KZ31" s="17">
        <v>203.7</v>
      </c>
      <c r="LA31" s="17">
        <v>270.06803000000002</v>
      </c>
      <c r="LB31" s="17">
        <v>70.55677</v>
      </c>
      <c r="LC31" s="17">
        <v>133.14322999999999</v>
      </c>
      <c r="LD31" s="17">
        <v>134.4</v>
      </c>
      <c r="LE31" s="17">
        <v>133.16031000000001</v>
      </c>
      <c r="LF31" s="17">
        <v>133.16031000000001</v>
      </c>
      <c r="LG31" s="17">
        <v>1.23969</v>
      </c>
      <c r="LH31" s="17">
        <v>66.099999999999994</v>
      </c>
      <c r="LI31" s="17">
        <v>67.199219999999997</v>
      </c>
      <c r="LJ31" s="17">
        <v>67.199219999999997</v>
      </c>
      <c r="LK31" s="17">
        <v>-1.0992200000000001</v>
      </c>
      <c r="LL31" s="17">
        <v>75.3</v>
      </c>
      <c r="LM31" s="17">
        <v>78.567999999999998</v>
      </c>
      <c r="LN31" s="17">
        <v>78.567989999999995</v>
      </c>
      <c r="LO31" s="17">
        <v>-3.2679900000000002</v>
      </c>
      <c r="LP31" s="17">
        <v>30.2</v>
      </c>
      <c r="LQ31" s="17">
        <v>29.980560000000001</v>
      </c>
      <c r="LR31" s="17">
        <v>29.980560000000001</v>
      </c>
      <c r="LS31" s="17">
        <v>0.21944</v>
      </c>
      <c r="LT31" s="17"/>
      <c r="LU31" s="17"/>
      <c r="LV31" s="17"/>
      <c r="LW31" s="17">
        <v>0</v>
      </c>
      <c r="LX31" s="17"/>
      <c r="LY31" s="17"/>
      <c r="LZ31" s="17"/>
      <c r="MA31" s="17">
        <v>0</v>
      </c>
      <c r="MB31" s="17"/>
      <c r="MC31" s="17"/>
      <c r="MD31" s="17"/>
      <c r="ME31" s="17">
        <v>0</v>
      </c>
      <c r="MF31" s="17">
        <v>102.2</v>
      </c>
      <c r="MG31" s="17">
        <v>109.89</v>
      </c>
      <c r="MH31" s="17">
        <v>109.89</v>
      </c>
      <c r="MI31" s="17">
        <v>-7.69</v>
      </c>
      <c r="MJ31" s="17">
        <v>102.1</v>
      </c>
      <c r="MK31" s="17">
        <v>109.89</v>
      </c>
      <c r="ML31" s="17">
        <v>109.89</v>
      </c>
      <c r="MM31" s="17">
        <v>-7.79</v>
      </c>
      <c r="MN31" s="17">
        <v>122.4</v>
      </c>
      <c r="MO31" s="17">
        <v>110.22</v>
      </c>
      <c r="MP31" s="17">
        <v>110.22</v>
      </c>
      <c r="MQ31" s="17">
        <v>12.18</v>
      </c>
      <c r="MR31" s="17"/>
      <c r="MS31" s="17"/>
      <c r="MT31" s="17"/>
      <c r="MU31" s="17">
        <v>0</v>
      </c>
      <c r="MV31" s="17"/>
      <c r="MW31" s="17"/>
      <c r="MX31" s="17"/>
      <c r="MY31" s="17">
        <v>0</v>
      </c>
      <c r="MZ31" s="17"/>
      <c r="NA31" s="17"/>
      <c r="NB31" s="17"/>
      <c r="NC31" s="17">
        <v>0</v>
      </c>
      <c r="ND31" s="17"/>
      <c r="NE31" s="17"/>
      <c r="NF31" s="17"/>
      <c r="NG31" s="17">
        <v>0</v>
      </c>
      <c r="NH31" s="17">
        <v>0</v>
      </c>
      <c r="NI31" s="17"/>
      <c r="NJ31" s="17"/>
      <c r="NK31" s="17">
        <v>0</v>
      </c>
      <c r="NL31" s="17">
        <v>137.19999999999999</v>
      </c>
      <c r="NM31" s="17">
        <v>146.52000000000001</v>
      </c>
      <c r="NN31" s="17">
        <v>146.52000000000001</v>
      </c>
      <c r="NO31" s="17">
        <v>-9.32</v>
      </c>
      <c r="NP31" s="17">
        <v>76.099999999999994</v>
      </c>
      <c r="NQ31" s="17">
        <v>73.48</v>
      </c>
      <c r="NR31" s="17">
        <v>73.48</v>
      </c>
      <c r="NS31" s="17">
        <v>2.62</v>
      </c>
      <c r="NT31" s="17">
        <v>7</v>
      </c>
      <c r="NU31" s="17">
        <v>7.2163700000000004</v>
      </c>
      <c r="NV31" s="17">
        <v>9.09</v>
      </c>
      <c r="NW31" s="17">
        <v>-2.09</v>
      </c>
      <c r="NX31" s="17">
        <v>1</v>
      </c>
      <c r="NY31" s="17">
        <v>4.0686799999999996</v>
      </c>
      <c r="NZ31" s="17">
        <v>9.9490999999999996</v>
      </c>
      <c r="OA31" s="17">
        <v>-8.9490999999999996</v>
      </c>
      <c r="OB31" s="17">
        <v>0</v>
      </c>
      <c r="OC31" s="17">
        <v>16.520890000000001</v>
      </c>
      <c r="OD31" s="17">
        <v>17.492709999999999</v>
      </c>
      <c r="OE31" s="17">
        <v>-17.492709999999999</v>
      </c>
      <c r="OF31" s="17">
        <v>0.5</v>
      </c>
      <c r="OG31" s="17"/>
      <c r="OH31" s="17">
        <v>0.76700000000000002</v>
      </c>
      <c r="OI31" s="17">
        <v>-0.26700000000000002</v>
      </c>
      <c r="OJ31" s="17">
        <v>77.099999999999994</v>
      </c>
      <c r="OK31" s="17">
        <v>67.42</v>
      </c>
      <c r="OL31" s="17">
        <v>77.784999999999997</v>
      </c>
      <c r="OM31" s="17">
        <v>-0.68500000000000005</v>
      </c>
      <c r="ON31" s="17">
        <v>80.8</v>
      </c>
      <c r="OO31" s="17"/>
      <c r="OP31" s="17">
        <v>70.25</v>
      </c>
      <c r="OQ31" s="17">
        <v>10.55</v>
      </c>
      <c r="OR31" s="17">
        <v>6.1</v>
      </c>
      <c r="OS31" s="17">
        <v>7.36</v>
      </c>
      <c r="OT31" s="17">
        <v>10.154</v>
      </c>
      <c r="OU31" s="17">
        <v>-4.0540000000000003</v>
      </c>
      <c r="OV31" s="17">
        <v>0.5</v>
      </c>
      <c r="OW31" s="17"/>
      <c r="OX31" s="17">
        <v>0.4</v>
      </c>
      <c r="OY31" s="17">
        <v>0.1</v>
      </c>
      <c r="OZ31" s="17">
        <v>20.3</v>
      </c>
      <c r="PA31" s="17">
        <v>19.436350000000001</v>
      </c>
      <c r="PB31" s="17">
        <v>19.436340000000001</v>
      </c>
      <c r="PC31" s="17">
        <v>0.86365999999999998</v>
      </c>
      <c r="PD31" s="17">
        <v>9.9</v>
      </c>
      <c r="PE31" s="17">
        <v>9.9830000000000005</v>
      </c>
      <c r="PF31" s="17">
        <v>9.9830000000000005</v>
      </c>
      <c r="PG31" s="17">
        <v>-8.3000000000000004E-2</v>
      </c>
      <c r="PH31" s="17">
        <v>5.4</v>
      </c>
      <c r="PI31" s="17">
        <v>5.67</v>
      </c>
      <c r="PJ31" s="17">
        <v>5.67</v>
      </c>
      <c r="PK31" s="17">
        <v>-0.27</v>
      </c>
      <c r="PL31" s="17">
        <v>219.1</v>
      </c>
      <c r="PM31" s="17"/>
      <c r="PN31" s="17">
        <v>166.95099999999999</v>
      </c>
      <c r="PO31" s="17">
        <v>52.149000000000001</v>
      </c>
      <c r="PP31" s="17"/>
      <c r="PQ31" s="17"/>
      <c r="PR31" s="17"/>
      <c r="PS31" s="17">
        <v>0</v>
      </c>
      <c r="PT31" s="17">
        <v>1.1000000000000001</v>
      </c>
      <c r="PU31" s="17">
        <v>1</v>
      </c>
      <c r="PV31" s="17">
        <v>1</v>
      </c>
      <c r="PW31" s="17">
        <v>0.1</v>
      </c>
      <c r="PX31" s="17">
        <v>3.6</v>
      </c>
      <c r="PY31" s="17">
        <v>3.04</v>
      </c>
      <c r="PZ31" s="17">
        <v>3.05</v>
      </c>
      <c r="QA31" s="17">
        <v>0.55000000000000004</v>
      </c>
      <c r="QB31" s="17">
        <v>2.8</v>
      </c>
      <c r="QC31" s="17">
        <v>4.8</v>
      </c>
      <c r="QD31" s="17">
        <v>4.8</v>
      </c>
      <c r="QE31" s="17">
        <v>-2</v>
      </c>
      <c r="QF31" s="17">
        <v>20.5</v>
      </c>
      <c r="QG31" s="17">
        <v>20.274049999999999</v>
      </c>
      <c r="QH31" s="17">
        <v>20.274049999999999</v>
      </c>
      <c r="QI31" s="17">
        <v>0.22595000000000001</v>
      </c>
      <c r="QJ31" s="17">
        <v>20</v>
      </c>
      <c r="QK31" s="17">
        <v>18.35763</v>
      </c>
      <c r="QL31" s="17">
        <v>19.436350000000001</v>
      </c>
      <c r="QM31" s="17">
        <v>0.56364999999999998</v>
      </c>
      <c r="QN31" s="17">
        <v>18.5</v>
      </c>
      <c r="QO31" s="17">
        <v>17.570460000000001</v>
      </c>
      <c r="QP31" s="17">
        <v>17.492709999999999</v>
      </c>
      <c r="QQ31" s="17">
        <v>1.00729</v>
      </c>
      <c r="QR31" s="17">
        <v>3.4</v>
      </c>
      <c r="QS31" s="17">
        <v>3.3</v>
      </c>
      <c r="QT31" s="17">
        <v>3.3</v>
      </c>
      <c r="QU31" s="17">
        <v>0.1</v>
      </c>
      <c r="QV31" s="17">
        <v>18.399999999999999</v>
      </c>
      <c r="QW31" s="17">
        <v>16.890180000000001</v>
      </c>
      <c r="QX31" s="17">
        <v>17.881440000000001</v>
      </c>
      <c r="QY31" s="17">
        <v>0.51856000000000002</v>
      </c>
      <c r="QZ31" s="17">
        <v>7.8490000000000002</v>
      </c>
      <c r="RA31" s="17"/>
      <c r="RB31" s="17">
        <v>12.702999999999999</v>
      </c>
      <c r="RC31" s="17">
        <v>-4.8540000000000001</v>
      </c>
      <c r="RD31" s="17">
        <v>17.241</v>
      </c>
      <c r="RE31" s="17"/>
      <c r="RF31" s="17">
        <v>14.217000000000001</v>
      </c>
      <c r="RG31" s="17">
        <v>3.024</v>
      </c>
      <c r="RH31" s="17">
        <v>12.1</v>
      </c>
      <c r="RI31" s="17">
        <v>10.68</v>
      </c>
      <c r="RJ31" s="17">
        <v>14.766999999999999</v>
      </c>
      <c r="RK31" s="17">
        <v>-2.6669999999999998</v>
      </c>
      <c r="RL31" s="17">
        <v>41.6</v>
      </c>
      <c r="RM31" s="17">
        <v>39.229999999999997</v>
      </c>
      <c r="RN31" s="17">
        <v>51.542000000000002</v>
      </c>
      <c r="RO31" s="17">
        <v>-9.9420000000000002</v>
      </c>
      <c r="RP31" s="17">
        <v>17.8</v>
      </c>
      <c r="RQ31" s="17"/>
      <c r="RR31" s="17">
        <v>10.561</v>
      </c>
      <c r="RS31" s="17">
        <v>7.2389999999999999</v>
      </c>
      <c r="RT31" s="17">
        <v>3.4</v>
      </c>
      <c r="RU31" s="17">
        <v>3.48</v>
      </c>
      <c r="RV31" s="17">
        <v>3.48</v>
      </c>
      <c r="RW31" s="17">
        <v>-0.08</v>
      </c>
      <c r="RX31" s="17">
        <v>14</v>
      </c>
      <c r="RY31" s="17">
        <v>19.792000000000002</v>
      </c>
      <c r="RZ31" s="17">
        <v>6.2763799999999996</v>
      </c>
      <c r="SA31" s="17">
        <v>7.7236200000000004</v>
      </c>
      <c r="SB31" s="17">
        <v>3.2</v>
      </c>
      <c r="SC31" s="17">
        <v>2</v>
      </c>
      <c r="SD31" s="17">
        <v>2</v>
      </c>
      <c r="SE31" s="17">
        <v>1.2</v>
      </c>
      <c r="SF31" s="17">
        <v>0.4</v>
      </c>
      <c r="SG31" s="17">
        <v>0.4</v>
      </c>
      <c r="SH31" s="17">
        <v>0.4</v>
      </c>
      <c r="SI31" s="17">
        <v>0</v>
      </c>
      <c r="SJ31" s="17">
        <v>0.3</v>
      </c>
      <c r="SK31" s="17"/>
      <c r="SL31" s="17">
        <v>0.33500000000000002</v>
      </c>
      <c r="SM31" s="17">
        <v>-3.5000000000000003E-2</v>
      </c>
      <c r="SN31" s="17">
        <v>19.8</v>
      </c>
      <c r="SO31" s="17">
        <v>18.11467</v>
      </c>
      <c r="SP31" s="17">
        <v>19.1448</v>
      </c>
      <c r="SQ31" s="17">
        <v>0.6552</v>
      </c>
      <c r="SR31" s="17">
        <v>13.1</v>
      </c>
      <c r="SS31" s="17">
        <v>10.45675</v>
      </c>
      <c r="ST31" s="17">
        <v>11.078720000000001</v>
      </c>
      <c r="SU31" s="17">
        <v>2.02128</v>
      </c>
      <c r="SV31" s="17">
        <v>20.100000000000001</v>
      </c>
      <c r="SW31" s="17">
        <v>18.367349999999998</v>
      </c>
      <c r="SX31" s="17">
        <v>19.436340000000001</v>
      </c>
      <c r="SY31" s="17">
        <v>0.66366000000000003</v>
      </c>
      <c r="SZ31" s="17">
        <v>20.2</v>
      </c>
      <c r="TA31" s="17">
        <v>18.367349999999998</v>
      </c>
      <c r="TB31" s="17">
        <v>19.436340000000001</v>
      </c>
      <c r="TC31" s="17">
        <v>0.76366000000000001</v>
      </c>
      <c r="TD31" s="17">
        <v>6.2</v>
      </c>
      <c r="TE31" s="17">
        <v>3.14</v>
      </c>
      <c r="TF31" s="17">
        <v>3.7250000000000001</v>
      </c>
      <c r="TG31" s="17">
        <v>2.4750000000000001</v>
      </c>
      <c r="TH31" s="17">
        <v>8.6999999999999993</v>
      </c>
      <c r="TI31" s="17">
        <v>16.48</v>
      </c>
      <c r="TJ31" s="17">
        <v>18.818999999999999</v>
      </c>
      <c r="TK31" s="17">
        <v>-10.119</v>
      </c>
      <c r="TL31" s="17">
        <v>7.5</v>
      </c>
      <c r="TM31" s="17"/>
      <c r="TN31" s="17">
        <v>12.689</v>
      </c>
      <c r="TO31" s="17">
        <v>-5.1890000000000001</v>
      </c>
      <c r="TP31" s="17">
        <v>46.8</v>
      </c>
      <c r="TQ31" s="17">
        <v>57.01</v>
      </c>
      <c r="TR31" s="17">
        <v>74.704999999999998</v>
      </c>
      <c r="TS31" s="17">
        <v>-27.905000000000001</v>
      </c>
      <c r="TT31" s="17">
        <v>66.7</v>
      </c>
      <c r="TU31" s="17">
        <v>61.74</v>
      </c>
      <c r="TV31" s="17">
        <v>77.539000000000001</v>
      </c>
      <c r="TW31" s="17">
        <v>-10.839</v>
      </c>
      <c r="TX31" s="17">
        <v>9.4</v>
      </c>
      <c r="TY31" s="17">
        <v>9</v>
      </c>
      <c r="TZ31" s="17">
        <v>4.9290000000000003</v>
      </c>
      <c r="UA31" s="17">
        <v>4.4710000000000001</v>
      </c>
      <c r="UB31" s="17">
        <v>5.0999999999999996</v>
      </c>
      <c r="UC31" s="17">
        <v>8.1999999999999993</v>
      </c>
      <c r="UD31" s="17">
        <v>8.1959999999999997</v>
      </c>
      <c r="UE31" s="17">
        <v>-3.0960000000000001</v>
      </c>
      <c r="UF31" s="17">
        <v>20.5</v>
      </c>
      <c r="UG31" s="17"/>
      <c r="UH31" s="17">
        <v>20.87</v>
      </c>
      <c r="UI31" s="17">
        <v>-0.37</v>
      </c>
      <c r="UJ31" s="17">
        <v>21</v>
      </c>
      <c r="UK31" s="17">
        <v>19.378039999999999</v>
      </c>
      <c r="UL31" s="17">
        <v>19.436350000000001</v>
      </c>
      <c r="UM31" s="17">
        <v>1.56365</v>
      </c>
      <c r="UN31" s="17">
        <v>8</v>
      </c>
      <c r="UO31" s="17">
        <v>7</v>
      </c>
      <c r="UP31" s="17">
        <v>7</v>
      </c>
      <c r="UQ31" s="17">
        <v>1</v>
      </c>
      <c r="UR31" s="17">
        <v>7</v>
      </c>
      <c r="US31" s="17">
        <v>7</v>
      </c>
      <c r="UT31" s="17">
        <v>7</v>
      </c>
      <c r="UU31" s="17">
        <v>0</v>
      </c>
      <c r="UV31" s="17">
        <v>20.399999999999999</v>
      </c>
      <c r="UW31" s="17">
        <v>18.35763</v>
      </c>
      <c r="UX31" s="17">
        <v>19.436340000000001</v>
      </c>
      <c r="UY31" s="17">
        <v>0.96365999999999996</v>
      </c>
      <c r="UZ31" s="17">
        <v>20.399999999999999</v>
      </c>
      <c r="VA31" s="17">
        <v>18.35763</v>
      </c>
      <c r="VB31" s="17">
        <v>19.436340000000001</v>
      </c>
      <c r="VC31" s="17">
        <v>0.96365999999999996</v>
      </c>
      <c r="VD31" s="17">
        <v>20</v>
      </c>
      <c r="VE31" s="17">
        <v>18.892130000000002</v>
      </c>
      <c r="VF31" s="17">
        <v>19.436340000000001</v>
      </c>
      <c r="VG31" s="17">
        <v>0.56366000000000005</v>
      </c>
      <c r="VH31" s="17">
        <v>8.6999999999999993</v>
      </c>
      <c r="VI31" s="17">
        <v>8.6300000000000008</v>
      </c>
      <c r="VJ31" s="17">
        <v>7.6769999999999996</v>
      </c>
      <c r="VK31" s="17">
        <v>1.0229999999999999</v>
      </c>
      <c r="VL31" s="17">
        <v>253.8</v>
      </c>
      <c r="VM31" s="17"/>
      <c r="VN31" s="17">
        <v>215.12700000000001</v>
      </c>
      <c r="VO31" s="17">
        <v>38.673000000000002</v>
      </c>
      <c r="VP31" s="17">
        <v>18.399999999999999</v>
      </c>
      <c r="VQ31" s="17"/>
      <c r="VR31" s="17">
        <v>16.407</v>
      </c>
      <c r="VS31" s="17">
        <v>1.9930000000000001</v>
      </c>
      <c r="VT31" s="17">
        <v>143.19999999999999</v>
      </c>
      <c r="VU31" s="17"/>
      <c r="VV31" s="17">
        <v>101.413</v>
      </c>
      <c r="VW31" s="17">
        <v>41.786999999999999</v>
      </c>
      <c r="VX31" s="17">
        <v>0.6</v>
      </c>
      <c r="VY31" s="17">
        <v>0.6</v>
      </c>
      <c r="VZ31" s="17">
        <v>0.6</v>
      </c>
      <c r="WA31" s="17">
        <v>0</v>
      </c>
      <c r="WB31" s="17">
        <v>0</v>
      </c>
      <c r="WC31" s="17">
        <v>33.97</v>
      </c>
      <c r="WD31" s="17">
        <v>53.94</v>
      </c>
      <c r="WE31" s="17">
        <v>-53.94</v>
      </c>
      <c r="WF31" s="17">
        <v>0</v>
      </c>
      <c r="WG31" s="17">
        <v>37.909999999999997</v>
      </c>
      <c r="WH31" s="17">
        <v>65.742999999999995</v>
      </c>
      <c r="WI31" s="17">
        <v>-65.742999999999995</v>
      </c>
      <c r="WJ31" s="17">
        <v>96.3</v>
      </c>
      <c r="WK31" s="17"/>
      <c r="WL31" s="17">
        <v>74.180000000000007</v>
      </c>
      <c r="WM31" s="17">
        <v>22.12</v>
      </c>
      <c r="WN31" s="17">
        <v>3.6</v>
      </c>
      <c r="WO31" s="17">
        <v>4.2</v>
      </c>
      <c r="WP31" s="17">
        <v>4.2</v>
      </c>
      <c r="WQ31" s="17">
        <v>-0.6</v>
      </c>
      <c r="WR31" s="17">
        <v>2.4</v>
      </c>
      <c r="WS31" s="17">
        <v>2.4</v>
      </c>
      <c r="WT31" s="17">
        <v>2.4</v>
      </c>
      <c r="WU31" s="17">
        <v>0</v>
      </c>
      <c r="WV31" s="17">
        <v>2.4</v>
      </c>
      <c r="WW31" s="17">
        <v>2.4</v>
      </c>
      <c r="WX31" s="17">
        <v>2.4</v>
      </c>
      <c r="WY31" s="17">
        <v>0</v>
      </c>
      <c r="WZ31" s="17">
        <v>0.8</v>
      </c>
      <c r="XA31" s="17">
        <v>1.4</v>
      </c>
      <c r="XB31" s="17">
        <v>1.4</v>
      </c>
      <c r="XC31" s="17">
        <v>-0.6</v>
      </c>
      <c r="XD31" s="17">
        <v>8.5</v>
      </c>
      <c r="XE31" s="17"/>
      <c r="XF31" s="17">
        <v>13.188000000000001</v>
      </c>
      <c r="XG31" s="17">
        <v>-4.6879999999999997</v>
      </c>
      <c r="XH31" s="17">
        <v>8.3000000000000007</v>
      </c>
      <c r="XI31" s="17">
        <v>8</v>
      </c>
      <c r="XJ31" s="17">
        <v>8</v>
      </c>
      <c r="XK31" s="17">
        <v>0.3</v>
      </c>
      <c r="XL31" s="17">
        <v>20</v>
      </c>
      <c r="XM31" s="17">
        <v>18.172979999999999</v>
      </c>
      <c r="XN31" s="17">
        <v>19.241980000000002</v>
      </c>
      <c r="XO31" s="17">
        <v>0.75802000000000003</v>
      </c>
      <c r="XP31" s="17">
        <v>20</v>
      </c>
      <c r="XQ31" s="17">
        <v>18.172979999999999</v>
      </c>
      <c r="XR31" s="17">
        <v>19.241980000000002</v>
      </c>
      <c r="XS31" s="17">
        <v>0.75802000000000003</v>
      </c>
      <c r="XT31" s="17">
        <v>9.4</v>
      </c>
      <c r="XU31" s="17">
        <v>10.8</v>
      </c>
      <c r="XV31" s="17">
        <v>10.8</v>
      </c>
      <c r="XW31" s="17">
        <v>-1.4</v>
      </c>
      <c r="XX31" s="17">
        <v>27.1</v>
      </c>
      <c r="XY31" s="17">
        <v>29.5</v>
      </c>
      <c r="XZ31" s="17">
        <v>29.5</v>
      </c>
      <c r="YA31" s="17">
        <v>-2.4</v>
      </c>
      <c r="YB31" s="17">
        <v>34.1</v>
      </c>
      <c r="YC31" s="17">
        <v>29.5</v>
      </c>
      <c r="YD31" s="17">
        <v>29.5</v>
      </c>
      <c r="YE31" s="17">
        <v>4.5999999999999996</v>
      </c>
      <c r="YF31" s="17">
        <v>16.5</v>
      </c>
      <c r="YG31" s="17">
        <v>14</v>
      </c>
      <c r="YH31" s="17">
        <v>14</v>
      </c>
      <c r="YI31" s="17">
        <v>2.5</v>
      </c>
      <c r="YJ31" s="17">
        <v>17.2</v>
      </c>
      <c r="YK31" s="17">
        <v>18.690000000000001</v>
      </c>
      <c r="YL31" s="17">
        <v>18.690000000000001</v>
      </c>
      <c r="YM31" s="17">
        <v>-1.49</v>
      </c>
      <c r="YN31" s="17">
        <v>7.7</v>
      </c>
      <c r="YO31" s="17">
        <v>7.82</v>
      </c>
      <c r="YP31" s="17">
        <v>7.82</v>
      </c>
      <c r="YQ31" s="17">
        <v>-0.12</v>
      </c>
      <c r="YR31" s="17">
        <v>11</v>
      </c>
      <c r="YS31" s="17">
        <v>11</v>
      </c>
      <c r="YT31" s="17">
        <v>11</v>
      </c>
      <c r="YU31" s="17">
        <v>0</v>
      </c>
      <c r="YV31" s="17">
        <v>17.899999999999999</v>
      </c>
      <c r="YW31" s="17">
        <v>22</v>
      </c>
      <c r="YX31" s="17">
        <v>22</v>
      </c>
      <c r="YY31" s="17">
        <v>-4.0999999999999996</v>
      </c>
    </row>
    <row r="32" spans="1:675" ht="24" customHeight="1" x14ac:dyDescent="0.25">
      <c r="A32" s="1"/>
      <c r="B32" s="18" t="s">
        <v>68</v>
      </c>
      <c r="C32" s="18" t="s">
        <v>832</v>
      </c>
      <c r="D32" s="19">
        <v>204</v>
      </c>
      <c r="E32" s="19">
        <v>203.40136000000001</v>
      </c>
      <c r="F32" s="19">
        <v>203.40136000000001</v>
      </c>
      <c r="G32" s="19">
        <v>0.59863999999999995</v>
      </c>
      <c r="H32" s="19">
        <v>606.20000000000005</v>
      </c>
      <c r="I32" s="19">
        <v>596.92534000000001</v>
      </c>
      <c r="J32" s="19">
        <v>596.92533000000003</v>
      </c>
      <c r="K32" s="19">
        <v>9.2746700000000004</v>
      </c>
      <c r="L32" s="19">
        <v>208.7</v>
      </c>
      <c r="M32" s="19">
        <v>194.37914000000001</v>
      </c>
      <c r="N32" s="19">
        <v>194.37914000000001</v>
      </c>
      <c r="O32" s="19">
        <v>14.32086</v>
      </c>
      <c r="P32" s="19"/>
      <c r="Q32" s="19"/>
      <c r="R32" s="19"/>
      <c r="S32" s="19">
        <v>0</v>
      </c>
      <c r="T32" s="19"/>
      <c r="U32" s="19"/>
      <c r="V32" s="19"/>
      <c r="W32" s="19">
        <v>0</v>
      </c>
      <c r="X32" s="19">
        <v>89.6</v>
      </c>
      <c r="Y32" s="19">
        <v>91.867829999999998</v>
      </c>
      <c r="Z32" s="19">
        <v>91.867829999999998</v>
      </c>
      <c r="AA32" s="19">
        <v>-2.26783</v>
      </c>
      <c r="AB32" s="19">
        <v>240.2</v>
      </c>
      <c r="AC32" s="19">
        <v>216.78775999999999</v>
      </c>
      <c r="AD32" s="19">
        <v>216.78774999999999</v>
      </c>
      <c r="AE32" s="19">
        <v>23.41225</v>
      </c>
      <c r="AF32" s="19"/>
      <c r="AG32" s="19"/>
      <c r="AH32" s="19"/>
      <c r="AI32" s="19">
        <v>0</v>
      </c>
      <c r="AJ32" s="19"/>
      <c r="AK32" s="19"/>
      <c r="AL32" s="19"/>
      <c r="AM32" s="19">
        <v>0</v>
      </c>
      <c r="AN32" s="19">
        <v>124.5</v>
      </c>
      <c r="AO32" s="19">
        <v>135.58384000000001</v>
      </c>
      <c r="AP32" s="19">
        <v>122.35175</v>
      </c>
      <c r="AQ32" s="19">
        <v>2.14825</v>
      </c>
      <c r="AR32" s="19">
        <v>125</v>
      </c>
      <c r="AS32" s="19">
        <v>135.58384000000001</v>
      </c>
      <c r="AT32" s="19">
        <v>122.35175</v>
      </c>
      <c r="AU32" s="19">
        <v>2.64825</v>
      </c>
      <c r="AV32" s="19">
        <v>125.6</v>
      </c>
      <c r="AW32" s="19">
        <v>135.58384000000001</v>
      </c>
      <c r="AX32" s="19">
        <v>122.35175</v>
      </c>
      <c r="AY32" s="19">
        <v>3.2482500000000001</v>
      </c>
      <c r="AZ32" s="19">
        <v>213.4</v>
      </c>
      <c r="BA32" s="19">
        <v>203.98649</v>
      </c>
      <c r="BB32" s="19">
        <v>184.07875999999999</v>
      </c>
      <c r="BC32" s="19">
        <v>29.32124</v>
      </c>
      <c r="BD32" s="19">
        <v>108.5</v>
      </c>
      <c r="BE32" s="19">
        <v>120.0309</v>
      </c>
      <c r="BF32" s="19">
        <v>120.0309</v>
      </c>
      <c r="BG32" s="19">
        <v>-11.530900000000001</v>
      </c>
      <c r="BH32" s="19">
        <v>70.2</v>
      </c>
      <c r="BI32" s="19">
        <v>60.19567</v>
      </c>
      <c r="BJ32" s="19">
        <v>60.195680000000003</v>
      </c>
      <c r="BK32" s="19">
        <v>10.00432</v>
      </c>
      <c r="BL32" s="19">
        <v>384.2</v>
      </c>
      <c r="BM32" s="19">
        <v>381.74344000000002</v>
      </c>
      <c r="BN32" s="19">
        <v>566.08939999999996</v>
      </c>
      <c r="BO32" s="19">
        <v>-181.88939999999999</v>
      </c>
      <c r="BP32" s="19">
        <v>10.199999999999999</v>
      </c>
      <c r="BQ32" s="19">
        <v>3.45607</v>
      </c>
      <c r="BR32" s="19">
        <v>3.45607</v>
      </c>
      <c r="BS32" s="19">
        <v>6.7439299999999998</v>
      </c>
      <c r="BT32" s="19"/>
      <c r="BU32" s="19"/>
      <c r="BV32" s="19"/>
      <c r="BW32" s="19">
        <v>0</v>
      </c>
      <c r="BX32" s="19"/>
      <c r="BY32" s="19"/>
      <c r="BZ32" s="19"/>
      <c r="CA32" s="19">
        <v>0</v>
      </c>
      <c r="CB32" s="19"/>
      <c r="CC32" s="19"/>
      <c r="CD32" s="19"/>
      <c r="CE32" s="19">
        <v>0</v>
      </c>
      <c r="CF32" s="19"/>
      <c r="CG32" s="19"/>
      <c r="CH32" s="19"/>
      <c r="CI32" s="19">
        <v>0</v>
      </c>
      <c r="CJ32" s="19">
        <v>158.19999999999999</v>
      </c>
      <c r="CK32" s="19">
        <v>152</v>
      </c>
      <c r="CL32" s="19">
        <v>152</v>
      </c>
      <c r="CM32" s="19">
        <v>6.2</v>
      </c>
      <c r="CN32" s="19">
        <v>8.1999999999999993</v>
      </c>
      <c r="CO32" s="19">
        <v>5.1336000000000004</v>
      </c>
      <c r="CP32" s="19">
        <v>5.1336000000000004</v>
      </c>
      <c r="CQ32" s="19">
        <v>3.0663999999999998</v>
      </c>
      <c r="CR32" s="19">
        <v>5.4</v>
      </c>
      <c r="CS32" s="19">
        <v>2.8178999999999998</v>
      </c>
      <c r="CT32" s="19">
        <v>2.8178999999999998</v>
      </c>
      <c r="CU32" s="19">
        <v>2.5821000000000001</v>
      </c>
      <c r="CV32" s="19"/>
      <c r="CW32" s="19"/>
      <c r="CX32" s="19"/>
      <c r="CY32" s="19">
        <v>0</v>
      </c>
      <c r="CZ32" s="19">
        <v>6.6</v>
      </c>
      <c r="DA32" s="19">
        <v>6.8787000000000003</v>
      </c>
      <c r="DB32" s="19">
        <v>6.8787000000000003</v>
      </c>
      <c r="DC32" s="19">
        <v>-0.2787</v>
      </c>
      <c r="DD32" s="19"/>
      <c r="DE32" s="19"/>
      <c r="DF32" s="19"/>
      <c r="DG32" s="19">
        <v>0</v>
      </c>
      <c r="DH32" s="19">
        <v>143.30000000000001</v>
      </c>
      <c r="DI32" s="19">
        <v>142.44412</v>
      </c>
      <c r="DJ32" s="19">
        <v>142.44412</v>
      </c>
      <c r="DK32" s="19">
        <v>0.85587999999999997</v>
      </c>
      <c r="DL32" s="19"/>
      <c r="DM32" s="19"/>
      <c r="DN32" s="19"/>
      <c r="DO32" s="19">
        <v>0</v>
      </c>
      <c r="DP32" s="19"/>
      <c r="DQ32" s="19"/>
      <c r="DR32" s="19"/>
      <c r="DS32" s="19">
        <v>0</v>
      </c>
      <c r="DT32" s="19"/>
      <c r="DU32" s="19"/>
      <c r="DV32" s="19"/>
      <c r="DW32" s="19">
        <v>0</v>
      </c>
      <c r="DX32" s="19"/>
      <c r="DY32" s="19"/>
      <c r="DZ32" s="19"/>
      <c r="EA32" s="19">
        <v>0</v>
      </c>
      <c r="EB32" s="19">
        <v>56.3</v>
      </c>
      <c r="EC32" s="19">
        <v>56.570639999999997</v>
      </c>
      <c r="ED32" s="19">
        <v>56.570630000000001</v>
      </c>
      <c r="EE32" s="19">
        <v>-0.27062999999999998</v>
      </c>
      <c r="EF32" s="19">
        <v>219.9</v>
      </c>
      <c r="EG32" s="19">
        <v>220.69499999999999</v>
      </c>
      <c r="EH32" s="19">
        <v>220.69499999999999</v>
      </c>
      <c r="EI32" s="19">
        <v>-0.79500000000000004</v>
      </c>
      <c r="EJ32" s="19"/>
      <c r="EK32" s="19"/>
      <c r="EL32" s="19"/>
      <c r="EM32" s="19">
        <v>0</v>
      </c>
      <c r="EN32" s="19"/>
      <c r="EO32" s="19"/>
      <c r="EP32" s="19"/>
      <c r="EQ32" s="19">
        <v>0</v>
      </c>
      <c r="ER32" s="19"/>
      <c r="ES32" s="19"/>
      <c r="ET32" s="19"/>
      <c r="EU32" s="19">
        <v>0</v>
      </c>
      <c r="EV32" s="19">
        <v>6.5</v>
      </c>
      <c r="EW32" s="19">
        <v>6.39</v>
      </c>
      <c r="EX32" s="19">
        <v>6.39</v>
      </c>
      <c r="EY32" s="19">
        <v>0.11</v>
      </c>
      <c r="EZ32" s="19">
        <v>146.9</v>
      </c>
      <c r="FA32" s="19">
        <v>226.8614</v>
      </c>
      <c r="FB32" s="19">
        <v>288.36254000000002</v>
      </c>
      <c r="FC32" s="19">
        <v>-141.46253999999999</v>
      </c>
      <c r="FD32" s="19">
        <v>81.599999999999994</v>
      </c>
      <c r="FE32" s="19">
        <v>57.92886</v>
      </c>
      <c r="FF32" s="19">
        <v>57.92886</v>
      </c>
      <c r="FG32" s="19">
        <v>23.671140000000001</v>
      </c>
      <c r="FH32" s="19">
        <v>151.6</v>
      </c>
      <c r="FI32" s="19">
        <v>151.36251999999999</v>
      </c>
      <c r="FJ32" s="19">
        <v>151.36251999999999</v>
      </c>
      <c r="FK32" s="19">
        <v>0.23748</v>
      </c>
      <c r="FL32" s="19">
        <v>42.3</v>
      </c>
      <c r="FM32" s="19">
        <v>41.89893</v>
      </c>
      <c r="FN32" s="19">
        <v>41.89893</v>
      </c>
      <c r="FO32" s="19">
        <v>0.40106999999999998</v>
      </c>
      <c r="FP32" s="19">
        <v>18.600000000000001</v>
      </c>
      <c r="FQ32" s="19">
        <v>19.21088</v>
      </c>
      <c r="FR32" s="19">
        <v>19.21088</v>
      </c>
      <c r="FS32" s="19">
        <v>-0.61087999999999998</v>
      </c>
      <c r="FT32" s="19">
        <v>18.8</v>
      </c>
      <c r="FU32" s="19">
        <v>17.4344</v>
      </c>
      <c r="FV32" s="19">
        <v>18.46453</v>
      </c>
      <c r="FW32" s="19">
        <v>0.33546999999999999</v>
      </c>
      <c r="FX32" s="19">
        <v>85.7</v>
      </c>
      <c r="FY32" s="19">
        <v>83.139229999999998</v>
      </c>
      <c r="FZ32" s="19">
        <v>83.139229999999998</v>
      </c>
      <c r="GA32" s="19">
        <v>2.5607700000000002</v>
      </c>
      <c r="GB32" s="19"/>
      <c r="GC32" s="19"/>
      <c r="GD32" s="19"/>
      <c r="GE32" s="19">
        <v>0</v>
      </c>
      <c r="GF32" s="19"/>
      <c r="GG32" s="19"/>
      <c r="GH32" s="19"/>
      <c r="GI32" s="19">
        <v>0</v>
      </c>
      <c r="GJ32" s="19"/>
      <c r="GK32" s="19"/>
      <c r="GL32" s="19"/>
      <c r="GM32" s="19">
        <v>0</v>
      </c>
      <c r="GN32" s="19">
        <v>107.1</v>
      </c>
      <c r="GO32" s="19">
        <v>110.48202000000001</v>
      </c>
      <c r="GP32" s="19">
        <v>110.48202000000001</v>
      </c>
      <c r="GQ32" s="19">
        <v>-3.3820199999999998</v>
      </c>
      <c r="GR32" s="19">
        <v>44.3</v>
      </c>
      <c r="GS32" s="19">
        <v>47.082599999999999</v>
      </c>
      <c r="GT32" s="19">
        <v>45</v>
      </c>
      <c r="GU32" s="19">
        <v>-0.7</v>
      </c>
      <c r="GV32" s="19">
        <v>46.3</v>
      </c>
      <c r="GW32" s="19">
        <v>45.381999999999998</v>
      </c>
      <c r="GX32" s="19">
        <v>45.381999999999998</v>
      </c>
      <c r="GY32" s="19">
        <v>0.91800000000000004</v>
      </c>
      <c r="GZ32" s="19">
        <v>3.8</v>
      </c>
      <c r="HA32" s="19"/>
      <c r="HB32" s="19"/>
      <c r="HC32" s="19">
        <v>3.8</v>
      </c>
      <c r="HD32" s="19">
        <v>35.1</v>
      </c>
      <c r="HE32" s="19">
        <v>34.285710000000002</v>
      </c>
      <c r="HF32" s="19">
        <v>33.2271</v>
      </c>
      <c r="HG32" s="19">
        <v>1.8729</v>
      </c>
      <c r="HH32" s="19">
        <v>170.8</v>
      </c>
      <c r="HI32" s="19">
        <v>174.55948000000001</v>
      </c>
      <c r="HJ32" s="19">
        <v>170</v>
      </c>
      <c r="HK32" s="19">
        <v>0.8</v>
      </c>
      <c r="HL32" s="19"/>
      <c r="HM32" s="19"/>
      <c r="HN32" s="19"/>
      <c r="HO32" s="19">
        <v>0</v>
      </c>
      <c r="HP32" s="19"/>
      <c r="HQ32" s="19"/>
      <c r="HR32" s="19"/>
      <c r="HS32" s="19">
        <v>0</v>
      </c>
      <c r="HT32" s="19">
        <v>31</v>
      </c>
      <c r="HU32" s="19">
        <v>58.374580000000002</v>
      </c>
      <c r="HV32" s="19"/>
      <c r="HW32" s="19">
        <v>31</v>
      </c>
      <c r="HX32" s="19"/>
      <c r="HY32" s="19"/>
      <c r="HZ32" s="19"/>
      <c r="IA32" s="19">
        <v>0</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128.30000000000001</v>
      </c>
      <c r="IW32" s="19">
        <v>132.83837</v>
      </c>
      <c r="IX32" s="19">
        <v>132.83837</v>
      </c>
      <c r="IY32" s="19">
        <v>-4.5383699999999996</v>
      </c>
      <c r="IZ32" s="19"/>
      <c r="JA32" s="19"/>
      <c r="JB32" s="19"/>
      <c r="JC32" s="19">
        <v>0</v>
      </c>
      <c r="JD32" s="19"/>
      <c r="JE32" s="19"/>
      <c r="JF32" s="19"/>
      <c r="JG32" s="19">
        <v>0</v>
      </c>
      <c r="JH32" s="19"/>
      <c r="JI32" s="19"/>
      <c r="JJ32" s="19"/>
      <c r="JK32" s="19">
        <v>0</v>
      </c>
      <c r="JL32" s="19"/>
      <c r="JM32" s="19"/>
      <c r="JN32" s="19"/>
      <c r="JO32" s="19">
        <v>0</v>
      </c>
      <c r="JP32" s="19">
        <v>37.799999999999997</v>
      </c>
      <c r="JQ32" s="19">
        <v>44.848439999999997</v>
      </c>
      <c r="JR32" s="19">
        <v>44.848439999999997</v>
      </c>
      <c r="JS32" s="19">
        <v>-7.0484400000000003</v>
      </c>
      <c r="JT32" s="19">
        <v>26.9</v>
      </c>
      <c r="JU32" s="19">
        <v>22.49156</v>
      </c>
      <c r="JV32" s="19">
        <v>22.49156</v>
      </c>
      <c r="JW32" s="19">
        <v>4.4084399999999997</v>
      </c>
      <c r="JX32" s="19"/>
      <c r="JY32" s="19"/>
      <c r="JZ32" s="19"/>
      <c r="KA32" s="19">
        <v>0</v>
      </c>
      <c r="KB32" s="19"/>
      <c r="KC32" s="19"/>
      <c r="KD32" s="19"/>
      <c r="KE32" s="19">
        <v>0</v>
      </c>
      <c r="KF32" s="19"/>
      <c r="KG32" s="19"/>
      <c r="KH32" s="19"/>
      <c r="KI32" s="19">
        <v>0</v>
      </c>
      <c r="KJ32" s="19">
        <v>26.8</v>
      </c>
      <c r="KK32" s="19">
        <v>16</v>
      </c>
      <c r="KL32" s="19">
        <v>36</v>
      </c>
      <c r="KM32" s="19">
        <v>-9.1999999999999993</v>
      </c>
      <c r="KN32" s="19">
        <v>16.2</v>
      </c>
      <c r="KO32" s="19"/>
      <c r="KP32" s="19">
        <v>15.887</v>
      </c>
      <c r="KQ32" s="19">
        <v>0.313</v>
      </c>
      <c r="KR32" s="19"/>
      <c r="KS32" s="19"/>
      <c r="KT32" s="19"/>
      <c r="KU32" s="19">
        <v>0</v>
      </c>
      <c r="KV32" s="19">
        <v>2.4</v>
      </c>
      <c r="KW32" s="19">
        <v>2.04081</v>
      </c>
      <c r="KX32" s="19">
        <v>2.04081</v>
      </c>
      <c r="KY32" s="19">
        <v>0.35919000000000001</v>
      </c>
      <c r="KZ32" s="19">
        <v>272.5</v>
      </c>
      <c r="LA32" s="19">
        <v>270.06803000000002</v>
      </c>
      <c r="LB32" s="19">
        <v>93.938829999999996</v>
      </c>
      <c r="LC32" s="19">
        <v>178.56117</v>
      </c>
      <c r="LD32" s="19">
        <v>135.4</v>
      </c>
      <c r="LE32" s="19">
        <v>133.16031000000001</v>
      </c>
      <c r="LF32" s="19">
        <v>133.16031000000001</v>
      </c>
      <c r="LG32" s="19">
        <v>2.23969</v>
      </c>
      <c r="LH32" s="19">
        <v>66.599999999999994</v>
      </c>
      <c r="LI32" s="19">
        <v>67.199219999999997</v>
      </c>
      <c r="LJ32" s="19">
        <v>67.199219999999997</v>
      </c>
      <c r="LK32" s="19">
        <v>-0.59921999999999997</v>
      </c>
      <c r="LL32" s="19">
        <v>77.2</v>
      </c>
      <c r="LM32" s="19">
        <v>78.567999999999998</v>
      </c>
      <c r="LN32" s="19">
        <v>78.567999999999998</v>
      </c>
      <c r="LO32" s="19">
        <v>-1.3680000000000001</v>
      </c>
      <c r="LP32" s="19">
        <v>30.4</v>
      </c>
      <c r="LQ32" s="19">
        <v>29.980560000000001</v>
      </c>
      <c r="LR32" s="19">
        <v>29.980560000000001</v>
      </c>
      <c r="LS32" s="19">
        <v>0.41943999999999998</v>
      </c>
      <c r="LT32" s="19"/>
      <c r="LU32" s="19"/>
      <c r="LV32" s="19"/>
      <c r="LW32" s="19">
        <v>0</v>
      </c>
      <c r="LX32" s="19"/>
      <c r="LY32" s="19"/>
      <c r="LZ32" s="19"/>
      <c r="MA32" s="19">
        <v>0</v>
      </c>
      <c r="MB32" s="19"/>
      <c r="MC32" s="19"/>
      <c r="MD32" s="19"/>
      <c r="ME32" s="19">
        <v>0</v>
      </c>
      <c r="MF32" s="19">
        <v>103.1</v>
      </c>
      <c r="MG32" s="19">
        <v>109.89</v>
      </c>
      <c r="MH32" s="19">
        <v>109.89</v>
      </c>
      <c r="MI32" s="19">
        <v>-6.79</v>
      </c>
      <c r="MJ32" s="19">
        <v>102.2</v>
      </c>
      <c r="MK32" s="19">
        <v>109.89</v>
      </c>
      <c r="ML32" s="19">
        <v>109.89</v>
      </c>
      <c r="MM32" s="19">
        <v>-7.69</v>
      </c>
      <c r="MN32" s="19">
        <v>120.6</v>
      </c>
      <c r="MO32" s="19">
        <v>110.22</v>
      </c>
      <c r="MP32" s="19">
        <v>110.22</v>
      </c>
      <c r="MQ32" s="19">
        <v>10.38</v>
      </c>
      <c r="MR32" s="19"/>
      <c r="MS32" s="19"/>
      <c r="MT32" s="19"/>
      <c r="MU32" s="19">
        <v>0</v>
      </c>
      <c r="MV32" s="19"/>
      <c r="MW32" s="19"/>
      <c r="MX32" s="19"/>
      <c r="MY32" s="19">
        <v>0</v>
      </c>
      <c r="MZ32" s="19"/>
      <c r="NA32" s="19"/>
      <c r="NB32" s="19"/>
      <c r="NC32" s="19">
        <v>0</v>
      </c>
      <c r="ND32" s="19"/>
      <c r="NE32" s="19"/>
      <c r="NF32" s="19"/>
      <c r="NG32" s="19">
        <v>0</v>
      </c>
      <c r="NH32" s="19">
        <v>0</v>
      </c>
      <c r="NI32" s="19"/>
      <c r="NJ32" s="19"/>
      <c r="NK32" s="19">
        <v>0</v>
      </c>
      <c r="NL32" s="19">
        <v>137.19999999999999</v>
      </c>
      <c r="NM32" s="19">
        <v>146.52000000000001</v>
      </c>
      <c r="NN32" s="19">
        <v>146.52000000000001</v>
      </c>
      <c r="NO32" s="19">
        <v>-9.32</v>
      </c>
      <c r="NP32" s="19">
        <v>76.400000000000006</v>
      </c>
      <c r="NQ32" s="19">
        <v>73.48</v>
      </c>
      <c r="NR32" s="19">
        <v>73.48</v>
      </c>
      <c r="NS32" s="19">
        <v>2.92</v>
      </c>
      <c r="NT32" s="19">
        <v>7</v>
      </c>
      <c r="NU32" s="19">
        <v>7.2163700000000004</v>
      </c>
      <c r="NV32" s="19">
        <v>9.09</v>
      </c>
      <c r="NW32" s="19">
        <v>-2.09</v>
      </c>
      <c r="NX32" s="19">
        <v>1</v>
      </c>
      <c r="NY32" s="19">
        <v>4.0686799999999996</v>
      </c>
      <c r="NZ32" s="19">
        <v>9.9490999999999996</v>
      </c>
      <c r="OA32" s="19">
        <v>-8.9490999999999996</v>
      </c>
      <c r="OB32" s="19">
        <v>0</v>
      </c>
      <c r="OC32" s="19">
        <v>16.520890000000001</v>
      </c>
      <c r="OD32" s="19">
        <v>17.492709999999999</v>
      </c>
      <c r="OE32" s="19">
        <v>-17.492709999999999</v>
      </c>
      <c r="OF32" s="19">
        <v>0.4</v>
      </c>
      <c r="OG32" s="19"/>
      <c r="OH32" s="19">
        <v>0.78100000000000003</v>
      </c>
      <c r="OI32" s="19">
        <v>-0.38100000000000001</v>
      </c>
      <c r="OJ32" s="19">
        <v>73.2</v>
      </c>
      <c r="OK32" s="19">
        <v>67.98</v>
      </c>
      <c r="OL32" s="19">
        <v>77.983999999999995</v>
      </c>
      <c r="OM32" s="19">
        <v>-4.7839999999999998</v>
      </c>
      <c r="ON32" s="19">
        <v>80.900000000000006</v>
      </c>
      <c r="OO32" s="19"/>
      <c r="OP32" s="19">
        <v>69.715999999999994</v>
      </c>
      <c r="OQ32" s="19">
        <v>11.183999999999999</v>
      </c>
      <c r="OR32" s="19">
        <v>5.6</v>
      </c>
      <c r="OS32" s="19">
        <v>7.36</v>
      </c>
      <c r="OT32" s="19">
        <v>10.132999999999999</v>
      </c>
      <c r="OU32" s="19">
        <v>-4.5330000000000004</v>
      </c>
      <c r="OV32" s="19">
        <v>0.5</v>
      </c>
      <c r="OW32" s="19"/>
      <c r="OX32" s="19">
        <v>0.4</v>
      </c>
      <c r="OY32" s="19">
        <v>0.1</v>
      </c>
      <c r="OZ32" s="19">
        <v>20.399999999999999</v>
      </c>
      <c r="PA32" s="19">
        <v>19.436350000000001</v>
      </c>
      <c r="PB32" s="19">
        <v>19.436350000000001</v>
      </c>
      <c r="PC32" s="19">
        <v>0.96365000000000001</v>
      </c>
      <c r="PD32" s="19">
        <v>9.9</v>
      </c>
      <c r="PE32" s="19">
        <v>9.9830000000000005</v>
      </c>
      <c r="PF32" s="19">
        <v>9.9830000000000005</v>
      </c>
      <c r="PG32" s="19">
        <v>-8.3000000000000004E-2</v>
      </c>
      <c r="PH32" s="19">
        <v>5.4</v>
      </c>
      <c r="PI32" s="19">
        <v>5.67</v>
      </c>
      <c r="PJ32" s="19">
        <v>5.67</v>
      </c>
      <c r="PK32" s="19">
        <v>-0.27</v>
      </c>
      <c r="PL32" s="19">
        <v>217.9</v>
      </c>
      <c r="PM32" s="19"/>
      <c r="PN32" s="19">
        <v>167.52199999999999</v>
      </c>
      <c r="PO32" s="19">
        <v>50.378</v>
      </c>
      <c r="PP32" s="19"/>
      <c r="PQ32" s="19"/>
      <c r="PR32" s="19"/>
      <c r="PS32" s="19">
        <v>0</v>
      </c>
      <c r="PT32" s="19">
        <v>1.1000000000000001</v>
      </c>
      <c r="PU32" s="19">
        <v>1</v>
      </c>
      <c r="PV32" s="19">
        <v>1</v>
      </c>
      <c r="PW32" s="19">
        <v>0.1</v>
      </c>
      <c r="PX32" s="19">
        <v>3.6</v>
      </c>
      <c r="PY32" s="19">
        <v>3.04</v>
      </c>
      <c r="PZ32" s="19">
        <v>3.05</v>
      </c>
      <c r="QA32" s="19">
        <v>0.55000000000000004</v>
      </c>
      <c r="QB32" s="19">
        <v>2.8</v>
      </c>
      <c r="QC32" s="19">
        <v>4.8</v>
      </c>
      <c r="QD32" s="19">
        <v>4.8</v>
      </c>
      <c r="QE32" s="19">
        <v>-2</v>
      </c>
      <c r="QF32" s="19">
        <v>20.7</v>
      </c>
      <c r="QG32" s="19">
        <v>20.274049999999999</v>
      </c>
      <c r="QH32" s="19">
        <v>20.274049999999999</v>
      </c>
      <c r="QI32" s="19">
        <v>0.42595</v>
      </c>
      <c r="QJ32" s="19">
        <v>20</v>
      </c>
      <c r="QK32" s="19">
        <v>18.35763</v>
      </c>
      <c r="QL32" s="19">
        <v>19.436350000000001</v>
      </c>
      <c r="QM32" s="19">
        <v>0.56364999999999998</v>
      </c>
      <c r="QN32" s="19">
        <v>18.5</v>
      </c>
      <c r="QO32" s="19">
        <v>17.570460000000001</v>
      </c>
      <c r="QP32" s="19">
        <v>17.492709999999999</v>
      </c>
      <c r="QQ32" s="19">
        <v>1.00729</v>
      </c>
      <c r="QR32" s="19">
        <v>3.4</v>
      </c>
      <c r="QS32" s="19">
        <v>3.3</v>
      </c>
      <c r="QT32" s="19">
        <v>3.3</v>
      </c>
      <c r="QU32" s="19">
        <v>0.1</v>
      </c>
      <c r="QV32" s="19">
        <v>18.399999999999999</v>
      </c>
      <c r="QW32" s="19">
        <v>16.890180000000001</v>
      </c>
      <c r="QX32" s="19">
        <v>17.881440000000001</v>
      </c>
      <c r="QY32" s="19">
        <v>0.51856000000000002</v>
      </c>
      <c r="QZ32" s="19">
        <v>7.25</v>
      </c>
      <c r="RA32" s="19"/>
      <c r="RB32" s="19">
        <v>12.045</v>
      </c>
      <c r="RC32" s="19">
        <v>-4.7949999999999999</v>
      </c>
      <c r="RD32" s="19">
        <v>13.653</v>
      </c>
      <c r="RE32" s="19"/>
      <c r="RF32" s="19">
        <v>14.204000000000001</v>
      </c>
      <c r="RG32" s="19">
        <v>-0.55100000000000005</v>
      </c>
      <c r="RH32" s="19">
        <v>12.6</v>
      </c>
      <c r="RI32" s="19">
        <v>10.95</v>
      </c>
      <c r="RJ32" s="19">
        <v>14.944000000000001</v>
      </c>
      <c r="RK32" s="19">
        <v>-2.3439999999999999</v>
      </c>
      <c r="RL32" s="19">
        <v>42.1</v>
      </c>
      <c r="RM32" s="19">
        <v>41.66</v>
      </c>
      <c r="RN32" s="19">
        <v>53.94</v>
      </c>
      <c r="RO32" s="19">
        <v>-11.84</v>
      </c>
      <c r="RP32" s="19">
        <v>15.3</v>
      </c>
      <c r="RQ32" s="19"/>
      <c r="RR32" s="19">
        <v>8.5429999999999993</v>
      </c>
      <c r="RS32" s="19">
        <v>6.7569999999999997</v>
      </c>
      <c r="RT32" s="19">
        <v>3.3</v>
      </c>
      <c r="RU32" s="19">
        <v>3.48</v>
      </c>
      <c r="RV32" s="19">
        <v>3.48</v>
      </c>
      <c r="RW32" s="19">
        <v>-0.18</v>
      </c>
      <c r="RX32" s="19">
        <v>19.2</v>
      </c>
      <c r="RY32" s="19">
        <v>19.792000000000002</v>
      </c>
      <c r="RZ32" s="19">
        <v>6.2763799999999996</v>
      </c>
      <c r="SA32" s="19">
        <v>12.92362</v>
      </c>
      <c r="SB32" s="19">
        <v>3.2</v>
      </c>
      <c r="SC32" s="19">
        <v>2</v>
      </c>
      <c r="SD32" s="19">
        <v>2</v>
      </c>
      <c r="SE32" s="19">
        <v>1.2</v>
      </c>
      <c r="SF32" s="19">
        <v>0.4</v>
      </c>
      <c r="SG32" s="19">
        <v>0.4</v>
      </c>
      <c r="SH32" s="19">
        <v>0.4</v>
      </c>
      <c r="SI32" s="19">
        <v>0</v>
      </c>
      <c r="SJ32" s="19">
        <v>0.4</v>
      </c>
      <c r="SK32" s="19"/>
      <c r="SL32" s="19">
        <v>0.33100000000000002</v>
      </c>
      <c r="SM32" s="19">
        <v>6.9000000000000006E-2</v>
      </c>
      <c r="SN32" s="19">
        <v>19.8</v>
      </c>
      <c r="SO32" s="19">
        <v>18.11467</v>
      </c>
      <c r="SP32" s="19">
        <v>19.1448</v>
      </c>
      <c r="SQ32" s="19">
        <v>0.6552</v>
      </c>
      <c r="SR32" s="19">
        <v>13.1</v>
      </c>
      <c r="SS32" s="19">
        <v>10.45675</v>
      </c>
      <c r="ST32" s="19">
        <v>11.078720000000001</v>
      </c>
      <c r="SU32" s="19">
        <v>2.02128</v>
      </c>
      <c r="SV32" s="19">
        <v>20.2</v>
      </c>
      <c r="SW32" s="19">
        <v>18.367349999999998</v>
      </c>
      <c r="SX32" s="19">
        <v>19.436350000000001</v>
      </c>
      <c r="SY32" s="19">
        <v>0.76365000000000005</v>
      </c>
      <c r="SZ32" s="19">
        <v>20.2</v>
      </c>
      <c r="TA32" s="19">
        <v>18.367349999999998</v>
      </c>
      <c r="TB32" s="19">
        <v>19.436350000000001</v>
      </c>
      <c r="TC32" s="19">
        <v>0.76365000000000005</v>
      </c>
      <c r="TD32" s="19">
        <v>7.3</v>
      </c>
      <c r="TE32" s="19">
        <v>4.55</v>
      </c>
      <c r="TF32" s="19">
        <v>4.9379999999999997</v>
      </c>
      <c r="TG32" s="19">
        <v>2.3620000000000001</v>
      </c>
      <c r="TH32" s="19">
        <v>6.6</v>
      </c>
      <c r="TI32" s="19">
        <v>19.88</v>
      </c>
      <c r="TJ32" s="19">
        <v>23.425999999999998</v>
      </c>
      <c r="TK32" s="19">
        <v>-16.826000000000001</v>
      </c>
      <c r="TL32" s="19">
        <v>4.8</v>
      </c>
      <c r="TM32" s="19"/>
      <c r="TN32" s="19">
        <v>10.629</v>
      </c>
      <c r="TO32" s="19">
        <v>-5.8289999999999997</v>
      </c>
      <c r="TP32" s="19">
        <v>44.3</v>
      </c>
      <c r="TQ32" s="19">
        <v>63.65</v>
      </c>
      <c r="TR32" s="19">
        <v>80.72</v>
      </c>
      <c r="TS32" s="19">
        <v>-36.42</v>
      </c>
      <c r="TT32" s="19">
        <v>82.3</v>
      </c>
      <c r="TU32" s="19">
        <v>67.53</v>
      </c>
      <c r="TV32" s="19">
        <v>83.013000000000005</v>
      </c>
      <c r="TW32" s="19">
        <v>-0.71299999999999997</v>
      </c>
      <c r="TX32" s="19">
        <v>8.5</v>
      </c>
      <c r="TY32" s="19">
        <v>9.6</v>
      </c>
      <c r="TZ32" s="19">
        <v>4.992</v>
      </c>
      <c r="UA32" s="19">
        <v>3.508</v>
      </c>
      <c r="UB32" s="19">
        <v>6.3</v>
      </c>
      <c r="UC32" s="19">
        <v>8.3699999999999992</v>
      </c>
      <c r="UD32" s="19">
        <v>8.3699999999999992</v>
      </c>
      <c r="UE32" s="19">
        <v>-2.0699999999999998</v>
      </c>
      <c r="UF32" s="19">
        <v>10.8</v>
      </c>
      <c r="UG32" s="19"/>
      <c r="UH32" s="19">
        <v>13.82</v>
      </c>
      <c r="UI32" s="19">
        <v>-3.02</v>
      </c>
      <c r="UJ32" s="19">
        <v>21</v>
      </c>
      <c r="UK32" s="19">
        <v>19.378039999999999</v>
      </c>
      <c r="UL32" s="19">
        <v>19.436350000000001</v>
      </c>
      <c r="UM32" s="19">
        <v>1.56365</v>
      </c>
      <c r="UN32" s="19">
        <v>8</v>
      </c>
      <c r="UO32" s="19">
        <v>7</v>
      </c>
      <c r="UP32" s="19">
        <v>7</v>
      </c>
      <c r="UQ32" s="19">
        <v>1</v>
      </c>
      <c r="UR32" s="19">
        <v>7.3</v>
      </c>
      <c r="US32" s="19">
        <v>7</v>
      </c>
      <c r="UT32" s="19">
        <v>7</v>
      </c>
      <c r="UU32" s="19">
        <v>0.3</v>
      </c>
      <c r="UV32" s="19">
        <v>20.399999999999999</v>
      </c>
      <c r="UW32" s="19">
        <v>18.35763</v>
      </c>
      <c r="UX32" s="19">
        <v>19.436340000000001</v>
      </c>
      <c r="UY32" s="19">
        <v>0.96365999999999996</v>
      </c>
      <c r="UZ32" s="19">
        <v>20.399999999999999</v>
      </c>
      <c r="VA32" s="19">
        <v>18.35763</v>
      </c>
      <c r="VB32" s="19">
        <v>19.436340000000001</v>
      </c>
      <c r="VC32" s="19">
        <v>0.96365999999999996</v>
      </c>
      <c r="VD32" s="19">
        <v>20</v>
      </c>
      <c r="VE32" s="19">
        <v>18.892130000000002</v>
      </c>
      <c r="VF32" s="19">
        <v>19.436340000000001</v>
      </c>
      <c r="VG32" s="19">
        <v>0.56366000000000005</v>
      </c>
      <c r="VH32" s="19">
        <v>8.6</v>
      </c>
      <c r="VI32" s="19">
        <v>8.6199999999999992</v>
      </c>
      <c r="VJ32" s="19">
        <v>8.2390000000000008</v>
      </c>
      <c r="VK32" s="19">
        <v>0.36099999999999999</v>
      </c>
      <c r="VL32" s="19">
        <v>253.2</v>
      </c>
      <c r="VM32" s="19"/>
      <c r="VN32" s="19">
        <v>205.977</v>
      </c>
      <c r="VO32" s="19">
        <v>47.222999999999999</v>
      </c>
      <c r="VP32" s="19">
        <v>18.100000000000001</v>
      </c>
      <c r="VQ32" s="19"/>
      <c r="VR32" s="19">
        <v>15.831</v>
      </c>
      <c r="VS32" s="19">
        <v>2.2690000000000001</v>
      </c>
      <c r="VT32" s="19">
        <v>78</v>
      </c>
      <c r="VU32" s="19"/>
      <c r="VV32" s="19">
        <v>75.872</v>
      </c>
      <c r="VW32" s="19">
        <v>2.1280000000000001</v>
      </c>
      <c r="VX32" s="19">
        <v>0.6</v>
      </c>
      <c r="VY32" s="19">
        <v>0.6</v>
      </c>
      <c r="VZ32" s="19">
        <v>0.6</v>
      </c>
      <c r="WA32" s="19">
        <v>0</v>
      </c>
      <c r="WB32" s="19">
        <v>0</v>
      </c>
      <c r="WC32" s="19">
        <v>49.49</v>
      </c>
      <c r="WD32" s="19">
        <v>67.495000000000005</v>
      </c>
      <c r="WE32" s="19">
        <v>-67.495000000000005</v>
      </c>
      <c r="WF32" s="19">
        <v>4.0999999999999996</v>
      </c>
      <c r="WG32" s="19">
        <v>59</v>
      </c>
      <c r="WH32" s="19">
        <v>83.391999999999996</v>
      </c>
      <c r="WI32" s="19">
        <v>-79.292000000000002</v>
      </c>
      <c r="WJ32" s="19">
        <v>39.6</v>
      </c>
      <c r="WK32" s="19"/>
      <c r="WL32" s="19">
        <v>61.765000000000001</v>
      </c>
      <c r="WM32" s="19">
        <v>-22.164999999999999</v>
      </c>
      <c r="WN32" s="19">
        <v>3.6</v>
      </c>
      <c r="WO32" s="19">
        <v>4.2</v>
      </c>
      <c r="WP32" s="19">
        <v>4.2</v>
      </c>
      <c r="WQ32" s="19">
        <v>-0.6</v>
      </c>
      <c r="WR32" s="19">
        <v>2.4</v>
      </c>
      <c r="WS32" s="19">
        <v>2.4</v>
      </c>
      <c r="WT32" s="19">
        <v>2.4</v>
      </c>
      <c r="WU32" s="19">
        <v>0</v>
      </c>
      <c r="WV32" s="19">
        <v>2.4</v>
      </c>
      <c r="WW32" s="19">
        <v>2.4</v>
      </c>
      <c r="WX32" s="19">
        <v>2.4</v>
      </c>
      <c r="WY32" s="19">
        <v>0</v>
      </c>
      <c r="WZ32" s="19">
        <v>0.8</v>
      </c>
      <c r="XA32" s="19">
        <v>1.4</v>
      </c>
      <c r="XB32" s="19">
        <v>1.4</v>
      </c>
      <c r="XC32" s="19">
        <v>-0.6</v>
      </c>
      <c r="XD32" s="19">
        <v>10.1</v>
      </c>
      <c r="XE32" s="19"/>
      <c r="XF32" s="19">
        <v>12.776</v>
      </c>
      <c r="XG32" s="19">
        <v>-2.6760000000000002</v>
      </c>
      <c r="XH32" s="19">
        <v>8.3000000000000007</v>
      </c>
      <c r="XI32" s="19">
        <v>8</v>
      </c>
      <c r="XJ32" s="19">
        <v>8</v>
      </c>
      <c r="XK32" s="19">
        <v>0.3</v>
      </c>
      <c r="XL32" s="19">
        <v>20.2</v>
      </c>
      <c r="XM32" s="19">
        <v>18.172979999999999</v>
      </c>
      <c r="XN32" s="19">
        <v>19.241980000000002</v>
      </c>
      <c r="XO32" s="19">
        <v>0.95801999999999998</v>
      </c>
      <c r="XP32" s="19">
        <v>20.100000000000001</v>
      </c>
      <c r="XQ32" s="19">
        <v>18.172979999999999</v>
      </c>
      <c r="XR32" s="19">
        <v>19.241980000000002</v>
      </c>
      <c r="XS32" s="19">
        <v>0.85802</v>
      </c>
      <c r="XT32" s="19">
        <v>9.4</v>
      </c>
      <c r="XU32" s="19">
        <v>10.8</v>
      </c>
      <c r="XV32" s="19">
        <v>10.8</v>
      </c>
      <c r="XW32" s="19">
        <v>-1.4</v>
      </c>
      <c r="XX32" s="19">
        <v>27.1</v>
      </c>
      <c r="XY32" s="19">
        <v>29.5</v>
      </c>
      <c r="XZ32" s="19">
        <v>29.5</v>
      </c>
      <c r="YA32" s="19">
        <v>-2.4</v>
      </c>
      <c r="YB32" s="19">
        <v>34.200000000000003</v>
      </c>
      <c r="YC32" s="19">
        <v>29.5</v>
      </c>
      <c r="YD32" s="19">
        <v>29.5</v>
      </c>
      <c r="YE32" s="19">
        <v>4.7</v>
      </c>
      <c r="YF32" s="19">
        <v>16.3</v>
      </c>
      <c r="YG32" s="19">
        <v>14</v>
      </c>
      <c r="YH32" s="19">
        <v>14</v>
      </c>
      <c r="YI32" s="19">
        <v>2.2999999999999998</v>
      </c>
      <c r="YJ32" s="19">
        <v>17.2</v>
      </c>
      <c r="YK32" s="19">
        <v>18.690000000000001</v>
      </c>
      <c r="YL32" s="19">
        <v>18.690000000000001</v>
      </c>
      <c r="YM32" s="19">
        <v>-1.49</v>
      </c>
      <c r="YN32" s="19">
        <v>7.7</v>
      </c>
      <c r="YO32" s="19">
        <v>7.82</v>
      </c>
      <c r="YP32" s="19">
        <v>7.82</v>
      </c>
      <c r="YQ32" s="19">
        <v>-0.12</v>
      </c>
      <c r="YR32" s="19">
        <v>11</v>
      </c>
      <c r="YS32" s="19">
        <v>11</v>
      </c>
      <c r="YT32" s="19">
        <v>11</v>
      </c>
      <c r="YU32" s="19">
        <v>0</v>
      </c>
      <c r="YV32" s="19">
        <v>17.8</v>
      </c>
      <c r="YW32" s="19">
        <v>22</v>
      </c>
      <c r="YX32" s="19">
        <v>22</v>
      </c>
      <c r="YY32" s="19">
        <v>-4.2</v>
      </c>
    </row>
    <row r="33" spans="1:675" ht="24" customHeight="1" x14ac:dyDescent="0.25">
      <c r="A33" s="1"/>
      <c r="B33" s="13" t="s">
        <v>68</v>
      </c>
      <c r="C33" s="13" t="s">
        <v>833</v>
      </c>
      <c r="D33" s="14">
        <v>201.5</v>
      </c>
      <c r="E33" s="14">
        <v>203.40136000000001</v>
      </c>
      <c r="F33" s="14">
        <v>203.40136000000001</v>
      </c>
      <c r="G33" s="14">
        <v>-1.9013599999999999</v>
      </c>
      <c r="H33" s="14">
        <v>595.4</v>
      </c>
      <c r="I33" s="14">
        <v>596.92534000000001</v>
      </c>
      <c r="J33" s="14">
        <v>596.92533000000003</v>
      </c>
      <c r="K33" s="14">
        <v>-1.5253300000000001</v>
      </c>
      <c r="L33" s="14">
        <v>206</v>
      </c>
      <c r="M33" s="14">
        <v>194.37914000000001</v>
      </c>
      <c r="N33" s="14">
        <v>194.37914000000001</v>
      </c>
      <c r="O33" s="14">
        <v>11.62086</v>
      </c>
      <c r="P33" s="14"/>
      <c r="Q33" s="14"/>
      <c r="R33" s="14"/>
      <c r="S33" s="14">
        <v>0</v>
      </c>
      <c r="T33" s="14"/>
      <c r="U33" s="14"/>
      <c r="V33" s="14"/>
      <c r="W33" s="14">
        <v>0</v>
      </c>
      <c r="X33" s="14">
        <v>87.9</v>
      </c>
      <c r="Y33" s="14">
        <v>91.867829999999998</v>
      </c>
      <c r="Z33" s="14">
        <v>91.867829999999998</v>
      </c>
      <c r="AA33" s="14">
        <v>-3.9678300000000002</v>
      </c>
      <c r="AB33" s="14">
        <v>237.1</v>
      </c>
      <c r="AC33" s="14">
        <v>216.78775999999999</v>
      </c>
      <c r="AD33" s="14">
        <v>216.78774999999999</v>
      </c>
      <c r="AE33" s="14">
        <v>20.312249999999999</v>
      </c>
      <c r="AF33" s="14"/>
      <c r="AG33" s="14"/>
      <c r="AH33" s="14"/>
      <c r="AI33" s="14">
        <v>0</v>
      </c>
      <c r="AJ33" s="14"/>
      <c r="AK33" s="14"/>
      <c r="AL33" s="14"/>
      <c r="AM33" s="14">
        <v>0</v>
      </c>
      <c r="AN33" s="14">
        <v>106.3</v>
      </c>
      <c r="AO33" s="14">
        <v>135.58384000000001</v>
      </c>
      <c r="AP33" s="14">
        <v>120.86037</v>
      </c>
      <c r="AQ33" s="14">
        <v>-14.560370000000001</v>
      </c>
      <c r="AR33" s="14">
        <v>106.3</v>
      </c>
      <c r="AS33" s="14">
        <v>135.58384000000001</v>
      </c>
      <c r="AT33" s="14">
        <v>120.86037</v>
      </c>
      <c r="AU33" s="14">
        <v>-14.560370000000001</v>
      </c>
      <c r="AV33" s="14">
        <v>106.3</v>
      </c>
      <c r="AW33" s="14">
        <v>135.58384000000001</v>
      </c>
      <c r="AX33" s="14">
        <v>120.86037</v>
      </c>
      <c r="AY33" s="14">
        <v>-14.560370000000001</v>
      </c>
      <c r="AZ33" s="14">
        <v>204.5</v>
      </c>
      <c r="BA33" s="14">
        <v>203.98649</v>
      </c>
      <c r="BB33" s="14">
        <v>181.83498</v>
      </c>
      <c r="BC33" s="14">
        <v>22.665019999999998</v>
      </c>
      <c r="BD33" s="14">
        <v>108.5</v>
      </c>
      <c r="BE33" s="14">
        <v>120.0309</v>
      </c>
      <c r="BF33" s="14">
        <v>120.0309</v>
      </c>
      <c r="BG33" s="14">
        <v>-11.530900000000001</v>
      </c>
      <c r="BH33" s="14">
        <v>69.5</v>
      </c>
      <c r="BI33" s="14">
        <v>60.19567</v>
      </c>
      <c r="BJ33" s="14">
        <v>60.195680000000003</v>
      </c>
      <c r="BK33" s="14">
        <v>9.3043200000000006</v>
      </c>
      <c r="BL33" s="14">
        <v>332.9</v>
      </c>
      <c r="BM33" s="14">
        <v>381.74344000000002</v>
      </c>
      <c r="BN33" s="14">
        <v>566.08939999999996</v>
      </c>
      <c r="BO33" s="14">
        <v>-233.18940000000001</v>
      </c>
      <c r="BP33" s="14">
        <v>10.199999999999999</v>
      </c>
      <c r="BQ33" s="14">
        <v>3.45607</v>
      </c>
      <c r="BR33" s="14">
        <v>3.45607</v>
      </c>
      <c r="BS33" s="14">
        <v>6.7439299999999998</v>
      </c>
      <c r="BT33" s="14"/>
      <c r="BU33" s="14"/>
      <c r="BV33" s="14"/>
      <c r="BW33" s="14">
        <v>0</v>
      </c>
      <c r="BX33" s="14"/>
      <c r="BY33" s="14"/>
      <c r="BZ33" s="14"/>
      <c r="CA33" s="14">
        <v>0</v>
      </c>
      <c r="CB33" s="14"/>
      <c r="CC33" s="14"/>
      <c r="CD33" s="14"/>
      <c r="CE33" s="14">
        <v>0</v>
      </c>
      <c r="CF33" s="14"/>
      <c r="CG33" s="14"/>
      <c r="CH33" s="14"/>
      <c r="CI33" s="14">
        <v>0</v>
      </c>
      <c r="CJ33" s="14">
        <v>165.3</v>
      </c>
      <c r="CK33" s="14">
        <v>152</v>
      </c>
      <c r="CL33" s="14">
        <v>152</v>
      </c>
      <c r="CM33" s="14">
        <v>13.3</v>
      </c>
      <c r="CN33" s="14">
        <v>7.6</v>
      </c>
      <c r="CO33" s="14">
        <v>5.1336000000000004</v>
      </c>
      <c r="CP33" s="14">
        <v>5.1336000000000004</v>
      </c>
      <c r="CQ33" s="14">
        <v>2.4664000000000001</v>
      </c>
      <c r="CR33" s="14">
        <v>5.3</v>
      </c>
      <c r="CS33" s="14">
        <v>2.8178999999999998</v>
      </c>
      <c r="CT33" s="14">
        <v>2.8178999999999998</v>
      </c>
      <c r="CU33" s="14">
        <v>2.4821</v>
      </c>
      <c r="CV33" s="14"/>
      <c r="CW33" s="14"/>
      <c r="CX33" s="14"/>
      <c r="CY33" s="14">
        <v>0</v>
      </c>
      <c r="CZ33" s="14">
        <v>6.6</v>
      </c>
      <c r="DA33" s="14">
        <v>6.8787000000000003</v>
      </c>
      <c r="DB33" s="14">
        <v>6.8787000000000003</v>
      </c>
      <c r="DC33" s="14">
        <v>-0.2787</v>
      </c>
      <c r="DD33" s="14"/>
      <c r="DE33" s="14"/>
      <c r="DF33" s="14"/>
      <c r="DG33" s="14">
        <v>0</v>
      </c>
      <c r="DH33" s="14">
        <v>141.80000000000001</v>
      </c>
      <c r="DI33" s="14">
        <v>142.44412</v>
      </c>
      <c r="DJ33" s="14">
        <v>142.44412</v>
      </c>
      <c r="DK33" s="14">
        <v>-0.64412000000000003</v>
      </c>
      <c r="DL33" s="14"/>
      <c r="DM33" s="14"/>
      <c r="DN33" s="14"/>
      <c r="DO33" s="14">
        <v>0</v>
      </c>
      <c r="DP33" s="14"/>
      <c r="DQ33" s="14"/>
      <c r="DR33" s="14"/>
      <c r="DS33" s="14">
        <v>0</v>
      </c>
      <c r="DT33" s="14"/>
      <c r="DU33" s="14"/>
      <c r="DV33" s="14"/>
      <c r="DW33" s="14">
        <v>0</v>
      </c>
      <c r="DX33" s="14"/>
      <c r="DY33" s="14"/>
      <c r="DZ33" s="14"/>
      <c r="EA33" s="14">
        <v>0</v>
      </c>
      <c r="EB33" s="14">
        <v>55</v>
      </c>
      <c r="EC33" s="14">
        <v>56.570639999999997</v>
      </c>
      <c r="ED33" s="14">
        <v>56.570630000000001</v>
      </c>
      <c r="EE33" s="14">
        <v>-1.57063</v>
      </c>
      <c r="EF33" s="14">
        <v>210.5</v>
      </c>
      <c r="EG33" s="14">
        <v>220.69499999999999</v>
      </c>
      <c r="EH33" s="14">
        <v>220.69499999999999</v>
      </c>
      <c r="EI33" s="14">
        <v>-10.195</v>
      </c>
      <c r="EJ33" s="14"/>
      <c r="EK33" s="14"/>
      <c r="EL33" s="14"/>
      <c r="EM33" s="14">
        <v>0</v>
      </c>
      <c r="EN33" s="14"/>
      <c r="EO33" s="14"/>
      <c r="EP33" s="14"/>
      <c r="EQ33" s="14">
        <v>0</v>
      </c>
      <c r="ER33" s="14"/>
      <c r="ES33" s="14"/>
      <c r="ET33" s="14"/>
      <c r="EU33" s="14">
        <v>0</v>
      </c>
      <c r="EV33" s="14">
        <v>6.5</v>
      </c>
      <c r="EW33" s="14">
        <v>6.39</v>
      </c>
      <c r="EX33" s="14">
        <v>6.39</v>
      </c>
      <c r="EY33" s="14">
        <v>0.11</v>
      </c>
      <c r="EZ33" s="14">
        <v>228.8</v>
      </c>
      <c r="FA33" s="14">
        <v>213.18227999999999</v>
      </c>
      <c r="FB33" s="14">
        <v>288.36254000000002</v>
      </c>
      <c r="FC33" s="14">
        <v>-59.562539999999998</v>
      </c>
      <c r="FD33" s="14">
        <v>81.400000000000006</v>
      </c>
      <c r="FE33" s="14">
        <v>57.92886</v>
      </c>
      <c r="FF33" s="14">
        <v>57.92886</v>
      </c>
      <c r="FG33" s="14">
        <v>23.471139999999998</v>
      </c>
      <c r="FH33" s="14">
        <v>151.69999999999999</v>
      </c>
      <c r="FI33" s="14">
        <v>151.36251999999999</v>
      </c>
      <c r="FJ33" s="14">
        <v>151.36251999999999</v>
      </c>
      <c r="FK33" s="14">
        <v>0.33748</v>
      </c>
      <c r="FL33" s="14">
        <v>42.1</v>
      </c>
      <c r="FM33" s="14">
        <v>41.89893</v>
      </c>
      <c r="FN33" s="14">
        <v>41.89893</v>
      </c>
      <c r="FO33" s="14">
        <v>0.20107</v>
      </c>
      <c r="FP33" s="14">
        <v>18.399999999999999</v>
      </c>
      <c r="FQ33" s="14">
        <v>19.21088</v>
      </c>
      <c r="FR33" s="14">
        <v>19.21088</v>
      </c>
      <c r="FS33" s="14">
        <v>-0.81088000000000005</v>
      </c>
      <c r="FT33" s="14">
        <v>18.8</v>
      </c>
      <c r="FU33" s="14">
        <v>17.4344</v>
      </c>
      <c r="FV33" s="14">
        <v>18.46453</v>
      </c>
      <c r="FW33" s="14">
        <v>0.33546999999999999</v>
      </c>
      <c r="FX33" s="14">
        <v>86.3</v>
      </c>
      <c r="FY33" s="14">
        <v>83.139229999999998</v>
      </c>
      <c r="FZ33" s="14">
        <v>83.139229999999998</v>
      </c>
      <c r="GA33" s="14">
        <v>3.1607699999999999</v>
      </c>
      <c r="GB33" s="14"/>
      <c r="GC33" s="14"/>
      <c r="GD33" s="14"/>
      <c r="GE33" s="14">
        <v>0</v>
      </c>
      <c r="GF33" s="14"/>
      <c r="GG33" s="14"/>
      <c r="GH33" s="14"/>
      <c r="GI33" s="14">
        <v>0</v>
      </c>
      <c r="GJ33" s="14"/>
      <c r="GK33" s="14"/>
      <c r="GL33" s="14"/>
      <c r="GM33" s="14">
        <v>0</v>
      </c>
      <c r="GN33" s="14">
        <v>105.5</v>
      </c>
      <c r="GO33" s="14">
        <v>110.48202000000001</v>
      </c>
      <c r="GP33" s="14">
        <v>110.48202000000001</v>
      </c>
      <c r="GQ33" s="14">
        <v>-4.9820200000000003</v>
      </c>
      <c r="GR33" s="14">
        <v>43.3</v>
      </c>
      <c r="GS33" s="14">
        <v>47.082599999999999</v>
      </c>
      <c r="GT33" s="14">
        <v>37.900869999999998</v>
      </c>
      <c r="GU33" s="14">
        <v>5.3991300000000004</v>
      </c>
      <c r="GV33" s="14">
        <v>42.9</v>
      </c>
      <c r="GW33" s="14">
        <v>45.381999999999998</v>
      </c>
      <c r="GX33" s="14">
        <v>45.381999999999998</v>
      </c>
      <c r="GY33" s="14">
        <v>-2.4820000000000002</v>
      </c>
      <c r="GZ33" s="14">
        <v>3.8</v>
      </c>
      <c r="HA33" s="14"/>
      <c r="HB33" s="14"/>
      <c r="HC33" s="14">
        <v>3.8</v>
      </c>
      <c r="HD33" s="14">
        <v>34.1</v>
      </c>
      <c r="HE33" s="14">
        <v>34.285710000000002</v>
      </c>
      <c r="HF33" s="14">
        <v>33.2271</v>
      </c>
      <c r="HG33" s="14">
        <v>0.87290000000000001</v>
      </c>
      <c r="HH33" s="14">
        <v>164.6</v>
      </c>
      <c r="HI33" s="14">
        <v>174.55948000000001</v>
      </c>
      <c r="HJ33" s="14">
        <v>170</v>
      </c>
      <c r="HK33" s="14">
        <v>-5.4</v>
      </c>
      <c r="HL33" s="14"/>
      <c r="HM33" s="14"/>
      <c r="HN33" s="14"/>
      <c r="HO33" s="14">
        <v>0</v>
      </c>
      <c r="HP33" s="14"/>
      <c r="HQ33" s="14"/>
      <c r="HR33" s="14"/>
      <c r="HS33" s="14">
        <v>0</v>
      </c>
      <c r="HT33" s="14">
        <v>46.6</v>
      </c>
      <c r="HU33" s="14">
        <v>58.374580000000002</v>
      </c>
      <c r="HV33" s="14"/>
      <c r="HW33" s="14">
        <v>46.6</v>
      </c>
      <c r="HX33" s="14"/>
      <c r="HY33" s="14"/>
      <c r="HZ33" s="14"/>
      <c r="IA33" s="14">
        <v>0</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126.7</v>
      </c>
      <c r="IW33" s="14">
        <v>132.83837</v>
      </c>
      <c r="IX33" s="14">
        <v>132.83837</v>
      </c>
      <c r="IY33" s="14">
        <v>-6.1383700000000001</v>
      </c>
      <c r="IZ33" s="14"/>
      <c r="JA33" s="14"/>
      <c r="JB33" s="14"/>
      <c r="JC33" s="14">
        <v>0</v>
      </c>
      <c r="JD33" s="14"/>
      <c r="JE33" s="14"/>
      <c r="JF33" s="14"/>
      <c r="JG33" s="14">
        <v>0</v>
      </c>
      <c r="JH33" s="14"/>
      <c r="JI33" s="14"/>
      <c r="JJ33" s="14"/>
      <c r="JK33" s="14">
        <v>0</v>
      </c>
      <c r="JL33" s="14"/>
      <c r="JM33" s="14"/>
      <c r="JN33" s="14"/>
      <c r="JO33" s="14">
        <v>0</v>
      </c>
      <c r="JP33" s="14">
        <v>37.700000000000003</v>
      </c>
      <c r="JQ33" s="14">
        <v>44.848439999999997</v>
      </c>
      <c r="JR33" s="14">
        <v>44.848439999999997</v>
      </c>
      <c r="JS33" s="14">
        <v>-7.1484399999999999</v>
      </c>
      <c r="JT33" s="14">
        <v>26.8</v>
      </c>
      <c r="JU33" s="14">
        <v>22.49156</v>
      </c>
      <c r="JV33" s="14">
        <v>22.49156</v>
      </c>
      <c r="JW33" s="14">
        <v>4.30844</v>
      </c>
      <c r="JX33" s="14"/>
      <c r="JY33" s="14"/>
      <c r="JZ33" s="14"/>
      <c r="KA33" s="14">
        <v>0</v>
      </c>
      <c r="KB33" s="14"/>
      <c r="KC33" s="14"/>
      <c r="KD33" s="14"/>
      <c r="KE33" s="14">
        <v>0</v>
      </c>
      <c r="KF33" s="14"/>
      <c r="KG33" s="14"/>
      <c r="KH33" s="14"/>
      <c r="KI33" s="14">
        <v>0</v>
      </c>
      <c r="KJ33" s="14">
        <v>25.2</v>
      </c>
      <c r="KK33" s="14">
        <v>26</v>
      </c>
      <c r="KL33" s="14">
        <v>36</v>
      </c>
      <c r="KM33" s="14">
        <v>-10.8</v>
      </c>
      <c r="KN33" s="14">
        <v>0</v>
      </c>
      <c r="KO33" s="14"/>
      <c r="KP33" s="14">
        <v>12.369</v>
      </c>
      <c r="KQ33" s="14">
        <v>-12.369</v>
      </c>
      <c r="KR33" s="14"/>
      <c r="KS33" s="14"/>
      <c r="KT33" s="14"/>
      <c r="KU33" s="14">
        <v>0</v>
      </c>
      <c r="KV33" s="14">
        <v>2.4</v>
      </c>
      <c r="KW33" s="14">
        <v>2.04081</v>
      </c>
      <c r="KX33" s="14">
        <v>2.04081</v>
      </c>
      <c r="KY33" s="14">
        <v>0.35919000000000001</v>
      </c>
      <c r="KZ33" s="14">
        <v>227.3</v>
      </c>
      <c r="LA33" s="14">
        <v>270.06803000000002</v>
      </c>
      <c r="LB33" s="14">
        <v>80.849999999999994</v>
      </c>
      <c r="LC33" s="14">
        <v>146.44999999999999</v>
      </c>
      <c r="LD33" s="14">
        <v>131.5</v>
      </c>
      <c r="LE33" s="14">
        <v>133.16031000000001</v>
      </c>
      <c r="LF33" s="14">
        <v>133.16031000000001</v>
      </c>
      <c r="LG33" s="14">
        <v>-1.66031</v>
      </c>
      <c r="LH33" s="14">
        <v>59.9</v>
      </c>
      <c r="LI33" s="14">
        <v>67.199219999999997</v>
      </c>
      <c r="LJ33" s="14">
        <v>67.199219999999997</v>
      </c>
      <c r="LK33" s="14">
        <v>-7.29922</v>
      </c>
      <c r="LL33" s="14">
        <v>76.3</v>
      </c>
      <c r="LM33" s="14">
        <v>78.567999999999998</v>
      </c>
      <c r="LN33" s="14">
        <v>78.567999999999998</v>
      </c>
      <c r="LO33" s="14">
        <v>-2.2679999999999998</v>
      </c>
      <c r="LP33" s="14">
        <v>29.6</v>
      </c>
      <c r="LQ33" s="14">
        <v>29.980560000000001</v>
      </c>
      <c r="LR33" s="14">
        <v>29.980560000000001</v>
      </c>
      <c r="LS33" s="14">
        <v>-0.38056000000000001</v>
      </c>
      <c r="LT33" s="14"/>
      <c r="LU33" s="14"/>
      <c r="LV33" s="14"/>
      <c r="LW33" s="14">
        <v>0</v>
      </c>
      <c r="LX33" s="14"/>
      <c r="LY33" s="14"/>
      <c r="LZ33" s="14"/>
      <c r="MA33" s="14">
        <v>0</v>
      </c>
      <c r="MB33" s="14"/>
      <c r="MC33" s="14"/>
      <c r="MD33" s="14"/>
      <c r="ME33" s="14">
        <v>0</v>
      </c>
      <c r="MF33" s="14">
        <v>102.8</v>
      </c>
      <c r="MG33" s="14">
        <v>109.89</v>
      </c>
      <c r="MH33" s="14">
        <v>109.89</v>
      </c>
      <c r="MI33" s="14">
        <v>-7.09</v>
      </c>
      <c r="MJ33" s="14">
        <v>102.5</v>
      </c>
      <c r="MK33" s="14">
        <v>109.89</v>
      </c>
      <c r="ML33" s="14">
        <v>109.89</v>
      </c>
      <c r="MM33" s="14">
        <v>-7.39</v>
      </c>
      <c r="MN33" s="14">
        <v>121.4</v>
      </c>
      <c r="MO33" s="14">
        <v>110.22</v>
      </c>
      <c r="MP33" s="14">
        <v>110.22</v>
      </c>
      <c r="MQ33" s="14">
        <v>11.18</v>
      </c>
      <c r="MR33" s="14"/>
      <c r="MS33" s="14"/>
      <c r="MT33" s="14"/>
      <c r="MU33" s="14">
        <v>0</v>
      </c>
      <c r="MV33" s="14"/>
      <c r="MW33" s="14"/>
      <c r="MX33" s="14"/>
      <c r="MY33" s="14">
        <v>0</v>
      </c>
      <c r="MZ33" s="14"/>
      <c r="NA33" s="14"/>
      <c r="NB33" s="14"/>
      <c r="NC33" s="14">
        <v>0</v>
      </c>
      <c r="ND33" s="14"/>
      <c r="NE33" s="14"/>
      <c r="NF33" s="14"/>
      <c r="NG33" s="14">
        <v>0</v>
      </c>
      <c r="NH33" s="14">
        <v>0</v>
      </c>
      <c r="NI33" s="14"/>
      <c r="NJ33" s="14"/>
      <c r="NK33" s="14">
        <v>0</v>
      </c>
      <c r="NL33" s="14">
        <v>137.19999999999999</v>
      </c>
      <c r="NM33" s="14">
        <v>146.52000000000001</v>
      </c>
      <c r="NN33" s="14">
        <v>146.52000000000001</v>
      </c>
      <c r="NO33" s="14">
        <v>-9.32</v>
      </c>
      <c r="NP33" s="14">
        <v>76.400000000000006</v>
      </c>
      <c r="NQ33" s="14">
        <v>73.48</v>
      </c>
      <c r="NR33" s="14">
        <v>73.48</v>
      </c>
      <c r="NS33" s="14">
        <v>2.92</v>
      </c>
      <c r="NT33" s="14">
        <v>7</v>
      </c>
      <c r="NU33" s="14">
        <v>7.2163700000000004</v>
      </c>
      <c r="NV33" s="14">
        <v>9.09</v>
      </c>
      <c r="NW33" s="14">
        <v>-2.09</v>
      </c>
      <c r="NX33" s="14">
        <v>0.9</v>
      </c>
      <c r="NY33" s="14">
        <v>4.0686799999999996</v>
      </c>
      <c r="NZ33" s="14">
        <v>9.9490999999999996</v>
      </c>
      <c r="OA33" s="14">
        <v>-9.0490999999999993</v>
      </c>
      <c r="OB33" s="14">
        <v>0</v>
      </c>
      <c r="OC33" s="14">
        <v>16.520890000000001</v>
      </c>
      <c r="OD33" s="14">
        <v>17.492709999999999</v>
      </c>
      <c r="OE33" s="14">
        <v>-17.492709999999999</v>
      </c>
      <c r="OF33" s="14">
        <v>1</v>
      </c>
      <c r="OG33" s="14"/>
      <c r="OH33" s="14">
        <v>0.77400000000000002</v>
      </c>
      <c r="OI33" s="14">
        <v>0.22600000000000001</v>
      </c>
      <c r="OJ33" s="14">
        <v>75.3</v>
      </c>
      <c r="OK33" s="14">
        <v>68.08</v>
      </c>
      <c r="OL33" s="14">
        <v>77.710999999999999</v>
      </c>
      <c r="OM33" s="14">
        <v>-2.411</v>
      </c>
      <c r="ON33" s="14">
        <v>81</v>
      </c>
      <c r="OO33" s="14"/>
      <c r="OP33" s="14">
        <v>72.38</v>
      </c>
      <c r="OQ33" s="14">
        <v>8.6199999999999992</v>
      </c>
      <c r="OR33" s="14">
        <v>5.4</v>
      </c>
      <c r="OS33" s="14">
        <v>7.36</v>
      </c>
      <c r="OT33" s="14">
        <v>10.109</v>
      </c>
      <c r="OU33" s="14">
        <v>-4.7089999999999996</v>
      </c>
      <c r="OV33" s="14">
        <v>0.3</v>
      </c>
      <c r="OW33" s="14"/>
      <c r="OX33" s="14">
        <v>0.4</v>
      </c>
      <c r="OY33" s="14">
        <v>-0.1</v>
      </c>
      <c r="OZ33" s="14">
        <v>20.2</v>
      </c>
      <c r="PA33" s="14">
        <v>19.436350000000001</v>
      </c>
      <c r="PB33" s="14">
        <v>19.436350000000001</v>
      </c>
      <c r="PC33" s="14">
        <v>0.76365000000000005</v>
      </c>
      <c r="PD33" s="14">
        <v>10</v>
      </c>
      <c r="PE33" s="14">
        <v>9.9830000000000005</v>
      </c>
      <c r="PF33" s="14">
        <v>9.9830000000000005</v>
      </c>
      <c r="PG33" s="14">
        <v>1.7000000000000001E-2</v>
      </c>
      <c r="PH33" s="14">
        <v>5.2</v>
      </c>
      <c r="PI33" s="14">
        <v>5.67</v>
      </c>
      <c r="PJ33" s="14">
        <v>5.67</v>
      </c>
      <c r="PK33" s="14">
        <v>-0.47</v>
      </c>
      <c r="PL33" s="14">
        <v>192.9</v>
      </c>
      <c r="PM33" s="14"/>
      <c r="PN33" s="14">
        <v>179.43199999999999</v>
      </c>
      <c r="PO33" s="14">
        <v>13.468</v>
      </c>
      <c r="PP33" s="14"/>
      <c r="PQ33" s="14"/>
      <c r="PR33" s="14"/>
      <c r="PS33" s="14">
        <v>0</v>
      </c>
      <c r="PT33" s="14">
        <v>1.1000000000000001</v>
      </c>
      <c r="PU33" s="14">
        <v>1</v>
      </c>
      <c r="PV33" s="14">
        <v>1</v>
      </c>
      <c r="PW33" s="14">
        <v>0.1</v>
      </c>
      <c r="PX33" s="14">
        <v>3.6</v>
      </c>
      <c r="PY33" s="14">
        <v>3.04</v>
      </c>
      <c r="PZ33" s="14">
        <v>3.05</v>
      </c>
      <c r="QA33" s="14">
        <v>0.55000000000000004</v>
      </c>
      <c r="QB33" s="14">
        <v>3</v>
      </c>
      <c r="QC33" s="14">
        <v>4.8</v>
      </c>
      <c r="QD33" s="14">
        <v>4.8</v>
      </c>
      <c r="QE33" s="14">
        <v>-1.8</v>
      </c>
      <c r="QF33" s="14">
        <v>20</v>
      </c>
      <c r="QG33" s="14">
        <v>20.274049999999999</v>
      </c>
      <c r="QH33" s="14">
        <v>20.274049999999999</v>
      </c>
      <c r="QI33" s="14">
        <v>-0.27405000000000002</v>
      </c>
      <c r="QJ33" s="14">
        <v>20</v>
      </c>
      <c r="QK33" s="14">
        <v>18.35763</v>
      </c>
      <c r="QL33" s="14">
        <v>19.436350000000001</v>
      </c>
      <c r="QM33" s="14">
        <v>0.56364999999999998</v>
      </c>
      <c r="QN33" s="14">
        <v>18.399999999999999</v>
      </c>
      <c r="QO33" s="14">
        <v>17.570460000000001</v>
      </c>
      <c r="QP33" s="14">
        <v>17.492709999999999</v>
      </c>
      <c r="QQ33" s="14">
        <v>0.90729000000000004</v>
      </c>
      <c r="QR33" s="14">
        <v>3.4</v>
      </c>
      <c r="QS33" s="14">
        <v>3.3</v>
      </c>
      <c r="QT33" s="14">
        <v>3.3</v>
      </c>
      <c r="QU33" s="14">
        <v>0.1</v>
      </c>
      <c r="QV33" s="14">
        <v>18.5</v>
      </c>
      <c r="QW33" s="14">
        <v>16.890180000000001</v>
      </c>
      <c r="QX33" s="14">
        <v>17.881440000000001</v>
      </c>
      <c r="QY33" s="14">
        <v>0.61856</v>
      </c>
      <c r="QZ33" s="14">
        <v>13.750999999999999</v>
      </c>
      <c r="RA33" s="14"/>
      <c r="RB33" s="14">
        <v>11.227</v>
      </c>
      <c r="RC33" s="14">
        <v>2.524</v>
      </c>
      <c r="RD33" s="14">
        <v>19.114000000000001</v>
      </c>
      <c r="RE33" s="14"/>
      <c r="RF33" s="14">
        <v>13.816000000000001</v>
      </c>
      <c r="RG33" s="14">
        <v>5.298</v>
      </c>
      <c r="RH33" s="14">
        <v>14.6</v>
      </c>
      <c r="RI33" s="14">
        <v>11.46</v>
      </c>
      <c r="RJ33" s="14">
        <v>15.356999999999999</v>
      </c>
      <c r="RK33" s="14">
        <v>-0.75700000000000001</v>
      </c>
      <c r="RL33" s="14">
        <v>48.9</v>
      </c>
      <c r="RM33" s="14">
        <v>44.31</v>
      </c>
      <c r="RN33" s="14">
        <v>56.563000000000002</v>
      </c>
      <c r="RO33" s="14">
        <v>-7.6630000000000003</v>
      </c>
      <c r="RP33" s="14">
        <v>19.2</v>
      </c>
      <c r="RQ33" s="14"/>
      <c r="RR33" s="14">
        <v>7.41</v>
      </c>
      <c r="RS33" s="14">
        <v>11.79</v>
      </c>
      <c r="RT33" s="14">
        <v>3.3</v>
      </c>
      <c r="RU33" s="14">
        <v>3.48</v>
      </c>
      <c r="RV33" s="14">
        <v>3.48</v>
      </c>
      <c r="RW33" s="14">
        <v>-0.18</v>
      </c>
      <c r="RX33" s="14">
        <v>20.100000000000001</v>
      </c>
      <c r="RY33" s="14">
        <v>19.792000000000002</v>
      </c>
      <c r="RZ33" s="14">
        <v>6.2763799999999996</v>
      </c>
      <c r="SA33" s="14">
        <v>13.82362</v>
      </c>
      <c r="SB33" s="14">
        <v>3.2</v>
      </c>
      <c r="SC33" s="14">
        <v>2</v>
      </c>
      <c r="SD33" s="14">
        <v>2</v>
      </c>
      <c r="SE33" s="14">
        <v>1.2</v>
      </c>
      <c r="SF33" s="14">
        <v>0.4</v>
      </c>
      <c r="SG33" s="14">
        <v>0.4</v>
      </c>
      <c r="SH33" s="14">
        <v>0.4</v>
      </c>
      <c r="SI33" s="14">
        <v>0</v>
      </c>
      <c r="SJ33" s="14">
        <v>0.3</v>
      </c>
      <c r="SK33" s="14"/>
      <c r="SL33" s="14">
        <v>0.32700000000000001</v>
      </c>
      <c r="SM33" s="14">
        <v>-2.7E-2</v>
      </c>
      <c r="SN33" s="14">
        <v>19.8</v>
      </c>
      <c r="SO33" s="14">
        <v>18.11467</v>
      </c>
      <c r="SP33" s="14">
        <v>19.1448</v>
      </c>
      <c r="SQ33" s="14">
        <v>0.6552</v>
      </c>
      <c r="SR33" s="14">
        <v>13.1</v>
      </c>
      <c r="SS33" s="14">
        <v>10.45675</v>
      </c>
      <c r="ST33" s="14">
        <v>11.078720000000001</v>
      </c>
      <c r="SU33" s="14">
        <v>2.02128</v>
      </c>
      <c r="SV33" s="14">
        <v>20.100000000000001</v>
      </c>
      <c r="SW33" s="14">
        <v>18.367349999999998</v>
      </c>
      <c r="SX33" s="14">
        <v>19.436350000000001</v>
      </c>
      <c r="SY33" s="14">
        <v>0.66364999999999996</v>
      </c>
      <c r="SZ33" s="14">
        <v>20.2</v>
      </c>
      <c r="TA33" s="14">
        <v>18.367349999999998</v>
      </c>
      <c r="TB33" s="14">
        <v>19.436350000000001</v>
      </c>
      <c r="TC33" s="14">
        <v>0.76365000000000005</v>
      </c>
      <c r="TD33" s="14">
        <v>10.3</v>
      </c>
      <c r="TE33" s="14">
        <v>6.07</v>
      </c>
      <c r="TF33" s="14">
        <v>6.1660000000000004</v>
      </c>
      <c r="TG33" s="14">
        <v>4.1340000000000003</v>
      </c>
      <c r="TH33" s="14">
        <v>6.8</v>
      </c>
      <c r="TI33" s="14">
        <v>22.47</v>
      </c>
      <c r="TJ33" s="14">
        <v>27.556000000000001</v>
      </c>
      <c r="TK33" s="14">
        <v>-20.756</v>
      </c>
      <c r="TL33" s="14">
        <v>3.3</v>
      </c>
      <c r="TM33" s="14"/>
      <c r="TN33" s="14">
        <v>9.6660000000000004</v>
      </c>
      <c r="TO33" s="14">
        <v>-6.3659999999999997</v>
      </c>
      <c r="TP33" s="14">
        <v>57.1</v>
      </c>
      <c r="TQ33" s="14">
        <v>69.44</v>
      </c>
      <c r="TR33" s="14">
        <v>85.867000000000004</v>
      </c>
      <c r="TS33" s="14">
        <v>-28.766999999999999</v>
      </c>
      <c r="TT33" s="14">
        <v>90.1</v>
      </c>
      <c r="TU33" s="14">
        <v>72.819999999999993</v>
      </c>
      <c r="TV33" s="14">
        <v>87.989000000000004</v>
      </c>
      <c r="TW33" s="14">
        <v>2.1110000000000002</v>
      </c>
      <c r="TX33" s="14">
        <v>9.6999999999999993</v>
      </c>
      <c r="TY33" s="14">
        <v>10.199999999999999</v>
      </c>
      <c r="TZ33" s="14">
        <v>5.1260000000000003</v>
      </c>
      <c r="UA33" s="14">
        <v>4.5739999999999998</v>
      </c>
      <c r="UB33" s="14">
        <v>7.3</v>
      </c>
      <c r="UC33" s="14">
        <v>8.65</v>
      </c>
      <c r="UD33" s="14">
        <v>8.6519999999999992</v>
      </c>
      <c r="UE33" s="14">
        <v>-1.3520000000000001</v>
      </c>
      <c r="UF33" s="14">
        <v>7.4</v>
      </c>
      <c r="UG33" s="14"/>
      <c r="UH33" s="14">
        <v>6.77</v>
      </c>
      <c r="UI33" s="14">
        <v>0.63</v>
      </c>
      <c r="UJ33" s="14">
        <v>21</v>
      </c>
      <c r="UK33" s="14">
        <v>19.378039999999999</v>
      </c>
      <c r="UL33" s="14">
        <v>19.436350000000001</v>
      </c>
      <c r="UM33" s="14">
        <v>1.56365</v>
      </c>
      <c r="UN33" s="14">
        <v>8</v>
      </c>
      <c r="UO33" s="14">
        <v>7</v>
      </c>
      <c r="UP33" s="14">
        <v>7</v>
      </c>
      <c r="UQ33" s="14">
        <v>1</v>
      </c>
      <c r="UR33" s="14">
        <v>7.3</v>
      </c>
      <c r="US33" s="14">
        <v>7</v>
      </c>
      <c r="UT33" s="14">
        <v>7</v>
      </c>
      <c r="UU33" s="14">
        <v>0.3</v>
      </c>
      <c r="UV33" s="14">
        <v>20.399999999999999</v>
      </c>
      <c r="UW33" s="14">
        <v>18.35763</v>
      </c>
      <c r="UX33" s="14">
        <v>19.436340000000001</v>
      </c>
      <c r="UY33" s="14">
        <v>0.96365999999999996</v>
      </c>
      <c r="UZ33" s="14">
        <v>20.399999999999999</v>
      </c>
      <c r="VA33" s="14">
        <v>18.35763</v>
      </c>
      <c r="VB33" s="14">
        <v>19.436340000000001</v>
      </c>
      <c r="VC33" s="14">
        <v>0.96365999999999996</v>
      </c>
      <c r="VD33" s="14">
        <v>20</v>
      </c>
      <c r="VE33" s="14">
        <v>18.892130000000002</v>
      </c>
      <c r="VF33" s="14">
        <v>19.436340000000001</v>
      </c>
      <c r="VG33" s="14">
        <v>0.56366000000000005</v>
      </c>
      <c r="VH33" s="14">
        <v>8.8000000000000007</v>
      </c>
      <c r="VI33" s="14">
        <v>8.52</v>
      </c>
      <c r="VJ33" s="14">
        <v>8.7089999999999996</v>
      </c>
      <c r="VK33" s="14">
        <v>9.0999999999999998E-2</v>
      </c>
      <c r="VL33" s="14">
        <v>250.3</v>
      </c>
      <c r="VM33" s="14"/>
      <c r="VN33" s="14">
        <v>209.40799999999999</v>
      </c>
      <c r="VO33" s="14">
        <v>40.892000000000003</v>
      </c>
      <c r="VP33" s="14">
        <v>19.100000000000001</v>
      </c>
      <c r="VQ33" s="14"/>
      <c r="VR33" s="14">
        <v>14.395</v>
      </c>
      <c r="VS33" s="14">
        <v>4.7050000000000001</v>
      </c>
      <c r="VT33" s="14">
        <v>59.5</v>
      </c>
      <c r="VU33" s="14"/>
      <c r="VV33" s="14">
        <v>59.505000000000003</v>
      </c>
      <c r="VW33" s="14">
        <v>-5.0000000000000001E-3</v>
      </c>
      <c r="VX33" s="14">
        <v>0.6</v>
      </c>
      <c r="VY33" s="14">
        <v>0.6</v>
      </c>
      <c r="VZ33" s="14">
        <v>0.6</v>
      </c>
      <c r="WA33" s="14">
        <v>0</v>
      </c>
      <c r="WB33" s="14">
        <v>6.6</v>
      </c>
      <c r="WC33" s="14">
        <v>65.349999999999994</v>
      </c>
      <c r="WD33" s="14">
        <v>81.409000000000006</v>
      </c>
      <c r="WE33" s="14">
        <v>-74.808999999999997</v>
      </c>
      <c r="WF33" s="14">
        <v>53.5</v>
      </c>
      <c r="WG33" s="14">
        <v>78.09</v>
      </c>
      <c r="WH33" s="14">
        <v>99.049000000000007</v>
      </c>
      <c r="WI33" s="14">
        <v>-45.548999999999999</v>
      </c>
      <c r="WJ33" s="14">
        <v>37.200000000000003</v>
      </c>
      <c r="WK33" s="14"/>
      <c r="WL33" s="14">
        <v>50.813000000000002</v>
      </c>
      <c r="WM33" s="14">
        <v>-13.613</v>
      </c>
      <c r="WN33" s="14">
        <v>3.4</v>
      </c>
      <c r="WO33" s="14">
        <v>4.2</v>
      </c>
      <c r="WP33" s="14">
        <v>4.2</v>
      </c>
      <c r="WQ33" s="14">
        <v>-0.8</v>
      </c>
      <c r="WR33" s="14">
        <v>2.4</v>
      </c>
      <c r="WS33" s="14">
        <v>2.4</v>
      </c>
      <c r="WT33" s="14">
        <v>2.4</v>
      </c>
      <c r="WU33" s="14">
        <v>0</v>
      </c>
      <c r="WV33" s="14">
        <v>2.4</v>
      </c>
      <c r="WW33" s="14">
        <v>2.4</v>
      </c>
      <c r="WX33" s="14">
        <v>2.4</v>
      </c>
      <c r="WY33" s="14">
        <v>0</v>
      </c>
      <c r="WZ33" s="14">
        <v>0.8</v>
      </c>
      <c r="XA33" s="14">
        <v>1.4</v>
      </c>
      <c r="XB33" s="14">
        <v>1.4</v>
      </c>
      <c r="XC33" s="14">
        <v>-0.6</v>
      </c>
      <c r="XD33" s="14">
        <v>13.3</v>
      </c>
      <c r="XE33" s="14"/>
      <c r="XF33" s="14">
        <v>12.276</v>
      </c>
      <c r="XG33" s="14">
        <v>1.024</v>
      </c>
      <c r="XH33" s="14">
        <v>8.3000000000000007</v>
      </c>
      <c r="XI33" s="14">
        <v>8</v>
      </c>
      <c r="XJ33" s="14">
        <v>8</v>
      </c>
      <c r="XK33" s="14">
        <v>0.3</v>
      </c>
      <c r="XL33" s="14">
        <v>20</v>
      </c>
      <c r="XM33" s="14">
        <v>18.172979999999999</v>
      </c>
      <c r="XN33" s="14">
        <v>19.241980000000002</v>
      </c>
      <c r="XO33" s="14">
        <v>0.75802000000000003</v>
      </c>
      <c r="XP33" s="14">
        <v>20</v>
      </c>
      <c r="XQ33" s="14">
        <v>18.172979999999999</v>
      </c>
      <c r="XR33" s="14">
        <v>19.241980000000002</v>
      </c>
      <c r="XS33" s="14">
        <v>0.75802000000000003</v>
      </c>
      <c r="XT33" s="14">
        <v>8.5</v>
      </c>
      <c r="XU33" s="14">
        <v>10.8</v>
      </c>
      <c r="XV33" s="14">
        <v>10.8</v>
      </c>
      <c r="XW33" s="14">
        <v>-2.2999999999999998</v>
      </c>
      <c r="XX33" s="14">
        <v>27.1</v>
      </c>
      <c r="XY33" s="14">
        <v>29.5</v>
      </c>
      <c r="XZ33" s="14">
        <v>29.5</v>
      </c>
      <c r="YA33" s="14">
        <v>-2.4</v>
      </c>
      <c r="YB33" s="14">
        <v>34.1</v>
      </c>
      <c r="YC33" s="14">
        <v>29.5</v>
      </c>
      <c r="YD33" s="14">
        <v>29.5</v>
      </c>
      <c r="YE33" s="14">
        <v>4.5999999999999996</v>
      </c>
      <c r="YF33" s="14">
        <v>16.899999999999999</v>
      </c>
      <c r="YG33" s="14">
        <v>14</v>
      </c>
      <c r="YH33" s="14">
        <v>14</v>
      </c>
      <c r="YI33" s="14">
        <v>2.9</v>
      </c>
      <c r="YJ33" s="14">
        <v>17.2</v>
      </c>
      <c r="YK33" s="14">
        <v>18.690000000000001</v>
      </c>
      <c r="YL33" s="14">
        <v>18.690000000000001</v>
      </c>
      <c r="YM33" s="14">
        <v>-1.49</v>
      </c>
      <c r="YN33" s="14">
        <v>7.5</v>
      </c>
      <c r="YO33" s="14">
        <v>7.82</v>
      </c>
      <c r="YP33" s="14">
        <v>7.82</v>
      </c>
      <c r="YQ33" s="14">
        <v>-0.32</v>
      </c>
      <c r="YR33" s="14">
        <v>11</v>
      </c>
      <c r="YS33" s="14">
        <v>11</v>
      </c>
      <c r="YT33" s="14">
        <v>11</v>
      </c>
      <c r="YU33" s="14">
        <v>0</v>
      </c>
      <c r="YV33" s="14">
        <v>16</v>
      </c>
      <c r="YW33" s="14">
        <v>22</v>
      </c>
      <c r="YX33" s="14">
        <v>22</v>
      </c>
      <c r="YY33" s="14">
        <v>-6</v>
      </c>
    </row>
    <row r="34" spans="1:675" ht="24" customHeight="1" x14ac:dyDescent="0.25">
      <c r="A34" s="1"/>
      <c r="B34" s="16" t="s">
        <v>68</v>
      </c>
      <c r="C34" s="16" t="s">
        <v>834</v>
      </c>
      <c r="D34" s="17">
        <v>204.5</v>
      </c>
      <c r="E34" s="17">
        <v>203.40136000000001</v>
      </c>
      <c r="F34" s="17">
        <v>203.40136000000001</v>
      </c>
      <c r="G34" s="17">
        <v>1.0986400000000001</v>
      </c>
      <c r="H34" s="17">
        <v>610</v>
      </c>
      <c r="I34" s="17">
        <v>596.92534000000001</v>
      </c>
      <c r="J34" s="17">
        <v>596.92533000000003</v>
      </c>
      <c r="K34" s="17">
        <v>13.074669999999999</v>
      </c>
      <c r="L34" s="17">
        <v>207.5</v>
      </c>
      <c r="M34" s="17">
        <v>194.37914000000001</v>
      </c>
      <c r="N34" s="17">
        <v>194.37914000000001</v>
      </c>
      <c r="O34" s="17">
        <v>13.12086</v>
      </c>
      <c r="P34" s="17"/>
      <c r="Q34" s="17"/>
      <c r="R34" s="17"/>
      <c r="S34" s="17">
        <v>0</v>
      </c>
      <c r="T34" s="17"/>
      <c r="U34" s="17"/>
      <c r="V34" s="17"/>
      <c r="W34" s="17">
        <v>0</v>
      </c>
      <c r="X34" s="17">
        <v>90.1</v>
      </c>
      <c r="Y34" s="17">
        <v>91.867829999999998</v>
      </c>
      <c r="Z34" s="17">
        <v>91.867829999999998</v>
      </c>
      <c r="AA34" s="17">
        <v>-1.76783</v>
      </c>
      <c r="AB34" s="17">
        <v>242.7</v>
      </c>
      <c r="AC34" s="17">
        <v>216.78775999999999</v>
      </c>
      <c r="AD34" s="17">
        <v>216.78774999999999</v>
      </c>
      <c r="AE34" s="17">
        <v>25.91225</v>
      </c>
      <c r="AF34" s="17"/>
      <c r="AG34" s="17"/>
      <c r="AH34" s="17"/>
      <c r="AI34" s="17">
        <v>0</v>
      </c>
      <c r="AJ34" s="17"/>
      <c r="AK34" s="17"/>
      <c r="AL34" s="17"/>
      <c r="AM34" s="17">
        <v>0</v>
      </c>
      <c r="AN34" s="17">
        <v>107.7</v>
      </c>
      <c r="AO34" s="17">
        <v>135.58384000000001</v>
      </c>
      <c r="AP34" s="17">
        <v>127.55118</v>
      </c>
      <c r="AQ34" s="17">
        <v>-19.851179999999999</v>
      </c>
      <c r="AR34" s="17">
        <v>106.3</v>
      </c>
      <c r="AS34" s="17">
        <v>135.58384000000001</v>
      </c>
      <c r="AT34" s="17">
        <v>127.55118</v>
      </c>
      <c r="AU34" s="17">
        <v>-21.251180000000002</v>
      </c>
      <c r="AV34" s="17">
        <v>106.9</v>
      </c>
      <c r="AW34" s="17">
        <v>135.58384000000001</v>
      </c>
      <c r="AX34" s="17">
        <v>127.55118</v>
      </c>
      <c r="AY34" s="17">
        <v>-20.65118</v>
      </c>
      <c r="AZ34" s="17">
        <v>204</v>
      </c>
      <c r="BA34" s="17">
        <v>203.98649</v>
      </c>
      <c r="BB34" s="17">
        <v>191.90132</v>
      </c>
      <c r="BC34" s="17">
        <v>12.09868</v>
      </c>
      <c r="BD34" s="17">
        <v>109.5</v>
      </c>
      <c r="BE34" s="17">
        <v>120.0309</v>
      </c>
      <c r="BF34" s="17">
        <v>120.0309</v>
      </c>
      <c r="BG34" s="17">
        <v>-10.530900000000001</v>
      </c>
      <c r="BH34" s="17">
        <v>70.2</v>
      </c>
      <c r="BI34" s="17">
        <v>60.19567</v>
      </c>
      <c r="BJ34" s="17">
        <v>60.195680000000003</v>
      </c>
      <c r="BK34" s="17">
        <v>10.00432</v>
      </c>
      <c r="BL34" s="17">
        <v>564</v>
      </c>
      <c r="BM34" s="17">
        <v>381.74344000000002</v>
      </c>
      <c r="BN34" s="17">
        <v>471.61513000000002</v>
      </c>
      <c r="BO34" s="17">
        <v>92.384870000000006</v>
      </c>
      <c r="BP34" s="17">
        <v>10.4</v>
      </c>
      <c r="BQ34" s="17">
        <v>3.45607</v>
      </c>
      <c r="BR34" s="17">
        <v>3.45607</v>
      </c>
      <c r="BS34" s="17">
        <v>6.9439299999999999</v>
      </c>
      <c r="BT34" s="17"/>
      <c r="BU34" s="17"/>
      <c r="BV34" s="17"/>
      <c r="BW34" s="17">
        <v>0</v>
      </c>
      <c r="BX34" s="17"/>
      <c r="BY34" s="17"/>
      <c r="BZ34" s="17"/>
      <c r="CA34" s="17">
        <v>0</v>
      </c>
      <c r="CB34" s="17"/>
      <c r="CC34" s="17"/>
      <c r="CD34" s="17"/>
      <c r="CE34" s="17">
        <v>0</v>
      </c>
      <c r="CF34" s="17"/>
      <c r="CG34" s="17"/>
      <c r="CH34" s="17"/>
      <c r="CI34" s="17">
        <v>0</v>
      </c>
      <c r="CJ34" s="17">
        <v>170.7</v>
      </c>
      <c r="CK34" s="17">
        <v>152</v>
      </c>
      <c r="CL34" s="17">
        <v>152</v>
      </c>
      <c r="CM34" s="17">
        <v>18.7</v>
      </c>
      <c r="CN34" s="17">
        <v>7.7</v>
      </c>
      <c r="CO34" s="17">
        <v>5.1336000000000004</v>
      </c>
      <c r="CP34" s="17">
        <v>5.1336000000000004</v>
      </c>
      <c r="CQ34" s="17">
        <v>2.5663999999999998</v>
      </c>
      <c r="CR34" s="17">
        <v>5.8</v>
      </c>
      <c r="CS34" s="17">
        <v>2.8178999999999998</v>
      </c>
      <c r="CT34" s="17">
        <v>2.8178999999999998</v>
      </c>
      <c r="CU34" s="17">
        <v>2.9821</v>
      </c>
      <c r="CV34" s="17"/>
      <c r="CW34" s="17"/>
      <c r="CX34" s="17"/>
      <c r="CY34" s="17">
        <v>0</v>
      </c>
      <c r="CZ34" s="17">
        <v>5.7</v>
      </c>
      <c r="DA34" s="17">
        <v>6.8787000000000003</v>
      </c>
      <c r="DB34" s="17">
        <v>6.8787000000000003</v>
      </c>
      <c r="DC34" s="17">
        <v>-1.1787000000000001</v>
      </c>
      <c r="DD34" s="17"/>
      <c r="DE34" s="17"/>
      <c r="DF34" s="17"/>
      <c r="DG34" s="17">
        <v>0</v>
      </c>
      <c r="DH34" s="17">
        <v>143.9</v>
      </c>
      <c r="DI34" s="17">
        <v>142.44412</v>
      </c>
      <c r="DJ34" s="17">
        <v>142.44412</v>
      </c>
      <c r="DK34" s="17">
        <v>1.4558800000000001</v>
      </c>
      <c r="DL34" s="17"/>
      <c r="DM34" s="17"/>
      <c r="DN34" s="17"/>
      <c r="DO34" s="17">
        <v>0</v>
      </c>
      <c r="DP34" s="17"/>
      <c r="DQ34" s="17"/>
      <c r="DR34" s="17"/>
      <c r="DS34" s="17">
        <v>0</v>
      </c>
      <c r="DT34" s="17"/>
      <c r="DU34" s="17"/>
      <c r="DV34" s="17"/>
      <c r="DW34" s="17">
        <v>0</v>
      </c>
      <c r="DX34" s="17"/>
      <c r="DY34" s="17"/>
      <c r="DZ34" s="17"/>
      <c r="EA34" s="17">
        <v>0</v>
      </c>
      <c r="EB34" s="17">
        <v>56.5</v>
      </c>
      <c r="EC34" s="17">
        <v>56.570639999999997</v>
      </c>
      <c r="ED34" s="17">
        <v>56.570630000000001</v>
      </c>
      <c r="EE34" s="17">
        <v>-7.0629999999999998E-2</v>
      </c>
      <c r="EF34" s="17">
        <v>155</v>
      </c>
      <c r="EG34" s="17">
        <v>220.69499999999999</v>
      </c>
      <c r="EH34" s="17">
        <v>220.69499999999999</v>
      </c>
      <c r="EI34" s="17">
        <v>-65.694999999999993</v>
      </c>
      <c r="EJ34" s="17"/>
      <c r="EK34" s="17"/>
      <c r="EL34" s="17"/>
      <c r="EM34" s="17">
        <v>0</v>
      </c>
      <c r="EN34" s="17"/>
      <c r="EO34" s="17"/>
      <c r="EP34" s="17"/>
      <c r="EQ34" s="17">
        <v>0</v>
      </c>
      <c r="ER34" s="17"/>
      <c r="ES34" s="17"/>
      <c r="ET34" s="17"/>
      <c r="EU34" s="17">
        <v>0</v>
      </c>
      <c r="EV34" s="17">
        <v>6.5</v>
      </c>
      <c r="EW34" s="17">
        <v>6.39</v>
      </c>
      <c r="EX34" s="17">
        <v>6.39</v>
      </c>
      <c r="EY34" s="17">
        <v>0.11</v>
      </c>
      <c r="EZ34" s="17">
        <v>0</v>
      </c>
      <c r="FA34" s="17">
        <v>197.10261</v>
      </c>
      <c r="FB34" s="17">
        <v>288.36254000000002</v>
      </c>
      <c r="FC34" s="17">
        <v>-288.36254000000002</v>
      </c>
      <c r="FD34" s="17">
        <v>81.400000000000006</v>
      </c>
      <c r="FE34" s="17">
        <v>57.92886</v>
      </c>
      <c r="FF34" s="17">
        <v>57.92886</v>
      </c>
      <c r="FG34" s="17">
        <v>23.471139999999998</v>
      </c>
      <c r="FH34" s="17">
        <v>150.6</v>
      </c>
      <c r="FI34" s="17">
        <v>151.36251999999999</v>
      </c>
      <c r="FJ34" s="17">
        <v>151.36251999999999</v>
      </c>
      <c r="FK34" s="17">
        <v>-0.76251999999999998</v>
      </c>
      <c r="FL34" s="17">
        <v>42.4</v>
      </c>
      <c r="FM34" s="17">
        <v>41.89893</v>
      </c>
      <c r="FN34" s="17">
        <v>41.89893</v>
      </c>
      <c r="FO34" s="17">
        <v>0.50107000000000002</v>
      </c>
      <c r="FP34" s="17">
        <v>18.5</v>
      </c>
      <c r="FQ34" s="17">
        <v>19.21088</v>
      </c>
      <c r="FR34" s="17">
        <v>19.21088</v>
      </c>
      <c r="FS34" s="17">
        <v>-0.71087999999999996</v>
      </c>
      <c r="FT34" s="17">
        <v>18.899999999999999</v>
      </c>
      <c r="FU34" s="17">
        <v>17.4344</v>
      </c>
      <c r="FV34" s="17">
        <v>18.46453</v>
      </c>
      <c r="FW34" s="17">
        <v>0.43547000000000002</v>
      </c>
      <c r="FX34" s="17">
        <v>94.6</v>
      </c>
      <c r="FY34" s="17">
        <v>83.139229999999998</v>
      </c>
      <c r="FZ34" s="17">
        <v>83.139229999999998</v>
      </c>
      <c r="GA34" s="17">
        <v>11.46077</v>
      </c>
      <c r="GB34" s="17"/>
      <c r="GC34" s="17"/>
      <c r="GD34" s="17"/>
      <c r="GE34" s="17">
        <v>0</v>
      </c>
      <c r="GF34" s="17"/>
      <c r="GG34" s="17"/>
      <c r="GH34" s="17"/>
      <c r="GI34" s="17">
        <v>0</v>
      </c>
      <c r="GJ34" s="17"/>
      <c r="GK34" s="17"/>
      <c r="GL34" s="17"/>
      <c r="GM34" s="17">
        <v>0</v>
      </c>
      <c r="GN34" s="17">
        <v>108.5</v>
      </c>
      <c r="GO34" s="17">
        <v>110.48202000000001</v>
      </c>
      <c r="GP34" s="17">
        <v>110.48202000000001</v>
      </c>
      <c r="GQ34" s="17">
        <v>-1.9820199999999999</v>
      </c>
      <c r="GR34" s="17">
        <v>44.3</v>
      </c>
      <c r="GS34" s="17">
        <v>47.082599999999999</v>
      </c>
      <c r="GT34" s="17">
        <v>18</v>
      </c>
      <c r="GU34" s="17">
        <v>26.3</v>
      </c>
      <c r="GV34" s="17">
        <v>46.3</v>
      </c>
      <c r="GW34" s="17">
        <v>45.381999999999998</v>
      </c>
      <c r="GX34" s="17">
        <v>45.381999999999998</v>
      </c>
      <c r="GY34" s="17">
        <v>0.91800000000000004</v>
      </c>
      <c r="GZ34" s="17">
        <v>3.8</v>
      </c>
      <c r="HA34" s="17"/>
      <c r="HB34" s="17"/>
      <c r="HC34" s="17">
        <v>3.8</v>
      </c>
      <c r="HD34" s="17">
        <v>34.9</v>
      </c>
      <c r="HE34" s="17">
        <v>34.285710000000002</v>
      </c>
      <c r="HF34" s="17">
        <v>33.2271</v>
      </c>
      <c r="HG34" s="17">
        <v>1.6729000000000001</v>
      </c>
      <c r="HH34" s="17">
        <v>172.2</v>
      </c>
      <c r="HI34" s="17">
        <v>174.55948000000001</v>
      </c>
      <c r="HJ34" s="17">
        <v>148.16813999999999</v>
      </c>
      <c r="HK34" s="17">
        <v>24.031860000000002</v>
      </c>
      <c r="HL34" s="17"/>
      <c r="HM34" s="17"/>
      <c r="HN34" s="17"/>
      <c r="HO34" s="17">
        <v>0</v>
      </c>
      <c r="HP34" s="17"/>
      <c r="HQ34" s="17"/>
      <c r="HR34" s="17"/>
      <c r="HS34" s="17">
        <v>0</v>
      </c>
      <c r="HT34" s="17">
        <v>47.5</v>
      </c>
      <c r="HU34" s="17">
        <v>58.374580000000002</v>
      </c>
      <c r="HV34" s="17"/>
      <c r="HW34" s="17">
        <v>47.5</v>
      </c>
      <c r="HX34" s="17"/>
      <c r="HY34" s="17"/>
      <c r="HZ34" s="17"/>
      <c r="IA34" s="17">
        <v>0</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128.69999999999999</v>
      </c>
      <c r="IW34" s="17">
        <v>132.83837</v>
      </c>
      <c r="IX34" s="17">
        <v>132.83837</v>
      </c>
      <c r="IY34" s="17">
        <v>-4.1383700000000001</v>
      </c>
      <c r="IZ34" s="17"/>
      <c r="JA34" s="17"/>
      <c r="JB34" s="17"/>
      <c r="JC34" s="17">
        <v>0</v>
      </c>
      <c r="JD34" s="17"/>
      <c r="JE34" s="17"/>
      <c r="JF34" s="17"/>
      <c r="JG34" s="17">
        <v>0</v>
      </c>
      <c r="JH34" s="17"/>
      <c r="JI34" s="17"/>
      <c r="JJ34" s="17"/>
      <c r="JK34" s="17">
        <v>0</v>
      </c>
      <c r="JL34" s="17"/>
      <c r="JM34" s="17"/>
      <c r="JN34" s="17"/>
      <c r="JO34" s="17">
        <v>0</v>
      </c>
      <c r="JP34" s="17">
        <v>38.299999999999997</v>
      </c>
      <c r="JQ34" s="17">
        <v>44.848439999999997</v>
      </c>
      <c r="JR34" s="17">
        <v>44.848439999999997</v>
      </c>
      <c r="JS34" s="17">
        <v>-6.5484400000000003</v>
      </c>
      <c r="JT34" s="17">
        <v>26.9</v>
      </c>
      <c r="JU34" s="17">
        <v>22.49156</v>
      </c>
      <c r="JV34" s="17">
        <v>22.49156</v>
      </c>
      <c r="JW34" s="17">
        <v>4.4084399999999997</v>
      </c>
      <c r="JX34" s="17"/>
      <c r="JY34" s="17"/>
      <c r="JZ34" s="17"/>
      <c r="KA34" s="17">
        <v>0</v>
      </c>
      <c r="KB34" s="17"/>
      <c r="KC34" s="17"/>
      <c r="KD34" s="17"/>
      <c r="KE34" s="17">
        <v>0</v>
      </c>
      <c r="KF34" s="17"/>
      <c r="KG34" s="17"/>
      <c r="KH34" s="17"/>
      <c r="KI34" s="17">
        <v>0</v>
      </c>
      <c r="KJ34" s="17">
        <v>37.200000000000003</v>
      </c>
      <c r="KK34" s="17">
        <v>36</v>
      </c>
      <c r="KL34" s="17">
        <v>36</v>
      </c>
      <c r="KM34" s="17">
        <v>1.2</v>
      </c>
      <c r="KN34" s="17">
        <v>0</v>
      </c>
      <c r="KO34" s="17"/>
      <c r="KP34" s="17">
        <v>15.683</v>
      </c>
      <c r="KQ34" s="17">
        <v>-15.683</v>
      </c>
      <c r="KR34" s="17"/>
      <c r="KS34" s="17"/>
      <c r="KT34" s="17"/>
      <c r="KU34" s="17">
        <v>0</v>
      </c>
      <c r="KV34" s="17">
        <v>2.4</v>
      </c>
      <c r="KW34" s="17">
        <v>2.04081</v>
      </c>
      <c r="KX34" s="17">
        <v>2.04081</v>
      </c>
      <c r="KY34" s="17">
        <v>0.35919000000000001</v>
      </c>
      <c r="KZ34" s="17">
        <v>266.10000000000002</v>
      </c>
      <c r="LA34" s="17">
        <v>270.06803000000002</v>
      </c>
      <c r="LB34" s="17">
        <v>152.68218999999999</v>
      </c>
      <c r="LC34" s="17">
        <v>113.41781</v>
      </c>
      <c r="LD34" s="17">
        <v>136.6</v>
      </c>
      <c r="LE34" s="17">
        <v>133.16031000000001</v>
      </c>
      <c r="LF34" s="17">
        <v>133.16031000000001</v>
      </c>
      <c r="LG34" s="17">
        <v>3.4396900000000001</v>
      </c>
      <c r="LH34" s="17">
        <v>62.3</v>
      </c>
      <c r="LI34" s="17">
        <v>67.199219999999997</v>
      </c>
      <c r="LJ34" s="17">
        <v>67.199219999999997</v>
      </c>
      <c r="LK34" s="17">
        <v>-4.8992199999999997</v>
      </c>
      <c r="LL34" s="17">
        <v>77.5</v>
      </c>
      <c r="LM34" s="17">
        <v>78.567999999999998</v>
      </c>
      <c r="LN34" s="17">
        <v>78.567999999999998</v>
      </c>
      <c r="LO34" s="17">
        <v>-1.0680000000000001</v>
      </c>
      <c r="LP34" s="17">
        <v>30.6</v>
      </c>
      <c r="LQ34" s="17">
        <v>29.980560000000001</v>
      </c>
      <c r="LR34" s="17">
        <v>29.980560000000001</v>
      </c>
      <c r="LS34" s="17">
        <v>0.61943999999999999</v>
      </c>
      <c r="LT34" s="17"/>
      <c r="LU34" s="17"/>
      <c r="LV34" s="17"/>
      <c r="LW34" s="17">
        <v>0</v>
      </c>
      <c r="LX34" s="17"/>
      <c r="LY34" s="17"/>
      <c r="LZ34" s="17"/>
      <c r="MA34" s="17">
        <v>0</v>
      </c>
      <c r="MB34" s="17"/>
      <c r="MC34" s="17"/>
      <c r="MD34" s="17"/>
      <c r="ME34" s="17">
        <v>0</v>
      </c>
      <c r="MF34" s="17">
        <v>102.3</v>
      </c>
      <c r="MG34" s="17">
        <v>109.89</v>
      </c>
      <c r="MH34" s="17">
        <v>109.89</v>
      </c>
      <c r="MI34" s="17">
        <v>-7.59</v>
      </c>
      <c r="MJ34" s="17">
        <v>102.4</v>
      </c>
      <c r="MK34" s="17">
        <v>109.89</v>
      </c>
      <c r="ML34" s="17">
        <v>109.89</v>
      </c>
      <c r="MM34" s="17">
        <v>-7.49</v>
      </c>
      <c r="MN34" s="17">
        <v>122</v>
      </c>
      <c r="MO34" s="17">
        <v>110.22</v>
      </c>
      <c r="MP34" s="17">
        <v>110.22</v>
      </c>
      <c r="MQ34" s="17">
        <v>11.78</v>
      </c>
      <c r="MR34" s="17"/>
      <c r="MS34" s="17"/>
      <c r="MT34" s="17"/>
      <c r="MU34" s="17">
        <v>0</v>
      </c>
      <c r="MV34" s="17"/>
      <c r="MW34" s="17"/>
      <c r="MX34" s="17"/>
      <c r="MY34" s="17">
        <v>0</v>
      </c>
      <c r="MZ34" s="17"/>
      <c r="NA34" s="17"/>
      <c r="NB34" s="17"/>
      <c r="NC34" s="17">
        <v>0</v>
      </c>
      <c r="ND34" s="17"/>
      <c r="NE34" s="17"/>
      <c r="NF34" s="17"/>
      <c r="NG34" s="17">
        <v>0</v>
      </c>
      <c r="NH34" s="17">
        <v>0</v>
      </c>
      <c r="NI34" s="17"/>
      <c r="NJ34" s="17"/>
      <c r="NK34" s="17">
        <v>0</v>
      </c>
      <c r="NL34" s="17">
        <v>137.1</v>
      </c>
      <c r="NM34" s="17">
        <v>146.52000000000001</v>
      </c>
      <c r="NN34" s="17">
        <v>146.52000000000001</v>
      </c>
      <c r="NO34" s="17">
        <v>-9.42</v>
      </c>
      <c r="NP34" s="17">
        <v>76.3</v>
      </c>
      <c r="NQ34" s="17">
        <v>73.48</v>
      </c>
      <c r="NR34" s="17">
        <v>73.48</v>
      </c>
      <c r="NS34" s="17">
        <v>2.82</v>
      </c>
      <c r="NT34" s="17">
        <v>7</v>
      </c>
      <c r="NU34" s="17">
        <v>7.2163700000000004</v>
      </c>
      <c r="NV34" s="17">
        <v>9.09</v>
      </c>
      <c r="NW34" s="17">
        <v>-2.09</v>
      </c>
      <c r="NX34" s="17">
        <v>0.8</v>
      </c>
      <c r="NY34" s="17">
        <v>4.0686799999999996</v>
      </c>
      <c r="NZ34" s="17">
        <v>9.9490999999999996</v>
      </c>
      <c r="OA34" s="17">
        <v>-9.1491000000000007</v>
      </c>
      <c r="OB34" s="17">
        <v>1.8</v>
      </c>
      <c r="OC34" s="17">
        <v>16.520890000000001</v>
      </c>
      <c r="OD34" s="17">
        <v>17.492709999999999</v>
      </c>
      <c r="OE34" s="17">
        <v>-15.69271</v>
      </c>
      <c r="OF34" s="17">
        <v>0.7</v>
      </c>
      <c r="OG34" s="17"/>
      <c r="OH34" s="17">
        <v>0.77100000000000002</v>
      </c>
      <c r="OI34" s="17">
        <v>-7.0999999999999994E-2</v>
      </c>
      <c r="OJ34" s="17">
        <v>78</v>
      </c>
      <c r="OK34" s="17">
        <v>66.77</v>
      </c>
      <c r="OL34" s="17">
        <v>76.025000000000006</v>
      </c>
      <c r="OM34" s="17">
        <v>1.9750000000000001</v>
      </c>
      <c r="ON34" s="17">
        <v>80.900000000000006</v>
      </c>
      <c r="OO34" s="17"/>
      <c r="OP34" s="17">
        <v>74.983999999999995</v>
      </c>
      <c r="OQ34" s="17">
        <v>5.9160000000000004</v>
      </c>
      <c r="OR34" s="17">
        <v>5.9</v>
      </c>
      <c r="OS34" s="17">
        <v>7.36</v>
      </c>
      <c r="OT34" s="17">
        <v>10.077</v>
      </c>
      <c r="OU34" s="17">
        <v>-4.1769999999999996</v>
      </c>
      <c r="OV34" s="17">
        <v>0.5</v>
      </c>
      <c r="OW34" s="17"/>
      <c r="OX34" s="17">
        <v>0.4</v>
      </c>
      <c r="OY34" s="17">
        <v>0.1</v>
      </c>
      <c r="OZ34" s="17">
        <v>20.6</v>
      </c>
      <c r="PA34" s="17">
        <v>19.436350000000001</v>
      </c>
      <c r="PB34" s="17">
        <v>19.436350000000001</v>
      </c>
      <c r="PC34" s="17">
        <v>1.1636500000000001</v>
      </c>
      <c r="PD34" s="17">
        <v>9.8000000000000007</v>
      </c>
      <c r="PE34" s="17">
        <v>9.9830000000000005</v>
      </c>
      <c r="PF34" s="17">
        <v>9.9830000000000005</v>
      </c>
      <c r="PG34" s="17">
        <v>-0.183</v>
      </c>
      <c r="PH34" s="17">
        <v>5.4</v>
      </c>
      <c r="PI34" s="17">
        <v>5.67</v>
      </c>
      <c r="PJ34" s="17">
        <v>5.67</v>
      </c>
      <c r="PK34" s="17">
        <v>-0.27</v>
      </c>
      <c r="PL34" s="17">
        <v>166.9</v>
      </c>
      <c r="PM34" s="17"/>
      <c r="PN34" s="17">
        <v>181.40299999999999</v>
      </c>
      <c r="PO34" s="17">
        <v>-14.503</v>
      </c>
      <c r="PP34" s="17"/>
      <c r="PQ34" s="17"/>
      <c r="PR34" s="17"/>
      <c r="PS34" s="17">
        <v>0</v>
      </c>
      <c r="PT34" s="17">
        <v>1.1000000000000001</v>
      </c>
      <c r="PU34" s="17">
        <v>1</v>
      </c>
      <c r="PV34" s="17">
        <v>1</v>
      </c>
      <c r="PW34" s="17">
        <v>0.1</v>
      </c>
      <c r="PX34" s="17">
        <v>3.6</v>
      </c>
      <c r="PY34" s="17">
        <v>3.04</v>
      </c>
      <c r="PZ34" s="17">
        <v>3.05</v>
      </c>
      <c r="QA34" s="17">
        <v>0.55000000000000004</v>
      </c>
      <c r="QB34" s="17">
        <v>5.0999999999999996</v>
      </c>
      <c r="QC34" s="17">
        <v>4.8</v>
      </c>
      <c r="QD34" s="17">
        <v>4.8</v>
      </c>
      <c r="QE34" s="17">
        <v>0.3</v>
      </c>
      <c r="QF34" s="17">
        <v>20.8</v>
      </c>
      <c r="QG34" s="17">
        <v>20.274049999999999</v>
      </c>
      <c r="QH34" s="17">
        <v>20.274049999999999</v>
      </c>
      <c r="QI34" s="17">
        <v>0.52595000000000003</v>
      </c>
      <c r="QJ34" s="17">
        <v>20</v>
      </c>
      <c r="QK34" s="17">
        <v>18.35763</v>
      </c>
      <c r="QL34" s="17">
        <v>19.436350000000001</v>
      </c>
      <c r="QM34" s="17">
        <v>0.56364999999999998</v>
      </c>
      <c r="QN34" s="17">
        <v>18.399999999999999</v>
      </c>
      <c r="QO34" s="17">
        <v>17.570460000000001</v>
      </c>
      <c r="QP34" s="17">
        <v>17.492709999999999</v>
      </c>
      <c r="QQ34" s="17">
        <v>0.90729000000000004</v>
      </c>
      <c r="QR34" s="17">
        <v>3.4</v>
      </c>
      <c r="QS34" s="17">
        <v>3.3</v>
      </c>
      <c r="QT34" s="17">
        <v>3.3</v>
      </c>
      <c r="QU34" s="17">
        <v>0.1</v>
      </c>
      <c r="QV34" s="17">
        <v>18.399999999999999</v>
      </c>
      <c r="QW34" s="17">
        <v>16.890180000000001</v>
      </c>
      <c r="QX34" s="17">
        <v>17.881440000000001</v>
      </c>
      <c r="QY34" s="17">
        <v>0.51856000000000002</v>
      </c>
      <c r="QZ34" s="17">
        <v>12.547000000000001</v>
      </c>
      <c r="RA34" s="17"/>
      <c r="RB34" s="17">
        <v>9.6790000000000003</v>
      </c>
      <c r="RC34" s="17">
        <v>2.8679999999999999</v>
      </c>
      <c r="RD34" s="17">
        <v>16.875</v>
      </c>
      <c r="RE34" s="17"/>
      <c r="RF34" s="17">
        <v>13.135</v>
      </c>
      <c r="RG34" s="17">
        <v>3.74</v>
      </c>
      <c r="RH34" s="17">
        <v>16.600000000000001</v>
      </c>
      <c r="RI34" s="17">
        <v>12.68</v>
      </c>
      <c r="RJ34" s="17">
        <v>16.478000000000002</v>
      </c>
      <c r="RK34" s="17">
        <v>0.122</v>
      </c>
      <c r="RL34" s="17">
        <v>57</v>
      </c>
      <c r="RM34" s="17">
        <v>47.63</v>
      </c>
      <c r="RN34" s="17">
        <v>59.86</v>
      </c>
      <c r="RO34" s="17">
        <v>-2.86</v>
      </c>
      <c r="RP34" s="17">
        <v>19.600000000000001</v>
      </c>
      <c r="RQ34" s="17"/>
      <c r="RR34" s="17">
        <v>6.9550000000000001</v>
      </c>
      <c r="RS34" s="17">
        <v>12.645</v>
      </c>
      <c r="RT34" s="17">
        <v>3.3</v>
      </c>
      <c r="RU34" s="17">
        <v>3.48</v>
      </c>
      <c r="RV34" s="17">
        <v>3.48</v>
      </c>
      <c r="RW34" s="17">
        <v>-0.18</v>
      </c>
      <c r="RX34" s="17">
        <v>20.2</v>
      </c>
      <c r="RY34" s="17">
        <v>19.792000000000002</v>
      </c>
      <c r="RZ34" s="17">
        <v>6.2763799999999996</v>
      </c>
      <c r="SA34" s="17">
        <v>13.92362</v>
      </c>
      <c r="SB34" s="17">
        <v>3.2</v>
      </c>
      <c r="SC34" s="17">
        <v>2</v>
      </c>
      <c r="SD34" s="17">
        <v>2</v>
      </c>
      <c r="SE34" s="17">
        <v>1.2</v>
      </c>
      <c r="SF34" s="17">
        <v>0.4</v>
      </c>
      <c r="SG34" s="17">
        <v>0.4</v>
      </c>
      <c r="SH34" s="17">
        <v>0.4</v>
      </c>
      <c r="SI34" s="17">
        <v>0</v>
      </c>
      <c r="SJ34" s="17">
        <v>0.3</v>
      </c>
      <c r="SK34" s="17"/>
      <c r="SL34" s="17">
        <v>0.314</v>
      </c>
      <c r="SM34" s="17">
        <v>-1.4E-2</v>
      </c>
      <c r="SN34" s="17">
        <v>19.8</v>
      </c>
      <c r="SO34" s="17">
        <v>18.11467</v>
      </c>
      <c r="SP34" s="17">
        <v>19.1448</v>
      </c>
      <c r="SQ34" s="17">
        <v>0.6552</v>
      </c>
      <c r="SR34" s="17">
        <v>12.9</v>
      </c>
      <c r="SS34" s="17">
        <v>10.45675</v>
      </c>
      <c r="ST34" s="17">
        <v>11.078720000000001</v>
      </c>
      <c r="SU34" s="17">
        <v>1.82128</v>
      </c>
      <c r="SV34" s="17">
        <v>20.399999999999999</v>
      </c>
      <c r="SW34" s="17">
        <v>18.367349999999998</v>
      </c>
      <c r="SX34" s="17">
        <v>19.436350000000001</v>
      </c>
      <c r="SY34" s="17">
        <v>0.96365000000000001</v>
      </c>
      <c r="SZ34" s="17">
        <v>20.3</v>
      </c>
      <c r="TA34" s="17">
        <v>18.367349999999998</v>
      </c>
      <c r="TB34" s="17">
        <v>19.436350000000001</v>
      </c>
      <c r="TC34" s="17">
        <v>0.86365000000000003</v>
      </c>
      <c r="TD34" s="17">
        <v>9.1</v>
      </c>
      <c r="TE34" s="17">
        <v>6.38</v>
      </c>
      <c r="TF34" s="17">
        <v>7.4429999999999996</v>
      </c>
      <c r="TG34" s="17">
        <v>1.657</v>
      </c>
      <c r="TH34" s="17">
        <v>7.8</v>
      </c>
      <c r="TI34" s="17">
        <v>25.27</v>
      </c>
      <c r="TJ34" s="17">
        <v>30.25</v>
      </c>
      <c r="TK34" s="17">
        <v>-22.45</v>
      </c>
      <c r="TL34" s="17">
        <v>2.2999999999999998</v>
      </c>
      <c r="TM34" s="17"/>
      <c r="TN34" s="17">
        <v>8.7579999999999991</v>
      </c>
      <c r="TO34" s="17">
        <v>-6.4580000000000002</v>
      </c>
      <c r="TP34" s="17">
        <v>60</v>
      </c>
      <c r="TQ34" s="17">
        <v>72.61</v>
      </c>
      <c r="TR34" s="17">
        <v>88.41</v>
      </c>
      <c r="TS34" s="17">
        <v>-28.41</v>
      </c>
      <c r="TT34" s="17">
        <v>108.3</v>
      </c>
      <c r="TU34" s="17">
        <v>76.61</v>
      </c>
      <c r="TV34" s="17">
        <v>91.47</v>
      </c>
      <c r="TW34" s="17">
        <v>16.829999999999998</v>
      </c>
      <c r="TX34" s="17">
        <v>9.3000000000000007</v>
      </c>
      <c r="TY34" s="17">
        <v>10.4</v>
      </c>
      <c r="TZ34" s="17">
        <v>5.47</v>
      </c>
      <c r="UA34" s="17">
        <v>3.83</v>
      </c>
      <c r="UB34" s="17">
        <v>7.4</v>
      </c>
      <c r="UC34" s="17">
        <v>9.26</v>
      </c>
      <c r="UD34" s="17">
        <v>9.26</v>
      </c>
      <c r="UE34" s="17">
        <v>-1.86</v>
      </c>
      <c r="UF34" s="17">
        <v>5.0999999999999996</v>
      </c>
      <c r="UG34" s="17"/>
      <c r="UH34" s="17">
        <v>9.19</v>
      </c>
      <c r="UI34" s="17">
        <v>-4.09</v>
      </c>
      <c r="UJ34" s="17">
        <v>21</v>
      </c>
      <c r="UK34" s="17">
        <v>19.378039999999999</v>
      </c>
      <c r="UL34" s="17">
        <v>19.436350000000001</v>
      </c>
      <c r="UM34" s="17">
        <v>1.56365</v>
      </c>
      <c r="UN34" s="17">
        <v>8</v>
      </c>
      <c r="UO34" s="17">
        <v>7</v>
      </c>
      <c r="UP34" s="17">
        <v>7</v>
      </c>
      <c r="UQ34" s="17">
        <v>1</v>
      </c>
      <c r="UR34" s="17">
        <v>7.3</v>
      </c>
      <c r="US34" s="17">
        <v>7</v>
      </c>
      <c r="UT34" s="17">
        <v>7</v>
      </c>
      <c r="UU34" s="17">
        <v>0.3</v>
      </c>
      <c r="UV34" s="17">
        <v>20.399999999999999</v>
      </c>
      <c r="UW34" s="17">
        <v>18.35763</v>
      </c>
      <c r="UX34" s="17">
        <v>19.436340000000001</v>
      </c>
      <c r="UY34" s="17">
        <v>0.96365999999999996</v>
      </c>
      <c r="UZ34" s="17">
        <v>20.399999999999999</v>
      </c>
      <c r="VA34" s="17">
        <v>18.35763</v>
      </c>
      <c r="VB34" s="17">
        <v>19.436340000000001</v>
      </c>
      <c r="VC34" s="17">
        <v>0.96365999999999996</v>
      </c>
      <c r="VD34" s="17">
        <v>20</v>
      </c>
      <c r="VE34" s="17">
        <v>18.892130000000002</v>
      </c>
      <c r="VF34" s="17">
        <v>19.436340000000001</v>
      </c>
      <c r="VG34" s="17">
        <v>0.56366000000000005</v>
      </c>
      <c r="VH34" s="17">
        <v>8.5</v>
      </c>
      <c r="VI34" s="17">
        <v>8.15</v>
      </c>
      <c r="VJ34" s="17">
        <v>8.9049999999999994</v>
      </c>
      <c r="VK34" s="17">
        <v>-0.40500000000000003</v>
      </c>
      <c r="VL34" s="17">
        <v>204.1</v>
      </c>
      <c r="VM34" s="17"/>
      <c r="VN34" s="17">
        <v>214.863</v>
      </c>
      <c r="VO34" s="17">
        <v>-10.763</v>
      </c>
      <c r="VP34" s="17">
        <v>18.3</v>
      </c>
      <c r="VQ34" s="17"/>
      <c r="VR34" s="17">
        <v>12.176</v>
      </c>
      <c r="VS34" s="17">
        <v>6.1239999999999997</v>
      </c>
      <c r="VT34" s="17">
        <v>34.700000000000003</v>
      </c>
      <c r="VU34" s="17"/>
      <c r="VV34" s="17">
        <v>48.878</v>
      </c>
      <c r="VW34" s="17">
        <v>-14.178000000000001</v>
      </c>
      <c r="VX34" s="17">
        <v>0.6</v>
      </c>
      <c r="VY34" s="17">
        <v>0.6</v>
      </c>
      <c r="VZ34" s="17">
        <v>0.6</v>
      </c>
      <c r="WA34" s="17">
        <v>0</v>
      </c>
      <c r="WB34" s="17">
        <v>40.700000000000003</v>
      </c>
      <c r="WC34" s="17">
        <v>82.3</v>
      </c>
      <c r="WD34" s="17">
        <v>96.397999999999996</v>
      </c>
      <c r="WE34" s="17">
        <v>-55.698</v>
      </c>
      <c r="WF34" s="17">
        <v>72</v>
      </c>
      <c r="WG34" s="17">
        <v>91.2</v>
      </c>
      <c r="WH34" s="17">
        <v>108.727</v>
      </c>
      <c r="WI34" s="17">
        <v>-36.726999999999997</v>
      </c>
      <c r="WJ34" s="17">
        <v>35.5</v>
      </c>
      <c r="WK34" s="17"/>
      <c r="WL34" s="17">
        <v>43.582000000000001</v>
      </c>
      <c r="WM34" s="17">
        <v>-8.0820000000000007</v>
      </c>
      <c r="WN34" s="17">
        <v>3.4</v>
      </c>
      <c r="WO34" s="17">
        <v>4.2</v>
      </c>
      <c r="WP34" s="17">
        <v>4.2</v>
      </c>
      <c r="WQ34" s="17">
        <v>-0.8</v>
      </c>
      <c r="WR34" s="17">
        <v>2.4</v>
      </c>
      <c r="WS34" s="17">
        <v>2.4</v>
      </c>
      <c r="WT34" s="17">
        <v>2.4</v>
      </c>
      <c r="WU34" s="17">
        <v>0</v>
      </c>
      <c r="WV34" s="17">
        <v>2.4</v>
      </c>
      <c r="WW34" s="17">
        <v>2.4</v>
      </c>
      <c r="WX34" s="17">
        <v>2.4</v>
      </c>
      <c r="WY34" s="17">
        <v>0</v>
      </c>
      <c r="WZ34" s="17">
        <v>0.8</v>
      </c>
      <c r="XA34" s="17">
        <v>1.4</v>
      </c>
      <c r="XB34" s="17">
        <v>1.4</v>
      </c>
      <c r="XC34" s="17">
        <v>-0.6</v>
      </c>
      <c r="XD34" s="17">
        <v>8.6</v>
      </c>
      <c r="XE34" s="17"/>
      <c r="XF34" s="17">
        <v>11.397</v>
      </c>
      <c r="XG34" s="17">
        <v>-2.7970000000000002</v>
      </c>
      <c r="XH34" s="17">
        <v>8.4</v>
      </c>
      <c r="XI34" s="17">
        <v>8</v>
      </c>
      <c r="XJ34" s="17">
        <v>8</v>
      </c>
      <c r="XK34" s="17">
        <v>0.4</v>
      </c>
      <c r="XL34" s="17">
        <v>20</v>
      </c>
      <c r="XM34" s="17">
        <v>18.172979999999999</v>
      </c>
      <c r="XN34" s="17">
        <v>19.241980000000002</v>
      </c>
      <c r="XO34" s="17">
        <v>0.75802000000000003</v>
      </c>
      <c r="XP34" s="17">
        <v>20</v>
      </c>
      <c r="XQ34" s="17">
        <v>18.172979999999999</v>
      </c>
      <c r="XR34" s="17">
        <v>19.241980000000002</v>
      </c>
      <c r="XS34" s="17">
        <v>0.75802000000000003</v>
      </c>
      <c r="XT34" s="17">
        <v>8.8000000000000007</v>
      </c>
      <c r="XU34" s="17">
        <v>10.8</v>
      </c>
      <c r="XV34" s="17">
        <v>10.8</v>
      </c>
      <c r="XW34" s="17">
        <v>-2</v>
      </c>
      <c r="XX34" s="17">
        <v>27.1</v>
      </c>
      <c r="XY34" s="17">
        <v>29.5</v>
      </c>
      <c r="XZ34" s="17">
        <v>29.5</v>
      </c>
      <c r="YA34" s="17">
        <v>-2.4</v>
      </c>
      <c r="YB34" s="17">
        <v>34.1</v>
      </c>
      <c r="YC34" s="17">
        <v>29.5</v>
      </c>
      <c r="YD34" s="17">
        <v>29.5</v>
      </c>
      <c r="YE34" s="17">
        <v>4.5999999999999996</v>
      </c>
      <c r="YF34" s="17">
        <v>16.2</v>
      </c>
      <c r="YG34" s="17">
        <v>14</v>
      </c>
      <c r="YH34" s="17">
        <v>14</v>
      </c>
      <c r="YI34" s="17">
        <v>2.2000000000000002</v>
      </c>
      <c r="YJ34" s="17">
        <v>17.2</v>
      </c>
      <c r="YK34" s="17">
        <v>18.690000000000001</v>
      </c>
      <c r="YL34" s="17">
        <v>18.690000000000001</v>
      </c>
      <c r="YM34" s="17">
        <v>-1.49</v>
      </c>
      <c r="YN34" s="17">
        <v>6.4</v>
      </c>
      <c r="YO34" s="17">
        <v>7.82</v>
      </c>
      <c r="YP34" s="17">
        <v>7.82</v>
      </c>
      <c r="YQ34" s="17">
        <v>-1.42</v>
      </c>
      <c r="YR34" s="17">
        <v>11</v>
      </c>
      <c r="YS34" s="17">
        <v>11</v>
      </c>
      <c r="YT34" s="17">
        <v>11</v>
      </c>
      <c r="YU34" s="17">
        <v>0</v>
      </c>
      <c r="YV34" s="17">
        <v>15.7</v>
      </c>
      <c r="YW34" s="17">
        <v>22</v>
      </c>
      <c r="YX34" s="17">
        <v>22</v>
      </c>
      <c r="YY34" s="17">
        <v>-6.3</v>
      </c>
    </row>
    <row r="35" spans="1:675" ht="24" customHeight="1" x14ac:dyDescent="0.25">
      <c r="A35" s="1"/>
      <c r="B35" s="16" t="s">
        <v>68</v>
      </c>
      <c r="C35" s="16" t="s">
        <v>835</v>
      </c>
      <c r="D35" s="17">
        <v>202.5</v>
      </c>
      <c r="E35" s="17">
        <v>203.40136000000001</v>
      </c>
      <c r="F35" s="17">
        <v>203.40127000000001</v>
      </c>
      <c r="G35" s="17">
        <v>-0.90127000000000002</v>
      </c>
      <c r="H35" s="17">
        <v>598.4</v>
      </c>
      <c r="I35" s="17">
        <v>596.92534000000001</v>
      </c>
      <c r="J35" s="17">
        <v>596.92525999999998</v>
      </c>
      <c r="K35" s="17">
        <v>1.4747399999999999</v>
      </c>
      <c r="L35" s="17">
        <v>205.6</v>
      </c>
      <c r="M35" s="17">
        <v>194.37914000000001</v>
      </c>
      <c r="N35" s="17">
        <v>194.37902</v>
      </c>
      <c r="O35" s="17">
        <v>11.220980000000001</v>
      </c>
      <c r="P35" s="17"/>
      <c r="Q35" s="17"/>
      <c r="R35" s="17"/>
      <c r="S35" s="17">
        <v>0</v>
      </c>
      <c r="T35" s="17"/>
      <c r="U35" s="17"/>
      <c r="V35" s="17"/>
      <c r="W35" s="17">
        <v>0</v>
      </c>
      <c r="X35" s="17">
        <v>88.8</v>
      </c>
      <c r="Y35" s="17">
        <v>91.867829999999998</v>
      </c>
      <c r="Z35" s="17">
        <v>91.867630000000005</v>
      </c>
      <c r="AA35" s="17">
        <v>-3.0676299999999999</v>
      </c>
      <c r="AB35" s="17">
        <v>238</v>
      </c>
      <c r="AC35" s="17">
        <v>216.78775999999999</v>
      </c>
      <c r="AD35" s="17">
        <v>216.78767999999999</v>
      </c>
      <c r="AE35" s="17">
        <v>21.212319999999998</v>
      </c>
      <c r="AF35" s="17"/>
      <c r="AG35" s="17"/>
      <c r="AH35" s="17"/>
      <c r="AI35" s="17">
        <v>0</v>
      </c>
      <c r="AJ35" s="17"/>
      <c r="AK35" s="17"/>
      <c r="AL35" s="17"/>
      <c r="AM35" s="17">
        <v>0</v>
      </c>
      <c r="AN35" s="17">
        <v>107.2</v>
      </c>
      <c r="AO35" s="17">
        <v>135.58384000000001</v>
      </c>
      <c r="AP35" s="17">
        <v>116.55</v>
      </c>
      <c r="AQ35" s="17">
        <v>-9.35</v>
      </c>
      <c r="AR35" s="17">
        <v>106.2</v>
      </c>
      <c r="AS35" s="17">
        <v>135.58384000000001</v>
      </c>
      <c r="AT35" s="17">
        <v>116.55</v>
      </c>
      <c r="AU35" s="17">
        <v>-10.35</v>
      </c>
      <c r="AV35" s="17">
        <v>106.8</v>
      </c>
      <c r="AW35" s="17">
        <v>135.58384000000001</v>
      </c>
      <c r="AX35" s="17">
        <v>116.55</v>
      </c>
      <c r="AY35" s="17">
        <v>-9.75</v>
      </c>
      <c r="AZ35" s="17">
        <v>205</v>
      </c>
      <c r="BA35" s="17">
        <v>203.98649</v>
      </c>
      <c r="BB35" s="17">
        <v>175.35</v>
      </c>
      <c r="BC35" s="17">
        <v>29.65</v>
      </c>
      <c r="BD35" s="17">
        <v>109.6</v>
      </c>
      <c r="BE35" s="17">
        <v>120.0309</v>
      </c>
      <c r="BF35" s="17">
        <v>120.0309</v>
      </c>
      <c r="BG35" s="17">
        <v>-10.430899999999999</v>
      </c>
      <c r="BH35" s="17">
        <v>70.5</v>
      </c>
      <c r="BI35" s="17">
        <v>60.19567</v>
      </c>
      <c r="BJ35" s="17">
        <v>60.19567</v>
      </c>
      <c r="BK35" s="17">
        <v>10.30433</v>
      </c>
      <c r="BL35" s="17">
        <v>456.9</v>
      </c>
      <c r="BM35" s="17">
        <v>381.74344000000002</v>
      </c>
      <c r="BN35" s="17">
        <v>566.08911999999998</v>
      </c>
      <c r="BO35" s="17">
        <v>-109.18912</v>
      </c>
      <c r="BP35" s="17">
        <v>10.199999999999999</v>
      </c>
      <c r="BQ35" s="17">
        <v>3.45607</v>
      </c>
      <c r="BR35" s="17">
        <v>3.4559700000000002</v>
      </c>
      <c r="BS35" s="17">
        <v>6.7440300000000004</v>
      </c>
      <c r="BT35" s="17"/>
      <c r="BU35" s="17"/>
      <c r="BV35" s="17"/>
      <c r="BW35" s="17">
        <v>0</v>
      </c>
      <c r="BX35" s="17"/>
      <c r="BY35" s="17"/>
      <c r="BZ35" s="17"/>
      <c r="CA35" s="17">
        <v>0</v>
      </c>
      <c r="CB35" s="17"/>
      <c r="CC35" s="17"/>
      <c r="CD35" s="17"/>
      <c r="CE35" s="17">
        <v>0</v>
      </c>
      <c r="CF35" s="17"/>
      <c r="CG35" s="17"/>
      <c r="CH35" s="17"/>
      <c r="CI35" s="17">
        <v>0</v>
      </c>
      <c r="CJ35" s="17">
        <v>168.7</v>
      </c>
      <c r="CK35" s="17">
        <v>152</v>
      </c>
      <c r="CL35" s="17">
        <v>151.99994000000001</v>
      </c>
      <c r="CM35" s="17">
        <v>16.700060000000001</v>
      </c>
      <c r="CN35" s="17">
        <v>8.4</v>
      </c>
      <c r="CO35" s="17">
        <v>5.1336000000000004</v>
      </c>
      <c r="CP35" s="17">
        <v>5.13354</v>
      </c>
      <c r="CQ35" s="17">
        <v>3.2664599999999999</v>
      </c>
      <c r="CR35" s="17">
        <v>5.5</v>
      </c>
      <c r="CS35" s="17">
        <v>2.8178999999999998</v>
      </c>
      <c r="CT35" s="17">
        <v>2.8178299999999998</v>
      </c>
      <c r="CU35" s="17">
        <v>2.6821700000000002</v>
      </c>
      <c r="CV35" s="17"/>
      <c r="CW35" s="17"/>
      <c r="CX35" s="17"/>
      <c r="CY35" s="17">
        <v>0</v>
      </c>
      <c r="CZ35" s="17">
        <v>6.3</v>
      </c>
      <c r="DA35" s="17">
        <v>6.8787000000000003</v>
      </c>
      <c r="DB35" s="17">
        <v>3.0000000000000001E-5</v>
      </c>
      <c r="DC35" s="17">
        <v>6.2999700000000001</v>
      </c>
      <c r="DD35" s="17"/>
      <c r="DE35" s="17"/>
      <c r="DF35" s="17"/>
      <c r="DG35" s="17">
        <v>0</v>
      </c>
      <c r="DH35" s="17">
        <v>141.6</v>
      </c>
      <c r="DI35" s="17">
        <v>142.44412</v>
      </c>
      <c r="DJ35" s="17">
        <v>142.44405</v>
      </c>
      <c r="DK35" s="17">
        <v>-0.84404999999999997</v>
      </c>
      <c r="DL35" s="17"/>
      <c r="DM35" s="17"/>
      <c r="DN35" s="17"/>
      <c r="DO35" s="17">
        <v>0</v>
      </c>
      <c r="DP35" s="17"/>
      <c r="DQ35" s="17"/>
      <c r="DR35" s="17"/>
      <c r="DS35" s="17">
        <v>0</v>
      </c>
      <c r="DT35" s="17"/>
      <c r="DU35" s="17"/>
      <c r="DV35" s="17"/>
      <c r="DW35" s="17">
        <v>0</v>
      </c>
      <c r="DX35" s="17"/>
      <c r="DY35" s="17"/>
      <c r="DZ35" s="17"/>
      <c r="EA35" s="17">
        <v>0</v>
      </c>
      <c r="EB35" s="17">
        <v>55.7</v>
      </c>
      <c r="EC35" s="17">
        <v>56.570639999999997</v>
      </c>
      <c r="ED35" s="17">
        <v>56.570399999999999</v>
      </c>
      <c r="EE35" s="17">
        <v>-0.87039999999999995</v>
      </c>
      <c r="EF35" s="17">
        <v>175.8</v>
      </c>
      <c r="EG35" s="17">
        <v>220.69499999999999</v>
      </c>
      <c r="EH35" s="17">
        <v>220.69492</v>
      </c>
      <c r="EI35" s="17">
        <v>-44.894919999999999</v>
      </c>
      <c r="EJ35" s="17"/>
      <c r="EK35" s="17"/>
      <c r="EL35" s="17"/>
      <c r="EM35" s="17">
        <v>0</v>
      </c>
      <c r="EN35" s="17"/>
      <c r="EO35" s="17"/>
      <c r="EP35" s="17"/>
      <c r="EQ35" s="17">
        <v>0</v>
      </c>
      <c r="ER35" s="17"/>
      <c r="ES35" s="17"/>
      <c r="ET35" s="17"/>
      <c r="EU35" s="17">
        <v>0</v>
      </c>
      <c r="EV35" s="17">
        <v>6.5</v>
      </c>
      <c r="EW35" s="17">
        <v>6.39</v>
      </c>
      <c r="EX35" s="17">
        <v>6.39</v>
      </c>
      <c r="EY35" s="17">
        <v>0.11</v>
      </c>
      <c r="EZ35" s="17">
        <v>0</v>
      </c>
      <c r="FA35" s="17">
        <v>174.23262</v>
      </c>
      <c r="FB35" s="17">
        <v>288.36250999999999</v>
      </c>
      <c r="FC35" s="17">
        <v>-288.36250999999999</v>
      </c>
      <c r="FD35" s="17">
        <v>81.400000000000006</v>
      </c>
      <c r="FE35" s="17">
        <v>57.92886</v>
      </c>
      <c r="FF35" s="17">
        <v>57.92877</v>
      </c>
      <c r="FG35" s="17">
        <v>23.471229999999998</v>
      </c>
      <c r="FH35" s="17">
        <v>151.1</v>
      </c>
      <c r="FI35" s="17">
        <v>151.36251999999999</v>
      </c>
      <c r="FJ35" s="17">
        <v>151.36233999999999</v>
      </c>
      <c r="FK35" s="17">
        <v>-0.26234000000000002</v>
      </c>
      <c r="FL35" s="17">
        <v>42.3</v>
      </c>
      <c r="FM35" s="17">
        <v>41.89893</v>
      </c>
      <c r="FN35" s="17">
        <v>41.89884</v>
      </c>
      <c r="FO35" s="17">
        <v>0.40116000000000002</v>
      </c>
      <c r="FP35" s="17">
        <v>18.399999999999999</v>
      </c>
      <c r="FQ35" s="17">
        <v>19.21088</v>
      </c>
      <c r="FR35" s="17">
        <v>19.210789999999999</v>
      </c>
      <c r="FS35" s="17">
        <v>-0.81079000000000001</v>
      </c>
      <c r="FT35" s="17">
        <v>18.899999999999999</v>
      </c>
      <c r="FU35" s="17">
        <v>17.4344</v>
      </c>
      <c r="FV35" s="17">
        <v>18.464510000000001</v>
      </c>
      <c r="FW35" s="17">
        <v>0.43548999999999999</v>
      </c>
      <c r="FX35" s="17">
        <v>89.5</v>
      </c>
      <c r="FY35" s="17">
        <v>83.139229999999998</v>
      </c>
      <c r="FZ35" s="17">
        <v>83.139110000000002</v>
      </c>
      <c r="GA35" s="17">
        <v>6.3608900000000004</v>
      </c>
      <c r="GB35" s="17"/>
      <c r="GC35" s="17"/>
      <c r="GD35" s="17"/>
      <c r="GE35" s="17">
        <v>0</v>
      </c>
      <c r="GF35" s="17"/>
      <c r="GG35" s="17"/>
      <c r="GH35" s="17"/>
      <c r="GI35" s="17">
        <v>0</v>
      </c>
      <c r="GJ35" s="17"/>
      <c r="GK35" s="17"/>
      <c r="GL35" s="17"/>
      <c r="GM35" s="17">
        <v>0</v>
      </c>
      <c r="GN35" s="17">
        <v>105.7</v>
      </c>
      <c r="GO35" s="17">
        <v>110.48202000000001</v>
      </c>
      <c r="GP35" s="17">
        <v>110.48192</v>
      </c>
      <c r="GQ35" s="17">
        <v>-4.7819200000000004</v>
      </c>
      <c r="GR35" s="17">
        <v>32.799999999999997</v>
      </c>
      <c r="GS35" s="17">
        <v>47.082599999999999</v>
      </c>
      <c r="GT35" s="17">
        <v>44.99991</v>
      </c>
      <c r="GU35" s="17">
        <v>-12.199909999999999</v>
      </c>
      <c r="GV35" s="17">
        <v>44.9</v>
      </c>
      <c r="GW35" s="17">
        <v>45.381999999999998</v>
      </c>
      <c r="GX35" s="17">
        <v>45.381839999999997</v>
      </c>
      <c r="GY35" s="17">
        <v>-0.48183999999999999</v>
      </c>
      <c r="GZ35" s="17">
        <v>3.8</v>
      </c>
      <c r="HA35" s="17"/>
      <c r="HB35" s="17"/>
      <c r="HC35" s="17">
        <v>3.8</v>
      </c>
      <c r="HD35" s="17">
        <v>35.1</v>
      </c>
      <c r="HE35" s="17">
        <v>34.285710000000002</v>
      </c>
      <c r="HF35" s="17">
        <v>33.227040000000002</v>
      </c>
      <c r="HG35" s="17">
        <v>1.87296</v>
      </c>
      <c r="HH35" s="17">
        <v>167.5</v>
      </c>
      <c r="HI35" s="17">
        <v>174.55948000000001</v>
      </c>
      <c r="HJ35" s="17">
        <v>148.16798</v>
      </c>
      <c r="HK35" s="17">
        <v>19.33202</v>
      </c>
      <c r="HL35" s="17"/>
      <c r="HM35" s="17"/>
      <c r="HN35" s="17"/>
      <c r="HO35" s="17">
        <v>0</v>
      </c>
      <c r="HP35" s="17"/>
      <c r="HQ35" s="17"/>
      <c r="HR35" s="17"/>
      <c r="HS35" s="17">
        <v>0</v>
      </c>
      <c r="HT35" s="17">
        <v>47.2</v>
      </c>
      <c r="HU35" s="17">
        <v>58.374580000000002</v>
      </c>
      <c r="HV35" s="17"/>
      <c r="HW35" s="17">
        <v>47.2</v>
      </c>
      <c r="HX35" s="17"/>
      <c r="HY35" s="17"/>
      <c r="HZ35" s="17"/>
      <c r="IA35" s="17">
        <v>0</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127.7</v>
      </c>
      <c r="IW35" s="17">
        <v>132.83837</v>
      </c>
      <c r="IX35" s="17">
        <v>132.83826999999999</v>
      </c>
      <c r="IY35" s="17">
        <v>-5.1382700000000003</v>
      </c>
      <c r="IZ35" s="17"/>
      <c r="JA35" s="17"/>
      <c r="JB35" s="17"/>
      <c r="JC35" s="17">
        <v>0</v>
      </c>
      <c r="JD35" s="17"/>
      <c r="JE35" s="17"/>
      <c r="JF35" s="17"/>
      <c r="JG35" s="17">
        <v>0</v>
      </c>
      <c r="JH35" s="17"/>
      <c r="JI35" s="17"/>
      <c r="JJ35" s="17"/>
      <c r="JK35" s="17">
        <v>0</v>
      </c>
      <c r="JL35" s="17"/>
      <c r="JM35" s="17"/>
      <c r="JN35" s="17"/>
      <c r="JO35" s="17">
        <v>0</v>
      </c>
      <c r="JP35" s="17">
        <v>38.200000000000003</v>
      </c>
      <c r="JQ35" s="17">
        <v>44.848439999999997</v>
      </c>
      <c r="JR35" s="17">
        <v>44.848439999999997</v>
      </c>
      <c r="JS35" s="17">
        <v>-6.6484399999999999</v>
      </c>
      <c r="JT35" s="17">
        <v>27.1</v>
      </c>
      <c r="JU35" s="17">
        <v>22.49156</v>
      </c>
      <c r="JV35" s="17">
        <v>22.49156</v>
      </c>
      <c r="JW35" s="17">
        <v>4.6084399999999999</v>
      </c>
      <c r="JX35" s="17"/>
      <c r="JY35" s="17"/>
      <c r="JZ35" s="17"/>
      <c r="KA35" s="17">
        <v>0</v>
      </c>
      <c r="KB35" s="17"/>
      <c r="KC35" s="17"/>
      <c r="KD35" s="17"/>
      <c r="KE35" s="17">
        <v>0</v>
      </c>
      <c r="KF35" s="17"/>
      <c r="KG35" s="17"/>
      <c r="KH35" s="17"/>
      <c r="KI35" s="17">
        <v>0</v>
      </c>
      <c r="KJ35" s="17">
        <v>36.1</v>
      </c>
      <c r="KK35" s="17">
        <v>36</v>
      </c>
      <c r="KL35" s="17">
        <v>36</v>
      </c>
      <c r="KM35" s="17">
        <v>0.1</v>
      </c>
      <c r="KN35" s="17">
        <v>0</v>
      </c>
      <c r="KO35" s="17"/>
      <c r="KP35" s="17">
        <v>15.311999999999999</v>
      </c>
      <c r="KQ35" s="17">
        <v>-15.311999999999999</v>
      </c>
      <c r="KR35" s="17"/>
      <c r="KS35" s="17"/>
      <c r="KT35" s="17"/>
      <c r="KU35" s="17">
        <v>0</v>
      </c>
      <c r="KV35" s="17">
        <v>2.4</v>
      </c>
      <c r="KW35" s="17">
        <v>2.04081</v>
      </c>
      <c r="KX35" s="17">
        <v>2.0406499999999999</v>
      </c>
      <c r="KY35" s="17">
        <v>0.35935</v>
      </c>
      <c r="KZ35" s="17">
        <v>175.6</v>
      </c>
      <c r="LA35" s="17">
        <v>270.06803000000002</v>
      </c>
      <c r="LB35" s="17">
        <v>47.373849999999997</v>
      </c>
      <c r="LC35" s="17">
        <v>128.22614999999999</v>
      </c>
      <c r="LD35" s="17">
        <v>134.6</v>
      </c>
      <c r="LE35" s="17">
        <v>133.16031000000001</v>
      </c>
      <c r="LF35" s="17">
        <v>133.16014000000001</v>
      </c>
      <c r="LG35" s="17">
        <v>1.4398599999999999</v>
      </c>
      <c r="LH35" s="17">
        <v>61.1</v>
      </c>
      <c r="LI35" s="17">
        <v>67.199219999999997</v>
      </c>
      <c r="LJ35" s="17">
        <v>67.19914</v>
      </c>
      <c r="LK35" s="17">
        <v>-6.0991400000000002</v>
      </c>
      <c r="LL35" s="17">
        <v>77.2</v>
      </c>
      <c r="LM35" s="17">
        <v>78.567999999999998</v>
      </c>
      <c r="LN35" s="17">
        <v>78.567549999999997</v>
      </c>
      <c r="LO35" s="17">
        <v>-1.36755</v>
      </c>
      <c r="LP35" s="17">
        <v>30.1</v>
      </c>
      <c r="LQ35" s="17">
        <v>29.980560000000001</v>
      </c>
      <c r="LR35" s="17">
        <v>29.98049</v>
      </c>
      <c r="LS35" s="17">
        <v>0.11951000000000001</v>
      </c>
      <c r="LT35" s="17"/>
      <c r="LU35" s="17"/>
      <c r="LV35" s="17"/>
      <c r="LW35" s="17">
        <v>0</v>
      </c>
      <c r="LX35" s="17"/>
      <c r="LY35" s="17"/>
      <c r="LZ35" s="17"/>
      <c r="MA35" s="17">
        <v>0</v>
      </c>
      <c r="MB35" s="17"/>
      <c r="MC35" s="17"/>
      <c r="MD35" s="17"/>
      <c r="ME35" s="17">
        <v>0</v>
      </c>
      <c r="MF35" s="17">
        <v>102.1</v>
      </c>
      <c r="MG35" s="17">
        <v>109.89</v>
      </c>
      <c r="MH35" s="17">
        <v>109.89</v>
      </c>
      <c r="MI35" s="17">
        <v>-7.79</v>
      </c>
      <c r="MJ35" s="17">
        <v>101.9</v>
      </c>
      <c r="MK35" s="17">
        <v>109.89</v>
      </c>
      <c r="ML35" s="17">
        <v>109.89</v>
      </c>
      <c r="MM35" s="17">
        <v>-7.99</v>
      </c>
      <c r="MN35" s="17">
        <v>122</v>
      </c>
      <c r="MO35" s="17">
        <v>110.22</v>
      </c>
      <c r="MP35" s="17">
        <v>110.22</v>
      </c>
      <c r="MQ35" s="17">
        <v>11.78</v>
      </c>
      <c r="MR35" s="17"/>
      <c r="MS35" s="17"/>
      <c r="MT35" s="17"/>
      <c r="MU35" s="17">
        <v>0</v>
      </c>
      <c r="MV35" s="17"/>
      <c r="MW35" s="17"/>
      <c r="MX35" s="17"/>
      <c r="MY35" s="17">
        <v>0</v>
      </c>
      <c r="MZ35" s="17"/>
      <c r="NA35" s="17"/>
      <c r="NB35" s="17"/>
      <c r="NC35" s="17">
        <v>0</v>
      </c>
      <c r="ND35" s="17"/>
      <c r="NE35" s="17"/>
      <c r="NF35" s="17"/>
      <c r="NG35" s="17">
        <v>0</v>
      </c>
      <c r="NH35" s="17">
        <v>0</v>
      </c>
      <c r="NI35" s="17"/>
      <c r="NJ35" s="17"/>
      <c r="NK35" s="17">
        <v>0</v>
      </c>
      <c r="NL35" s="17">
        <v>137.19999999999999</v>
      </c>
      <c r="NM35" s="17">
        <v>146.52000000000001</v>
      </c>
      <c r="NN35" s="17">
        <v>146.52000000000001</v>
      </c>
      <c r="NO35" s="17">
        <v>-9.32</v>
      </c>
      <c r="NP35" s="17">
        <v>76.599999999999994</v>
      </c>
      <c r="NQ35" s="17">
        <v>73.48</v>
      </c>
      <c r="NR35" s="17">
        <v>73.48</v>
      </c>
      <c r="NS35" s="17">
        <v>3.12</v>
      </c>
      <c r="NT35" s="17">
        <v>7</v>
      </c>
      <c r="NU35" s="17">
        <v>7.2163700000000004</v>
      </c>
      <c r="NV35" s="17">
        <v>9.0899099999999997</v>
      </c>
      <c r="NW35" s="17">
        <v>-2.0899100000000002</v>
      </c>
      <c r="NX35" s="17">
        <v>0.6</v>
      </c>
      <c r="NY35" s="17">
        <v>4.0686799999999996</v>
      </c>
      <c r="NZ35" s="17">
        <v>9.9490099999999995</v>
      </c>
      <c r="OA35" s="17">
        <v>-9.3490099999999998</v>
      </c>
      <c r="OB35" s="17">
        <v>18.600000000000001</v>
      </c>
      <c r="OC35" s="17">
        <v>16.520890000000001</v>
      </c>
      <c r="OD35" s="17">
        <v>17.49269</v>
      </c>
      <c r="OE35" s="17">
        <v>1.10731</v>
      </c>
      <c r="OF35" s="17">
        <v>0.1</v>
      </c>
      <c r="OG35" s="17"/>
      <c r="OH35" s="17">
        <v>0.77198</v>
      </c>
      <c r="OI35" s="17">
        <v>-0.67198000000000002</v>
      </c>
      <c r="OJ35" s="17">
        <v>84.5</v>
      </c>
      <c r="OK35" s="17">
        <v>66.290000000000006</v>
      </c>
      <c r="OL35" s="17">
        <v>75.17098</v>
      </c>
      <c r="OM35" s="17">
        <v>9.3290199999999999</v>
      </c>
      <c r="ON35" s="17">
        <v>62.6</v>
      </c>
      <c r="OO35" s="17"/>
      <c r="OP35" s="17">
        <v>73.814980000000006</v>
      </c>
      <c r="OQ35" s="17">
        <v>-11.214980000000001</v>
      </c>
      <c r="OR35" s="17">
        <v>5.6</v>
      </c>
      <c r="OS35" s="17">
        <v>7.16</v>
      </c>
      <c r="OT35" s="17">
        <v>9.8559800000000006</v>
      </c>
      <c r="OU35" s="17">
        <v>-4.2559800000000001</v>
      </c>
      <c r="OV35" s="17">
        <v>0.2</v>
      </c>
      <c r="OW35" s="17"/>
      <c r="OX35" s="17">
        <v>0.29998000000000002</v>
      </c>
      <c r="OY35" s="17">
        <v>-9.9979999999999999E-2</v>
      </c>
      <c r="OZ35" s="17">
        <v>20.3</v>
      </c>
      <c r="PA35" s="17">
        <v>19.436350000000001</v>
      </c>
      <c r="PB35" s="17">
        <v>19.436319999999998</v>
      </c>
      <c r="PC35" s="17">
        <v>0.86368</v>
      </c>
      <c r="PD35" s="17">
        <v>9.9</v>
      </c>
      <c r="PE35" s="17">
        <v>9.9830000000000005</v>
      </c>
      <c r="PF35" s="17">
        <v>9.9829799999999995</v>
      </c>
      <c r="PG35" s="17">
        <v>-8.2979999999999998E-2</v>
      </c>
      <c r="PH35" s="17">
        <v>5.4</v>
      </c>
      <c r="PI35" s="17">
        <v>5.67</v>
      </c>
      <c r="PJ35" s="17">
        <v>5.6699799999999998</v>
      </c>
      <c r="PK35" s="17">
        <v>-0.26998</v>
      </c>
      <c r="PL35" s="17">
        <v>221.8</v>
      </c>
      <c r="PM35" s="17"/>
      <c r="PN35" s="17">
        <v>154.81098</v>
      </c>
      <c r="PO35" s="17">
        <v>66.989019999999996</v>
      </c>
      <c r="PP35" s="17"/>
      <c r="PQ35" s="17"/>
      <c r="PR35" s="17"/>
      <c r="PS35" s="17">
        <v>0</v>
      </c>
      <c r="PT35" s="17">
        <v>1.1000000000000001</v>
      </c>
      <c r="PU35" s="17">
        <v>1</v>
      </c>
      <c r="PV35" s="17">
        <v>0.99997000000000003</v>
      </c>
      <c r="PW35" s="17">
        <v>0.10002999999999999</v>
      </c>
      <c r="PX35" s="17">
        <v>3.6</v>
      </c>
      <c r="PY35" s="17">
        <v>3.04</v>
      </c>
      <c r="PZ35" s="17">
        <v>3.0499800000000001</v>
      </c>
      <c r="QA35" s="17">
        <v>0.55001999999999995</v>
      </c>
      <c r="QB35" s="17">
        <v>5.0999999999999996</v>
      </c>
      <c r="QC35" s="17">
        <v>4.8</v>
      </c>
      <c r="QD35" s="17">
        <v>4.7999799999999997</v>
      </c>
      <c r="QE35" s="17">
        <v>0.30002000000000001</v>
      </c>
      <c r="QF35" s="17">
        <v>20.399999999999999</v>
      </c>
      <c r="QG35" s="17">
        <v>20.274049999999999</v>
      </c>
      <c r="QH35" s="17">
        <v>20.27403</v>
      </c>
      <c r="QI35" s="17">
        <v>0.12597</v>
      </c>
      <c r="QJ35" s="17">
        <v>20</v>
      </c>
      <c r="QK35" s="17">
        <v>18.35763</v>
      </c>
      <c r="QL35" s="17">
        <v>19.436330000000002</v>
      </c>
      <c r="QM35" s="17">
        <v>0.56367</v>
      </c>
      <c r="QN35" s="17">
        <v>18.399999999999999</v>
      </c>
      <c r="QO35" s="17">
        <v>17.570460000000001</v>
      </c>
      <c r="QP35" s="17">
        <v>17.49269</v>
      </c>
      <c r="QQ35" s="17">
        <v>0.90730999999999995</v>
      </c>
      <c r="QR35" s="17">
        <v>3.4</v>
      </c>
      <c r="QS35" s="17">
        <v>3.3</v>
      </c>
      <c r="QT35" s="17">
        <v>3.2999800000000001</v>
      </c>
      <c r="QU35" s="17">
        <v>0.10002</v>
      </c>
      <c r="QV35" s="17">
        <v>18.399999999999999</v>
      </c>
      <c r="QW35" s="17">
        <v>16.890180000000001</v>
      </c>
      <c r="QX35" s="17">
        <v>17.881419999999999</v>
      </c>
      <c r="QY35" s="17">
        <v>0.51858000000000004</v>
      </c>
      <c r="QZ35" s="17">
        <v>13.089</v>
      </c>
      <c r="RA35" s="17"/>
      <c r="RB35" s="17">
        <v>7.4779799999999996</v>
      </c>
      <c r="RC35" s="17">
        <v>5.6110199999999999</v>
      </c>
      <c r="RD35" s="17">
        <v>16.719000000000001</v>
      </c>
      <c r="RE35" s="17"/>
      <c r="RF35" s="17">
        <v>12.35398</v>
      </c>
      <c r="RG35" s="17">
        <v>4.3650200000000003</v>
      </c>
      <c r="RH35" s="17">
        <v>17.899999999999999</v>
      </c>
      <c r="RI35" s="17">
        <v>13.78</v>
      </c>
      <c r="RJ35" s="17">
        <v>17.477979999999999</v>
      </c>
      <c r="RK35" s="17">
        <v>0.42202000000000001</v>
      </c>
      <c r="RL35" s="17">
        <v>63</v>
      </c>
      <c r="RM35" s="17">
        <v>50.52</v>
      </c>
      <c r="RN35" s="17">
        <v>62.715980000000002</v>
      </c>
      <c r="RO35" s="17">
        <v>0.28401999999999999</v>
      </c>
      <c r="RP35" s="17">
        <v>19</v>
      </c>
      <c r="RQ35" s="17"/>
      <c r="RR35" s="17">
        <v>8.7279800000000005</v>
      </c>
      <c r="RS35" s="17">
        <v>10.272019999999999</v>
      </c>
      <c r="RT35" s="17">
        <v>3.4</v>
      </c>
      <c r="RU35" s="17">
        <v>3.48</v>
      </c>
      <c r="RV35" s="17">
        <v>3.4799799999999999</v>
      </c>
      <c r="RW35" s="17">
        <v>-7.9979999999999996E-2</v>
      </c>
      <c r="RX35" s="17">
        <v>20.2</v>
      </c>
      <c r="RY35" s="17">
        <v>19.792000000000002</v>
      </c>
      <c r="RZ35" s="17">
        <v>6.2763600000000004</v>
      </c>
      <c r="SA35" s="17">
        <v>13.923640000000001</v>
      </c>
      <c r="SB35" s="17">
        <v>3.2</v>
      </c>
      <c r="SC35" s="17">
        <v>2</v>
      </c>
      <c r="SD35" s="17">
        <v>1.9999800000000001</v>
      </c>
      <c r="SE35" s="17">
        <v>1.2000200000000001</v>
      </c>
      <c r="SF35" s="17">
        <v>0.4</v>
      </c>
      <c r="SG35" s="17">
        <v>0.4</v>
      </c>
      <c r="SH35" s="17">
        <v>0.39998</v>
      </c>
      <c r="SI35" s="17">
        <v>2.0000000000000002E-5</v>
      </c>
      <c r="SJ35" s="17">
        <v>0.3</v>
      </c>
      <c r="SK35" s="17"/>
      <c r="SL35" s="17">
        <v>0.29998000000000002</v>
      </c>
      <c r="SM35" s="17">
        <v>2.0000000000000002E-5</v>
      </c>
      <c r="SN35" s="17">
        <v>19.8</v>
      </c>
      <c r="SO35" s="17">
        <v>18.11467</v>
      </c>
      <c r="SP35" s="17">
        <v>19.144780000000001</v>
      </c>
      <c r="SQ35" s="17">
        <v>0.65522000000000002</v>
      </c>
      <c r="SR35" s="17">
        <v>13</v>
      </c>
      <c r="SS35" s="17">
        <v>10.45675</v>
      </c>
      <c r="ST35" s="17">
        <v>11.0787</v>
      </c>
      <c r="SU35" s="17">
        <v>1.9213</v>
      </c>
      <c r="SV35" s="17">
        <v>20.2</v>
      </c>
      <c r="SW35" s="17">
        <v>18.367349999999998</v>
      </c>
      <c r="SX35" s="17">
        <v>19.436319999999998</v>
      </c>
      <c r="SY35" s="17">
        <v>0.76368000000000003</v>
      </c>
      <c r="SZ35" s="17">
        <v>20.2</v>
      </c>
      <c r="TA35" s="17">
        <v>18.367349999999998</v>
      </c>
      <c r="TB35" s="17">
        <v>19.436319999999998</v>
      </c>
      <c r="TC35" s="17">
        <v>0.76368000000000003</v>
      </c>
      <c r="TD35" s="17">
        <v>9.1</v>
      </c>
      <c r="TE35" s="17">
        <v>6.29</v>
      </c>
      <c r="TF35" s="17">
        <v>8.4099799999999991</v>
      </c>
      <c r="TG35" s="17">
        <v>0.69001999999999997</v>
      </c>
      <c r="TH35" s="17">
        <v>8.1</v>
      </c>
      <c r="TI35" s="17">
        <v>28.07</v>
      </c>
      <c r="TJ35" s="17">
        <v>32.41798</v>
      </c>
      <c r="TK35" s="17">
        <v>-24.317979999999999</v>
      </c>
      <c r="TL35" s="17">
        <v>2</v>
      </c>
      <c r="TM35" s="17"/>
      <c r="TN35" s="17">
        <v>7.5719799999999999</v>
      </c>
      <c r="TO35" s="17">
        <v>-5.5719799999999999</v>
      </c>
      <c r="TP35" s="17">
        <v>77.7</v>
      </c>
      <c r="TQ35" s="17">
        <v>75.58</v>
      </c>
      <c r="TR35" s="17">
        <v>90.742980000000003</v>
      </c>
      <c r="TS35" s="17">
        <v>-13.04298</v>
      </c>
      <c r="TT35" s="17">
        <v>108</v>
      </c>
      <c r="TU35" s="17">
        <v>79.8</v>
      </c>
      <c r="TV35" s="17">
        <v>94.346980000000002</v>
      </c>
      <c r="TW35" s="17">
        <v>13.65302</v>
      </c>
      <c r="TX35" s="17">
        <v>14</v>
      </c>
      <c r="TY35" s="17">
        <v>10.5</v>
      </c>
      <c r="TZ35" s="17">
        <v>5.7379800000000003</v>
      </c>
      <c r="UA35" s="17">
        <v>8.2620199999999997</v>
      </c>
      <c r="UB35" s="17">
        <v>9.1999999999999993</v>
      </c>
      <c r="UC35" s="17">
        <v>9.67</v>
      </c>
      <c r="UD35" s="17">
        <v>9.6709800000000001</v>
      </c>
      <c r="UE35" s="17">
        <v>-0.47098000000000001</v>
      </c>
      <c r="UF35" s="17">
        <v>3.4</v>
      </c>
      <c r="UG35" s="17"/>
      <c r="UH35" s="17">
        <v>11.61998</v>
      </c>
      <c r="UI35" s="17">
        <v>-8.2199799999999996</v>
      </c>
      <c r="UJ35" s="17">
        <v>21</v>
      </c>
      <c r="UK35" s="17">
        <v>19.378039999999999</v>
      </c>
      <c r="UL35" s="17">
        <v>19.436330000000002</v>
      </c>
      <c r="UM35" s="17">
        <v>1.5636699999999999</v>
      </c>
      <c r="UN35" s="17">
        <v>8</v>
      </c>
      <c r="UO35" s="17">
        <v>7</v>
      </c>
      <c r="UP35" s="17">
        <v>6.9999799999999999</v>
      </c>
      <c r="UQ35" s="17">
        <v>1.0000199999999999</v>
      </c>
      <c r="UR35" s="17">
        <v>7.3</v>
      </c>
      <c r="US35" s="17">
        <v>7</v>
      </c>
      <c r="UT35" s="17">
        <v>6.9999799999999999</v>
      </c>
      <c r="UU35" s="17">
        <v>0.30002000000000001</v>
      </c>
      <c r="UV35" s="17">
        <v>20.399999999999999</v>
      </c>
      <c r="UW35" s="17">
        <v>18.35763</v>
      </c>
      <c r="UX35" s="17">
        <v>19.436319999999998</v>
      </c>
      <c r="UY35" s="17">
        <v>0.96367999999999998</v>
      </c>
      <c r="UZ35" s="17">
        <v>20.399999999999999</v>
      </c>
      <c r="VA35" s="17">
        <v>18.35763</v>
      </c>
      <c r="VB35" s="17">
        <v>19.436319999999998</v>
      </c>
      <c r="VC35" s="17">
        <v>0.96367999999999998</v>
      </c>
      <c r="VD35" s="17">
        <v>20</v>
      </c>
      <c r="VE35" s="17">
        <v>18.892130000000002</v>
      </c>
      <c r="VF35" s="17">
        <v>19.436319999999998</v>
      </c>
      <c r="VG35" s="17">
        <v>0.56367999999999996</v>
      </c>
      <c r="VH35" s="17">
        <v>8.5</v>
      </c>
      <c r="VI35" s="17">
        <v>7.6</v>
      </c>
      <c r="VJ35" s="17">
        <v>8.9149799999999999</v>
      </c>
      <c r="VK35" s="17">
        <v>-0.41498000000000002</v>
      </c>
      <c r="VL35" s="17">
        <v>252.6</v>
      </c>
      <c r="VM35" s="17"/>
      <c r="VN35" s="17">
        <v>195.55598000000001</v>
      </c>
      <c r="VO35" s="17">
        <v>57.044020000000003</v>
      </c>
      <c r="VP35" s="17">
        <v>14.8</v>
      </c>
      <c r="VQ35" s="17"/>
      <c r="VR35" s="17">
        <v>9.1569800000000008</v>
      </c>
      <c r="VS35" s="17">
        <v>5.6430199999999999</v>
      </c>
      <c r="VT35" s="17">
        <v>37.1</v>
      </c>
      <c r="VU35" s="17"/>
      <c r="VV35" s="17">
        <v>45.015979999999999</v>
      </c>
      <c r="VW35" s="17">
        <v>-7.9159800000000002</v>
      </c>
      <c r="VX35" s="17">
        <v>0.6</v>
      </c>
      <c r="VY35" s="17">
        <v>0.6</v>
      </c>
      <c r="VZ35" s="17">
        <v>0.59997999999999996</v>
      </c>
      <c r="WA35" s="17">
        <v>2.0000000000000002E-5</v>
      </c>
      <c r="WB35" s="17">
        <v>113.4</v>
      </c>
      <c r="WC35" s="17">
        <v>96.22</v>
      </c>
      <c r="WD35" s="17">
        <v>108.36998</v>
      </c>
      <c r="WE35" s="17">
        <v>5.0300200000000004</v>
      </c>
      <c r="WF35" s="17">
        <v>115.9</v>
      </c>
      <c r="WG35" s="17">
        <v>102.83</v>
      </c>
      <c r="WH35" s="17">
        <v>116.91898</v>
      </c>
      <c r="WI35" s="17">
        <v>-1.01898</v>
      </c>
      <c r="WJ35" s="17">
        <v>36.5</v>
      </c>
      <c r="WK35" s="17"/>
      <c r="WL35" s="17">
        <v>41.014980000000001</v>
      </c>
      <c r="WM35" s="17">
        <v>-4.5149800000000004</v>
      </c>
      <c r="WN35" s="17">
        <v>3.4</v>
      </c>
      <c r="WO35" s="17">
        <v>4.2</v>
      </c>
      <c r="WP35" s="17">
        <v>4.19998</v>
      </c>
      <c r="WQ35" s="17">
        <v>-0.79998000000000002</v>
      </c>
      <c r="WR35" s="17">
        <v>2.4</v>
      </c>
      <c r="WS35" s="17">
        <v>2.4</v>
      </c>
      <c r="WT35" s="17">
        <v>2.3999799999999998</v>
      </c>
      <c r="WU35" s="17">
        <v>2.0000000000000002E-5</v>
      </c>
      <c r="WV35" s="17">
        <v>2.4</v>
      </c>
      <c r="WW35" s="17">
        <v>2.4</v>
      </c>
      <c r="WX35" s="17">
        <v>2.3999799999999998</v>
      </c>
      <c r="WY35" s="17">
        <v>2.0000000000000002E-5</v>
      </c>
      <c r="WZ35" s="17">
        <v>0.8</v>
      </c>
      <c r="XA35" s="17">
        <v>1.4</v>
      </c>
      <c r="XB35" s="17">
        <v>1.39998</v>
      </c>
      <c r="XC35" s="17">
        <v>-0.59997999999999996</v>
      </c>
      <c r="XD35" s="17">
        <v>14</v>
      </c>
      <c r="XE35" s="17"/>
      <c r="XF35" s="17">
        <v>9.6229800000000001</v>
      </c>
      <c r="XG35" s="17">
        <v>4.3770199999999999</v>
      </c>
      <c r="XH35" s="17">
        <v>8.3000000000000007</v>
      </c>
      <c r="XI35" s="17">
        <v>8</v>
      </c>
      <c r="XJ35" s="17">
        <v>7.9999799999999999</v>
      </c>
      <c r="XK35" s="17">
        <v>0.30002000000000001</v>
      </c>
      <c r="XL35" s="17">
        <v>20</v>
      </c>
      <c r="XM35" s="17">
        <v>18.172979999999999</v>
      </c>
      <c r="XN35" s="17">
        <v>19.241959999999999</v>
      </c>
      <c r="XO35" s="17">
        <v>0.75804000000000005</v>
      </c>
      <c r="XP35" s="17">
        <v>20</v>
      </c>
      <c r="XQ35" s="17">
        <v>18.172979999999999</v>
      </c>
      <c r="XR35" s="17">
        <v>19.241959999999999</v>
      </c>
      <c r="XS35" s="17">
        <v>0.75804000000000005</v>
      </c>
      <c r="XT35" s="17">
        <v>7.8</v>
      </c>
      <c r="XU35" s="17">
        <v>10.8</v>
      </c>
      <c r="XV35" s="17">
        <v>10.79998</v>
      </c>
      <c r="XW35" s="17">
        <v>-2.9999799999999999</v>
      </c>
      <c r="XX35" s="17">
        <v>26.9</v>
      </c>
      <c r="XY35" s="17">
        <v>29.5</v>
      </c>
      <c r="XZ35" s="17">
        <v>29.5</v>
      </c>
      <c r="YA35" s="17">
        <v>-2.6</v>
      </c>
      <c r="YB35" s="17">
        <v>34</v>
      </c>
      <c r="YC35" s="17">
        <v>29.5</v>
      </c>
      <c r="YD35" s="17">
        <v>29.5</v>
      </c>
      <c r="YE35" s="17">
        <v>4.5</v>
      </c>
      <c r="YF35" s="17">
        <v>16.899999999999999</v>
      </c>
      <c r="YG35" s="17">
        <v>14</v>
      </c>
      <c r="YH35" s="17">
        <v>13.999980000000001</v>
      </c>
      <c r="YI35" s="17">
        <v>2.90002</v>
      </c>
      <c r="YJ35" s="17">
        <v>17.2</v>
      </c>
      <c r="YK35" s="17">
        <v>18.690000000000001</v>
      </c>
      <c r="YL35" s="17">
        <v>18.689979999999998</v>
      </c>
      <c r="YM35" s="17">
        <v>-1.4899800000000001</v>
      </c>
      <c r="YN35" s="17">
        <v>6</v>
      </c>
      <c r="YO35" s="17">
        <v>7.82</v>
      </c>
      <c r="YP35" s="17">
        <v>7.8199800000000002</v>
      </c>
      <c r="YQ35" s="17">
        <v>-1.8199799999999999</v>
      </c>
      <c r="YR35" s="17">
        <v>11</v>
      </c>
      <c r="YS35" s="17">
        <v>11</v>
      </c>
      <c r="YT35" s="17">
        <v>10.999980000000001</v>
      </c>
      <c r="YU35" s="17">
        <v>2.0000000000000002E-5</v>
      </c>
      <c r="YV35" s="17">
        <v>12.2</v>
      </c>
      <c r="YW35" s="17">
        <v>22</v>
      </c>
      <c r="YX35" s="17">
        <v>21.999980000000001</v>
      </c>
      <c r="YY35" s="17">
        <v>-9.7999799999999997</v>
      </c>
    </row>
    <row r="36" spans="1:675" ht="24" customHeight="1" x14ac:dyDescent="0.25">
      <c r="A36" s="1"/>
      <c r="B36" s="16" t="s">
        <v>68</v>
      </c>
      <c r="C36" s="16" t="s">
        <v>836</v>
      </c>
      <c r="D36" s="17">
        <v>201.3</v>
      </c>
      <c r="E36" s="17">
        <v>203.40136000000001</v>
      </c>
      <c r="F36" s="17">
        <v>203.40136000000001</v>
      </c>
      <c r="G36" s="17">
        <v>-2.1013600000000001</v>
      </c>
      <c r="H36" s="17">
        <v>600.1</v>
      </c>
      <c r="I36" s="17">
        <v>596.92534000000001</v>
      </c>
      <c r="J36" s="17">
        <v>596.92533000000003</v>
      </c>
      <c r="K36" s="17">
        <v>3.1746699999999999</v>
      </c>
      <c r="L36" s="17">
        <v>207.3</v>
      </c>
      <c r="M36" s="17">
        <v>194.37914000000001</v>
      </c>
      <c r="N36" s="17">
        <v>194.37914000000001</v>
      </c>
      <c r="O36" s="17">
        <v>12.920859999999999</v>
      </c>
      <c r="P36" s="17"/>
      <c r="Q36" s="17"/>
      <c r="R36" s="17"/>
      <c r="S36" s="17">
        <v>0</v>
      </c>
      <c r="T36" s="17"/>
      <c r="U36" s="17"/>
      <c r="V36" s="17"/>
      <c r="W36" s="17">
        <v>0</v>
      </c>
      <c r="X36" s="17">
        <v>88.6</v>
      </c>
      <c r="Y36" s="17">
        <v>91.867829999999998</v>
      </c>
      <c r="Z36" s="17">
        <v>91.867829999999998</v>
      </c>
      <c r="AA36" s="17">
        <v>-3.26783</v>
      </c>
      <c r="AB36" s="17">
        <v>239.5</v>
      </c>
      <c r="AC36" s="17">
        <v>242</v>
      </c>
      <c r="AD36" s="17">
        <v>216.78774999999999</v>
      </c>
      <c r="AE36" s="17">
        <v>22.712250000000001</v>
      </c>
      <c r="AF36" s="17"/>
      <c r="AG36" s="17"/>
      <c r="AH36" s="17"/>
      <c r="AI36" s="17">
        <v>0</v>
      </c>
      <c r="AJ36" s="17"/>
      <c r="AK36" s="17"/>
      <c r="AL36" s="17"/>
      <c r="AM36" s="17">
        <v>0</v>
      </c>
      <c r="AN36" s="17">
        <v>106.3</v>
      </c>
      <c r="AO36" s="17">
        <v>116.56833</v>
      </c>
      <c r="AP36" s="17">
        <v>129.11276000000001</v>
      </c>
      <c r="AQ36" s="17">
        <v>-22.812760000000001</v>
      </c>
      <c r="AR36" s="17">
        <v>106.5</v>
      </c>
      <c r="AS36" s="17">
        <v>116.56833</v>
      </c>
      <c r="AT36" s="17">
        <v>129.11276000000001</v>
      </c>
      <c r="AU36" s="17">
        <v>-22.612760000000002</v>
      </c>
      <c r="AV36" s="17">
        <v>106.6</v>
      </c>
      <c r="AW36" s="17">
        <v>116.56833</v>
      </c>
      <c r="AX36" s="17">
        <v>129.11276000000001</v>
      </c>
      <c r="AY36" s="17">
        <v>-22.51276</v>
      </c>
      <c r="AZ36" s="17">
        <v>204.2</v>
      </c>
      <c r="BA36" s="17">
        <v>175.37757999999999</v>
      </c>
      <c r="BB36" s="17">
        <v>194.25073</v>
      </c>
      <c r="BC36" s="17">
        <v>9.9492700000000003</v>
      </c>
      <c r="BD36" s="17">
        <v>108.4</v>
      </c>
      <c r="BE36" s="17">
        <v>120.0309</v>
      </c>
      <c r="BF36" s="17">
        <v>120.0309</v>
      </c>
      <c r="BG36" s="17">
        <v>-11.6309</v>
      </c>
      <c r="BH36" s="17">
        <v>69.7</v>
      </c>
      <c r="BI36" s="17">
        <v>60.19567</v>
      </c>
      <c r="BJ36" s="17">
        <v>60.195680000000003</v>
      </c>
      <c r="BK36" s="17">
        <v>9.5043199999999999</v>
      </c>
      <c r="BL36" s="17">
        <v>508.1</v>
      </c>
      <c r="BM36" s="17">
        <v>566.08941000000004</v>
      </c>
      <c r="BN36" s="17">
        <v>566.08939999999996</v>
      </c>
      <c r="BO36" s="17">
        <v>-57.989400000000003</v>
      </c>
      <c r="BP36" s="17">
        <v>10.3</v>
      </c>
      <c r="BQ36" s="17">
        <v>3.45607</v>
      </c>
      <c r="BR36" s="17">
        <v>3.45607</v>
      </c>
      <c r="BS36" s="17">
        <v>6.8439300000000003</v>
      </c>
      <c r="BT36" s="17"/>
      <c r="BU36" s="17"/>
      <c r="BV36" s="17"/>
      <c r="BW36" s="17">
        <v>0</v>
      </c>
      <c r="BX36" s="17"/>
      <c r="BY36" s="17"/>
      <c r="BZ36" s="17"/>
      <c r="CA36" s="17">
        <v>0</v>
      </c>
      <c r="CB36" s="17"/>
      <c r="CC36" s="17"/>
      <c r="CD36" s="17"/>
      <c r="CE36" s="17">
        <v>0</v>
      </c>
      <c r="CF36" s="17"/>
      <c r="CG36" s="17"/>
      <c r="CH36" s="17"/>
      <c r="CI36" s="17">
        <v>0</v>
      </c>
      <c r="CJ36" s="17">
        <v>165.1</v>
      </c>
      <c r="CK36" s="17">
        <v>164.06706</v>
      </c>
      <c r="CL36" s="17">
        <v>152</v>
      </c>
      <c r="CM36" s="17">
        <v>13.1</v>
      </c>
      <c r="CN36" s="17">
        <v>8.3000000000000007</v>
      </c>
      <c r="CO36" s="17">
        <v>5.1336000000000004</v>
      </c>
      <c r="CP36" s="17">
        <v>5.1336000000000004</v>
      </c>
      <c r="CQ36" s="17">
        <v>3.1663999999999999</v>
      </c>
      <c r="CR36" s="17">
        <v>5.6</v>
      </c>
      <c r="CS36" s="17">
        <v>2.8178999999999998</v>
      </c>
      <c r="CT36" s="17">
        <v>2.8178999999999998</v>
      </c>
      <c r="CU36" s="17">
        <v>2.7820999999999998</v>
      </c>
      <c r="CV36" s="17"/>
      <c r="CW36" s="17"/>
      <c r="CX36" s="17"/>
      <c r="CY36" s="17">
        <v>0</v>
      </c>
      <c r="CZ36" s="17">
        <v>6.5</v>
      </c>
      <c r="DA36" s="17">
        <v>6.8787000000000003</v>
      </c>
      <c r="DB36" s="17">
        <v>6.8787000000000003</v>
      </c>
      <c r="DC36" s="17">
        <v>-0.37869999999999998</v>
      </c>
      <c r="DD36" s="17"/>
      <c r="DE36" s="17"/>
      <c r="DF36" s="17"/>
      <c r="DG36" s="17">
        <v>0</v>
      </c>
      <c r="DH36" s="17">
        <v>142.6</v>
      </c>
      <c r="DI36" s="17">
        <v>142.44412</v>
      </c>
      <c r="DJ36" s="17">
        <v>142.44412</v>
      </c>
      <c r="DK36" s="17">
        <v>0.15587999999999999</v>
      </c>
      <c r="DL36" s="17"/>
      <c r="DM36" s="17"/>
      <c r="DN36" s="17"/>
      <c r="DO36" s="17">
        <v>0</v>
      </c>
      <c r="DP36" s="17"/>
      <c r="DQ36" s="17"/>
      <c r="DR36" s="17"/>
      <c r="DS36" s="17">
        <v>0</v>
      </c>
      <c r="DT36" s="17"/>
      <c r="DU36" s="17"/>
      <c r="DV36" s="17"/>
      <c r="DW36" s="17">
        <v>0</v>
      </c>
      <c r="DX36" s="17"/>
      <c r="DY36" s="17"/>
      <c r="DZ36" s="17"/>
      <c r="EA36" s="17">
        <v>0</v>
      </c>
      <c r="EB36" s="17">
        <v>55.5</v>
      </c>
      <c r="EC36" s="17">
        <v>56.570639999999997</v>
      </c>
      <c r="ED36" s="17">
        <v>56.570630000000001</v>
      </c>
      <c r="EE36" s="17">
        <v>-1.07063</v>
      </c>
      <c r="EF36" s="17">
        <v>172.3</v>
      </c>
      <c r="EG36" s="17">
        <v>220.69499999999999</v>
      </c>
      <c r="EH36" s="17">
        <v>220.69499999999999</v>
      </c>
      <c r="EI36" s="17">
        <v>-48.395000000000003</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v>294.54174</v>
      </c>
      <c r="FC36" s="17">
        <v>-294.54174</v>
      </c>
      <c r="FD36" s="17">
        <v>81.400000000000006</v>
      </c>
      <c r="FE36" s="17">
        <v>81.635570000000001</v>
      </c>
      <c r="FF36" s="17">
        <v>57.92886</v>
      </c>
      <c r="FG36" s="17">
        <v>23.471139999999998</v>
      </c>
      <c r="FH36" s="17">
        <v>150.9</v>
      </c>
      <c r="FI36" s="17">
        <v>151.36251999999999</v>
      </c>
      <c r="FJ36" s="17">
        <v>151.36251999999999</v>
      </c>
      <c r="FK36" s="17">
        <v>-0.46251999999999999</v>
      </c>
      <c r="FL36" s="17">
        <v>42.3</v>
      </c>
      <c r="FM36" s="17">
        <v>41.89893</v>
      </c>
      <c r="FN36" s="17">
        <v>41.89893</v>
      </c>
      <c r="FO36" s="17">
        <v>0.40106999999999998</v>
      </c>
      <c r="FP36" s="17">
        <v>18.5</v>
      </c>
      <c r="FQ36" s="17">
        <v>19.21088</v>
      </c>
      <c r="FR36" s="17">
        <v>19.21088</v>
      </c>
      <c r="FS36" s="17">
        <v>-0.71087999999999996</v>
      </c>
      <c r="FT36" s="17">
        <v>18.899999999999999</v>
      </c>
      <c r="FU36" s="17">
        <v>16.938780000000001</v>
      </c>
      <c r="FV36" s="17">
        <v>18.46453</v>
      </c>
      <c r="FW36" s="17">
        <v>0.43547000000000002</v>
      </c>
      <c r="FX36" s="17">
        <v>88.9</v>
      </c>
      <c r="FY36" s="17">
        <v>87.773570000000007</v>
      </c>
      <c r="FZ36" s="17">
        <v>83.139229999999998</v>
      </c>
      <c r="GA36" s="17">
        <v>5.7607699999999999</v>
      </c>
      <c r="GB36" s="17"/>
      <c r="GC36" s="17"/>
      <c r="GD36" s="17"/>
      <c r="GE36" s="17">
        <v>0</v>
      </c>
      <c r="GF36" s="17"/>
      <c r="GG36" s="17"/>
      <c r="GH36" s="17"/>
      <c r="GI36" s="17">
        <v>0</v>
      </c>
      <c r="GJ36" s="17"/>
      <c r="GK36" s="17"/>
      <c r="GL36" s="17"/>
      <c r="GM36" s="17">
        <v>0</v>
      </c>
      <c r="GN36" s="17">
        <v>105.3</v>
      </c>
      <c r="GO36" s="17">
        <v>110.48202000000001</v>
      </c>
      <c r="GP36" s="17">
        <v>110.48202000000001</v>
      </c>
      <c r="GQ36" s="17">
        <v>-5.1820199999999996</v>
      </c>
      <c r="GR36" s="17">
        <v>42.7</v>
      </c>
      <c r="GS36" s="17">
        <v>47.082599999999999</v>
      </c>
      <c r="GT36" s="17">
        <v>45</v>
      </c>
      <c r="GU36" s="17">
        <v>-2.2999999999999998</v>
      </c>
      <c r="GV36" s="17">
        <v>44.2</v>
      </c>
      <c r="GW36" s="17">
        <v>45.381999999999998</v>
      </c>
      <c r="GX36" s="17">
        <v>45.381999999999998</v>
      </c>
      <c r="GY36" s="17">
        <v>-1.1819999999999999</v>
      </c>
      <c r="GZ36" s="17">
        <v>3.8</v>
      </c>
      <c r="HA36" s="17"/>
      <c r="HB36" s="17"/>
      <c r="HC36" s="17">
        <v>3.8</v>
      </c>
      <c r="HD36" s="17">
        <v>34.700000000000003</v>
      </c>
      <c r="HE36" s="17">
        <v>34.285710000000002</v>
      </c>
      <c r="HF36" s="17">
        <v>33.2271</v>
      </c>
      <c r="HG36" s="17">
        <v>1.4729000000000001</v>
      </c>
      <c r="HH36" s="17">
        <v>166.3</v>
      </c>
      <c r="HI36" s="17">
        <v>174.55948000000001</v>
      </c>
      <c r="HJ36" s="17">
        <v>170</v>
      </c>
      <c r="HK36" s="17">
        <v>-3.7</v>
      </c>
      <c r="HL36" s="17"/>
      <c r="HM36" s="17"/>
      <c r="HN36" s="17"/>
      <c r="HO36" s="17">
        <v>0</v>
      </c>
      <c r="HP36" s="17"/>
      <c r="HQ36" s="17"/>
      <c r="HR36" s="17"/>
      <c r="HS36" s="17">
        <v>0</v>
      </c>
      <c r="HT36" s="17">
        <v>10.3</v>
      </c>
      <c r="HU36" s="17"/>
      <c r="HV36" s="17"/>
      <c r="HW36" s="17">
        <v>10.3</v>
      </c>
      <c r="HX36" s="17"/>
      <c r="HY36" s="17"/>
      <c r="HZ36" s="17"/>
      <c r="IA36" s="17">
        <v>0</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127.5</v>
      </c>
      <c r="IW36" s="17">
        <v>132.83837</v>
      </c>
      <c r="IX36" s="17">
        <v>132.83837</v>
      </c>
      <c r="IY36" s="17">
        <v>-5.3383700000000003</v>
      </c>
      <c r="IZ36" s="17"/>
      <c r="JA36" s="17"/>
      <c r="JB36" s="17"/>
      <c r="JC36" s="17">
        <v>0</v>
      </c>
      <c r="JD36" s="17"/>
      <c r="JE36" s="17"/>
      <c r="JF36" s="17"/>
      <c r="JG36" s="17">
        <v>0</v>
      </c>
      <c r="JH36" s="17"/>
      <c r="JI36" s="17"/>
      <c r="JJ36" s="17"/>
      <c r="JK36" s="17">
        <v>0</v>
      </c>
      <c r="JL36" s="17"/>
      <c r="JM36" s="17"/>
      <c r="JN36" s="17"/>
      <c r="JO36" s="17">
        <v>0</v>
      </c>
      <c r="JP36" s="17">
        <v>38</v>
      </c>
      <c r="JQ36" s="17">
        <v>44.848439999999997</v>
      </c>
      <c r="JR36" s="17">
        <v>44.848439999999997</v>
      </c>
      <c r="JS36" s="17">
        <v>-6.8484400000000001</v>
      </c>
      <c r="JT36" s="17">
        <v>27.3</v>
      </c>
      <c r="JU36" s="17">
        <v>22.49156</v>
      </c>
      <c r="JV36" s="17">
        <v>22.49156</v>
      </c>
      <c r="JW36" s="17">
        <v>4.80844</v>
      </c>
      <c r="JX36" s="17"/>
      <c r="JY36" s="17"/>
      <c r="JZ36" s="17"/>
      <c r="KA36" s="17">
        <v>0</v>
      </c>
      <c r="KB36" s="17"/>
      <c r="KC36" s="17"/>
      <c r="KD36" s="17"/>
      <c r="KE36" s="17">
        <v>0</v>
      </c>
      <c r="KF36" s="17"/>
      <c r="KG36" s="17"/>
      <c r="KH36" s="17"/>
      <c r="KI36" s="17">
        <v>0</v>
      </c>
      <c r="KJ36" s="17">
        <v>35.6</v>
      </c>
      <c r="KK36" s="17">
        <v>36</v>
      </c>
      <c r="KL36" s="17">
        <v>36</v>
      </c>
      <c r="KM36" s="17">
        <v>-0.4</v>
      </c>
      <c r="KN36" s="17">
        <v>0</v>
      </c>
      <c r="KO36" s="17"/>
      <c r="KP36" s="17">
        <v>15.49</v>
      </c>
      <c r="KQ36" s="17">
        <v>-15.49</v>
      </c>
      <c r="KR36" s="17"/>
      <c r="KS36" s="17"/>
      <c r="KT36" s="17"/>
      <c r="KU36" s="17">
        <v>0</v>
      </c>
      <c r="KV36" s="17">
        <v>2.4</v>
      </c>
      <c r="KW36" s="17">
        <v>2.04081</v>
      </c>
      <c r="KX36" s="17">
        <v>2.04081</v>
      </c>
      <c r="KY36" s="17">
        <v>0.35919000000000001</v>
      </c>
      <c r="KZ36" s="17">
        <v>124.1</v>
      </c>
      <c r="LA36" s="17">
        <v>270.06803000000002</v>
      </c>
      <c r="LB36" s="17">
        <v>85.519949999999994</v>
      </c>
      <c r="LC36" s="17">
        <v>38.58005</v>
      </c>
      <c r="LD36" s="17">
        <v>133.69999999999999</v>
      </c>
      <c r="LE36" s="17">
        <v>133.16031000000001</v>
      </c>
      <c r="LF36" s="17">
        <v>133.16031000000001</v>
      </c>
      <c r="LG36" s="17">
        <v>0.53969</v>
      </c>
      <c r="LH36" s="17">
        <v>60.9</v>
      </c>
      <c r="LI36" s="17">
        <v>67.199219999999997</v>
      </c>
      <c r="LJ36" s="17">
        <v>67.199219999999997</v>
      </c>
      <c r="LK36" s="17">
        <v>-6.29922</v>
      </c>
      <c r="LL36" s="17">
        <v>77.3</v>
      </c>
      <c r="LM36" s="17">
        <v>78.567999999999998</v>
      </c>
      <c r="LN36" s="17">
        <v>78.567999999999998</v>
      </c>
      <c r="LO36" s="17">
        <v>-1.268</v>
      </c>
      <c r="LP36" s="17">
        <v>29.8</v>
      </c>
      <c r="LQ36" s="17">
        <v>29.980560000000001</v>
      </c>
      <c r="LR36" s="17">
        <v>29.980560000000001</v>
      </c>
      <c r="LS36" s="17">
        <v>-0.18056</v>
      </c>
      <c r="LT36" s="17"/>
      <c r="LU36" s="17"/>
      <c r="LV36" s="17"/>
      <c r="LW36" s="17">
        <v>0</v>
      </c>
      <c r="LX36" s="17"/>
      <c r="LY36" s="17"/>
      <c r="LZ36" s="17"/>
      <c r="MA36" s="17">
        <v>0</v>
      </c>
      <c r="MB36" s="17"/>
      <c r="MC36" s="17"/>
      <c r="MD36" s="17"/>
      <c r="ME36" s="17">
        <v>0</v>
      </c>
      <c r="MF36" s="17">
        <v>102.3</v>
      </c>
      <c r="MG36" s="17">
        <v>109.89</v>
      </c>
      <c r="MH36" s="17">
        <v>109.89</v>
      </c>
      <c r="MI36" s="17">
        <v>-7.59</v>
      </c>
      <c r="MJ36" s="17">
        <v>100.8</v>
      </c>
      <c r="MK36" s="17">
        <v>109.89</v>
      </c>
      <c r="ML36" s="17">
        <v>109.89</v>
      </c>
      <c r="MM36" s="17">
        <v>-9.09</v>
      </c>
      <c r="MN36" s="17">
        <v>121.7</v>
      </c>
      <c r="MO36" s="17">
        <v>110.22</v>
      </c>
      <c r="MP36" s="17">
        <v>110.22</v>
      </c>
      <c r="MQ36" s="17">
        <v>11.48</v>
      </c>
      <c r="MR36" s="17"/>
      <c r="MS36" s="17"/>
      <c r="MT36" s="17"/>
      <c r="MU36" s="17">
        <v>0</v>
      </c>
      <c r="MV36" s="17"/>
      <c r="MW36" s="17"/>
      <c r="MX36" s="17"/>
      <c r="MY36" s="17">
        <v>0</v>
      </c>
      <c r="MZ36" s="17"/>
      <c r="NA36" s="17"/>
      <c r="NB36" s="17"/>
      <c r="NC36" s="17">
        <v>0</v>
      </c>
      <c r="ND36" s="17"/>
      <c r="NE36" s="17"/>
      <c r="NF36" s="17"/>
      <c r="NG36" s="17">
        <v>0</v>
      </c>
      <c r="NH36" s="17">
        <v>0</v>
      </c>
      <c r="NI36" s="17"/>
      <c r="NJ36" s="17"/>
      <c r="NK36" s="17">
        <v>0</v>
      </c>
      <c r="NL36" s="17">
        <v>137.1</v>
      </c>
      <c r="NM36" s="17">
        <v>146.52000000000001</v>
      </c>
      <c r="NN36" s="17">
        <v>146.52000000000001</v>
      </c>
      <c r="NO36" s="17">
        <v>-9.42</v>
      </c>
      <c r="NP36" s="17">
        <v>77.2</v>
      </c>
      <c r="NQ36" s="17">
        <v>73.48</v>
      </c>
      <c r="NR36" s="17">
        <v>73.48</v>
      </c>
      <c r="NS36" s="17">
        <v>3.72</v>
      </c>
      <c r="NT36" s="17">
        <v>6.9</v>
      </c>
      <c r="NU36" s="17">
        <v>7.2163700000000004</v>
      </c>
      <c r="NV36" s="17">
        <v>9.09</v>
      </c>
      <c r="NW36" s="17">
        <v>-2.19</v>
      </c>
      <c r="NX36" s="17">
        <v>0.5</v>
      </c>
      <c r="NY36" s="17">
        <v>4.0686799999999996</v>
      </c>
      <c r="NZ36" s="17">
        <v>9.9490999999999996</v>
      </c>
      <c r="OA36" s="17">
        <v>-9.4490999999999996</v>
      </c>
      <c r="OB36" s="17">
        <v>19</v>
      </c>
      <c r="OC36" s="17">
        <v>16.05442</v>
      </c>
      <c r="OD36" s="17">
        <v>17.492709999999999</v>
      </c>
      <c r="OE36" s="17">
        <v>1.50729</v>
      </c>
      <c r="OF36" s="17">
        <v>0.1</v>
      </c>
      <c r="OG36" s="17"/>
      <c r="OH36" s="17">
        <v>0.65200000000000002</v>
      </c>
      <c r="OI36" s="17">
        <v>-0.55200000000000005</v>
      </c>
      <c r="OJ36" s="17">
        <v>92.6</v>
      </c>
      <c r="OK36" s="17">
        <v>69.150000000000006</v>
      </c>
      <c r="OL36" s="17">
        <v>76.816999999999993</v>
      </c>
      <c r="OM36" s="17">
        <v>15.782999999999999</v>
      </c>
      <c r="ON36" s="17">
        <v>80.7</v>
      </c>
      <c r="OO36" s="17"/>
      <c r="OP36" s="17">
        <v>60.444000000000003</v>
      </c>
      <c r="OQ36" s="17">
        <v>20.256</v>
      </c>
      <c r="OR36" s="17">
        <v>5.3</v>
      </c>
      <c r="OS36" s="17">
        <v>6.73</v>
      </c>
      <c r="OT36" s="17">
        <v>9.0730000000000004</v>
      </c>
      <c r="OU36" s="17">
        <v>-3.7730000000000001</v>
      </c>
      <c r="OV36" s="17">
        <v>0.2</v>
      </c>
      <c r="OW36" s="17"/>
      <c r="OX36" s="17">
        <v>0.2</v>
      </c>
      <c r="OY36" s="17">
        <v>0</v>
      </c>
      <c r="OZ36" s="17">
        <v>20.2</v>
      </c>
      <c r="PA36" s="17">
        <v>19.436350000000001</v>
      </c>
      <c r="PB36" s="17">
        <v>19.436350000000001</v>
      </c>
      <c r="PC36" s="17">
        <v>0.76365000000000005</v>
      </c>
      <c r="PD36" s="17">
        <v>9.9</v>
      </c>
      <c r="PE36" s="17">
        <v>9.9830000000000005</v>
      </c>
      <c r="PF36" s="17">
        <v>9.9830000000000005</v>
      </c>
      <c r="PG36" s="17">
        <v>-8.3000000000000004E-2</v>
      </c>
      <c r="PH36" s="17">
        <v>5.4</v>
      </c>
      <c r="PI36" s="17">
        <v>5.67</v>
      </c>
      <c r="PJ36" s="17">
        <v>5.67</v>
      </c>
      <c r="PK36" s="17">
        <v>-0.27</v>
      </c>
      <c r="PL36" s="17">
        <v>215.2</v>
      </c>
      <c r="PM36" s="17"/>
      <c r="PN36" s="17">
        <v>111.765</v>
      </c>
      <c r="PO36" s="17">
        <v>103.435</v>
      </c>
      <c r="PP36" s="17"/>
      <c r="PQ36" s="17"/>
      <c r="PR36" s="17"/>
      <c r="PS36" s="17">
        <v>0</v>
      </c>
      <c r="PT36" s="17">
        <v>1.2</v>
      </c>
      <c r="PU36" s="17">
        <v>1</v>
      </c>
      <c r="PV36" s="17">
        <v>1</v>
      </c>
      <c r="PW36" s="17">
        <v>0.2</v>
      </c>
      <c r="PX36" s="17">
        <v>3.6</v>
      </c>
      <c r="PY36" s="17">
        <v>4.0999999999999996</v>
      </c>
      <c r="PZ36" s="17">
        <v>3.05</v>
      </c>
      <c r="QA36" s="17">
        <v>0.55000000000000004</v>
      </c>
      <c r="QB36" s="17">
        <v>5</v>
      </c>
      <c r="QC36" s="17">
        <v>4.8</v>
      </c>
      <c r="QD36" s="17">
        <v>4.8</v>
      </c>
      <c r="QE36" s="17">
        <v>0.2</v>
      </c>
      <c r="QF36" s="17">
        <v>20</v>
      </c>
      <c r="QG36" s="17">
        <v>20.274049999999999</v>
      </c>
      <c r="QH36" s="17">
        <v>20.274049999999999</v>
      </c>
      <c r="QI36" s="17">
        <v>-0.27405000000000002</v>
      </c>
      <c r="QJ36" s="17">
        <v>20</v>
      </c>
      <c r="QK36" s="17">
        <v>20</v>
      </c>
      <c r="QL36" s="17">
        <v>19.436350000000001</v>
      </c>
      <c r="QM36" s="17">
        <v>0.56364999999999998</v>
      </c>
      <c r="QN36" s="17">
        <v>18.5</v>
      </c>
      <c r="QO36" s="17">
        <v>19.5</v>
      </c>
      <c r="QP36" s="17">
        <v>17.492709999999999</v>
      </c>
      <c r="QQ36" s="17">
        <v>1.00729</v>
      </c>
      <c r="QR36" s="17">
        <v>3.4</v>
      </c>
      <c r="QS36" s="17">
        <v>3.3</v>
      </c>
      <c r="QT36" s="17">
        <v>3.3</v>
      </c>
      <c r="QU36" s="17">
        <v>0.1</v>
      </c>
      <c r="QV36" s="17">
        <v>18.399999999999999</v>
      </c>
      <c r="QW36" s="17">
        <v>18.2</v>
      </c>
      <c r="QX36" s="17">
        <v>17.881440000000001</v>
      </c>
      <c r="QY36" s="17">
        <v>0.51856000000000002</v>
      </c>
      <c r="QZ36" s="17">
        <v>13.773</v>
      </c>
      <c r="RA36" s="17"/>
      <c r="RB36" s="17">
        <v>6.2930000000000001</v>
      </c>
      <c r="RC36" s="17">
        <v>7.48</v>
      </c>
      <c r="RD36" s="17">
        <v>16.768000000000001</v>
      </c>
      <c r="RE36" s="17"/>
      <c r="RF36" s="17">
        <v>11.68</v>
      </c>
      <c r="RG36" s="17">
        <v>5.0880000000000001</v>
      </c>
      <c r="RH36" s="17">
        <v>20.7</v>
      </c>
      <c r="RI36" s="17">
        <v>14.91</v>
      </c>
      <c r="RJ36" s="17">
        <v>18.113</v>
      </c>
      <c r="RK36" s="17">
        <v>2.5870000000000002</v>
      </c>
      <c r="RL36" s="17">
        <v>64.400000000000006</v>
      </c>
      <c r="RM36" s="17">
        <v>53.66</v>
      </c>
      <c r="RN36" s="17">
        <v>64.251999999999995</v>
      </c>
      <c r="RO36" s="17">
        <v>0.14799999999999999</v>
      </c>
      <c r="RP36" s="17">
        <v>17.3</v>
      </c>
      <c r="RQ36" s="17"/>
      <c r="RR36" s="17">
        <v>11.297000000000001</v>
      </c>
      <c r="RS36" s="17">
        <v>6.0030000000000001</v>
      </c>
      <c r="RT36" s="17">
        <v>3.4</v>
      </c>
      <c r="RU36" s="17">
        <v>3.48</v>
      </c>
      <c r="RV36" s="17">
        <v>3.48</v>
      </c>
      <c r="RW36" s="17">
        <v>-0.08</v>
      </c>
      <c r="RX36" s="17">
        <v>18.8</v>
      </c>
      <c r="RY36" s="17">
        <v>6.2763799999999996</v>
      </c>
      <c r="RZ36" s="17">
        <v>6.2763799999999996</v>
      </c>
      <c r="SA36" s="17">
        <v>12.523619999999999</v>
      </c>
      <c r="SB36" s="17">
        <v>3.2</v>
      </c>
      <c r="SC36" s="17">
        <v>2</v>
      </c>
      <c r="SD36" s="17">
        <v>2</v>
      </c>
      <c r="SE36" s="17">
        <v>1.2</v>
      </c>
      <c r="SF36" s="17">
        <v>0.4</v>
      </c>
      <c r="SG36" s="17">
        <v>0.4</v>
      </c>
      <c r="SH36" s="17">
        <v>0.4</v>
      </c>
      <c r="SI36" s="17">
        <v>0</v>
      </c>
      <c r="SJ36" s="17">
        <v>0.4</v>
      </c>
      <c r="SK36" s="17"/>
      <c r="SL36" s="17">
        <v>0.27500000000000002</v>
      </c>
      <c r="SM36" s="17">
        <v>0.125</v>
      </c>
      <c r="SN36" s="17">
        <v>19.8</v>
      </c>
      <c r="SO36" s="17">
        <v>20.2</v>
      </c>
      <c r="SP36" s="17">
        <v>19.1448</v>
      </c>
      <c r="SQ36" s="17">
        <v>0.6552</v>
      </c>
      <c r="SR36" s="17">
        <v>13</v>
      </c>
      <c r="SS36" s="17">
        <v>13</v>
      </c>
      <c r="ST36" s="17">
        <v>11.078720000000001</v>
      </c>
      <c r="SU36" s="17">
        <v>1.9212800000000001</v>
      </c>
      <c r="SV36" s="17">
        <v>20.100000000000001</v>
      </c>
      <c r="SW36" s="17">
        <v>20.2</v>
      </c>
      <c r="SX36" s="17">
        <v>19.436350000000001</v>
      </c>
      <c r="SY36" s="17">
        <v>0.66364999999999996</v>
      </c>
      <c r="SZ36" s="17">
        <v>20.2</v>
      </c>
      <c r="TA36" s="17">
        <v>20.22</v>
      </c>
      <c r="TB36" s="17">
        <v>19.436350000000001</v>
      </c>
      <c r="TC36" s="17">
        <v>0.76365000000000005</v>
      </c>
      <c r="TD36" s="17">
        <v>10.8</v>
      </c>
      <c r="TE36" s="17">
        <v>6.65</v>
      </c>
      <c r="TF36" s="17">
        <v>8.452</v>
      </c>
      <c r="TG36" s="17">
        <v>2.3479999999999999</v>
      </c>
      <c r="TH36" s="17">
        <v>8.1</v>
      </c>
      <c r="TI36" s="17">
        <v>30.31</v>
      </c>
      <c r="TJ36" s="17">
        <v>33.006999999999998</v>
      </c>
      <c r="TK36" s="17">
        <v>-24.907</v>
      </c>
      <c r="TL36" s="17">
        <v>2.9</v>
      </c>
      <c r="TM36" s="17"/>
      <c r="TN36" s="17">
        <v>6.3540000000000001</v>
      </c>
      <c r="TO36" s="17">
        <v>-3.4540000000000002</v>
      </c>
      <c r="TP36" s="17">
        <v>78.5</v>
      </c>
      <c r="TQ36" s="17">
        <v>79.36</v>
      </c>
      <c r="TR36" s="17">
        <v>92.447999999999993</v>
      </c>
      <c r="TS36" s="17">
        <v>-13.948</v>
      </c>
      <c r="TT36" s="17">
        <v>108.2</v>
      </c>
      <c r="TU36" s="17">
        <v>82.81</v>
      </c>
      <c r="TV36" s="17">
        <v>95.409000000000006</v>
      </c>
      <c r="TW36" s="17">
        <v>12.791</v>
      </c>
      <c r="TX36" s="17">
        <v>11.6</v>
      </c>
      <c r="TY36" s="17">
        <v>10.4</v>
      </c>
      <c r="TZ36" s="17">
        <v>5.7779999999999996</v>
      </c>
      <c r="UA36" s="17">
        <v>5.8220000000000001</v>
      </c>
      <c r="UB36" s="17">
        <v>12.9</v>
      </c>
      <c r="UC36" s="17">
        <v>9.49</v>
      </c>
      <c r="UD36" s="17">
        <v>9.49</v>
      </c>
      <c r="UE36" s="17">
        <v>3.41</v>
      </c>
      <c r="UF36" s="17">
        <v>3.1</v>
      </c>
      <c r="UG36" s="17"/>
      <c r="UH36" s="17">
        <v>9.73</v>
      </c>
      <c r="UI36" s="17">
        <v>-6.63</v>
      </c>
      <c r="UJ36" s="17">
        <v>21</v>
      </c>
      <c r="UK36" s="17">
        <v>21</v>
      </c>
      <c r="UL36" s="17">
        <v>19.436350000000001</v>
      </c>
      <c r="UM36" s="17">
        <v>1.56365</v>
      </c>
      <c r="UN36" s="17">
        <v>8</v>
      </c>
      <c r="UO36" s="17">
        <v>7</v>
      </c>
      <c r="UP36" s="17">
        <v>7</v>
      </c>
      <c r="UQ36" s="17">
        <v>1</v>
      </c>
      <c r="UR36" s="17">
        <v>7.1</v>
      </c>
      <c r="US36" s="17">
        <v>7</v>
      </c>
      <c r="UT36" s="17">
        <v>7</v>
      </c>
      <c r="UU36" s="17">
        <v>0.1</v>
      </c>
      <c r="UV36" s="17">
        <v>20.399999999999999</v>
      </c>
      <c r="UW36" s="17">
        <v>20.3</v>
      </c>
      <c r="UX36" s="17">
        <v>19.436340000000001</v>
      </c>
      <c r="UY36" s="17">
        <v>0.96365999999999996</v>
      </c>
      <c r="UZ36" s="17">
        <v>20.399999999999999</v>
      </c>
      <c r="VA36" s="17">
        <v>20.3</v>
      </c>
      <c r="VB36" s="17">
        <v>19.436340000000001</v>
      </c>
      <c r="VC36" s="17">
        <v>0.96365999999999996</v>
      </c>
      <c r="VD36" s="17">
        <v>20</v>
      </c>
      <c r="VE36" s="17">
        <v>20.3</v>
      </c>
      <c r="VF36" s="17">
        <v>19.436340000000001</v>
      </c>
      <c r="VG36" s="17">
        <v>0.56366000000000005</v>
      </c>
      <c r="VH36" s="17">
        <v>10.9</v>
      </c>
      <c r="VI36" s="17">
        <v>7.15</v>
      </c>
      <c r="VJ36" s="17">
        <v>8.3640000000000008</v>
      </c>
      <c r="VK36" s="17">
        <v>2.536</v>
      </c>
      <c r="VL36" s="17">
        <v>252.4</v>
      </c>
      <c r="VM36" s="17"/>
      <c r="VN36" s="17">
        <v>129.762</v>
      </c>
      <c r="VO36" s="17">
        <v>122.63800000000001</v>
      </c>
      <c r="VP36" s="17">
        <v>13</v>
      </c>
      <c r="VQ36" s="17"/>
      <c r="VR36" s="17">
        <v>7.9489999999999998</v>
      </c>
      <c r="VS36" s="17">
        <v>5.0510000000000002</v>
      </c>
      <c r="VT36" s="17">
        <v>28.6</v>
      </c>
      <c r="VU36" s="17"/>
      <c r="VV36" s="17">
        <v>40.636000000000003</v>
      </c>
      <c r="VW36" s="17">
        <v>-12.036</v>
      </c>
      <c r="VX36" s="17">
        <v>0.6</v>
      </c>
      <c r="VY36" s="17">
        <v>0.6</v>
      </c>
      <c r="VZ36" s="17">
        <v>0.6</v>
      </c>
      <c r="WA36" s="17">
        <v>0</v>
      </c>
      <c r="WB36" s="17">
        <v>115.8</v>
      </c>
      <c r="WC36" s="17">
        <v>100.98</v>
      </c>
      <c r="WD36" s="17">
        <v>111.28700000000001</v>
      </c>
      <c r="WE36" s="17">
        <v>4.5129999999999999</v>
      </c>
      <c r="WF36" s="17">
        <v>137.5</v>
      </c>
      <c r="WG36" s="17">
        <v>108.84</v>
      </c>
      <c r="WH36" s="17">
        <v>120.65300000000001</v>
      </c>
      <c r="WI36" s="17">
        <v>16.847000000000001</v>
      </c>
      <c r="WJ36" s="17">
        <v>24.4</v>
      </c>
      <c r="WK36" s="17"/>
      <c r="WL36" s="17">
        <v>35.448999999999998</v>
      </c>
      <c r="WM36" s="17">
        <v>-11.048999999999999</v>
      </c>
      <c r="WN36" s="17">
        <v>3.4</v>
      </c>
      <c r="WO36" s="17">
        <v>4.2</v>
      </c>
      <c r="WP36" s="17">
        <v>4.2</v>
      </c>
      <c r="WQ36" s="17">
        <v>-0.8</v>
      </c>
      <c r="WR36" s="17">
        <v>2.2000000000000002</v>
      </c>
      <c r="WS36" s="17">
        <v>2.4</v>
      </c>
      <c r="WT36" s="17">
        <v>2.4</v>
      </c>
      <c r="WU36" s="17">
        <v>-0.2</v>
      </c>
      <c r="WV36" s="17">
        <v>2.4</v>
      </c>
      <c r="WW36" s="17">
        <v>2.4</v>
      </c>
      <c r="WX36" s="17">
        <v>2.4</v>
      </c>
      <c r="WY36" s="17">
        <v>0</v>
      </c>
      <c r="WZ36" s="17">
        <v>0.8</v>
      </c>
      <c r="XA36" s="17">
        <v>1.4</v>
      </c>
      <c r="XB36" s="17">
        <v>1.4</v>
      </c>
      <c r="XC36" s="17">
        <v>-0.6</v>
      </c>
      <c r="XD36" s="17">
        <v>6.7</v>
      </c>
      <c r="XE36" s="17"/>
      <c r="XF36" s="17">
        <v>7.43</v>
      </c>
      <c r="XG36" s="17">
        <v>-0.73</v>
      </c>
      <c r="XH36" s="17">
        <v>8.4</v>
      </c>
      <c r="XI36" s="17">
        <v>8</v>
      </c>
      <c r="XJ36" s="17">
        <v>8</v>
      </c>
      <c r="XK36" s="17">
        <v>0.4</v>
      </c>
      <c r="XL36" s="17">
        <v>20</v>
      </c>
      <c r="XM36" s="17">
        <v>20.2</v>
      </c>
      <c r="XN36" s="17">
        <v>19.241980000000002</v>
      </c>
      <c r="XO36" s="17">
        <v>0.75802000000000003</v>
      </c>
      <c r="XP36" s="17">
        <v>20</v>
      </c>
      <c r="XQ36" s="17">
        <v>17.667639999999999</v>
      </c>
      <c r="XR36" s="17">
        <v>19.241980000000002</v>
      </c>
      <c r="XS36" s="17">
        <v>0.75802000000000003</v>
      </c>
      <c r="XT36" s="17">
        <v>9.1</v>
      </c>
      <c r="XU36" s="17">
        <v>10.8</v>
      </c>
      <c r="XV36" s="17">
        <v>10.8</v>
      </c>
      <c r="XW36" s="17">
        <v>-1.7</v>
      </c>
      <c r="XX36" s="17">
        <v>27.2</v>
      </c>
      <c r="XY36" s="17">
        <v>29.5</v>
      </c>
      <c r="XZ36" s="17">
        <v>29.5</v>
      </c>
      <c r="YA36" s="17">
        <v>-2.2999999999999998</v>
      </c>
      <c r="YB36" s="17">
        <v>34.200000000000003</v>
      </c>
      <c r="YC36" s="17">
        <v>29.5</v>
      </c>
      <c r="YD36" s="17">
        <v>29.5</v>
      </c>
      <c r="YE36" s="17">
        <v>4.7</v>
      </c>
      <c r="YF36" s="17">
        <v>16</v>
      </c>
      <c r="YG36" s="17">
        <v>18</v>
      </c>
      <c r="YH36" s="17">
        <v>14</v>
      </c>
      <c r="YI36" s="17">
        <v>2</v>
      </c>
      <c r="YJ36" s="17">
        <v>17.2</v>
      </c>
      <c r="YK36" s="17">
        <v>18.690000000000001</v>
      </c>
      <c r="YL36" s="17">
        <v>18.690000000000001</v>
      </c>
      <c r="YM36" s="17">
        <v>-1.49</v>
      </c>
      <c r="YN36" s="17">
        <v>9.1</v>
      </c>
      <c r="YO36" s="17">
        <v>7.82</v>
      </c>
      <c r="YP36" s="17">
        <v>7.82</v>
      </c>
      <c r="YQ36" s="17">
        <v>1.28</v>
      </c>
      <c r="YR36" s="17">
        <v>11</v>
      </c>
      <c r="YS36" s="17">
        <v>11</v>
      </c>
      <c r="YT36" s="17">
        <v>11</v>
      </c>
      <c r="YU36" s="17">
        <v>0</v>
      </c>
      <c r="YV36" s="17">
        <v>14.1</v>
      </c>
      <c r="YW36" s="17">
        <v>22</v>
      </c>
      <c r="YX36" s="17">
        <v>22</v>
      </c>
      <c r="YY36" s="17">
        <v>-7.9</v>
      </c>
    </row>
    <row r="37" spans="1:675" ht="24" customHeight="1" x14ac:dyDescent="0.25">
      <c r="A37" s="1"/>
      <c r="B37" s="16" t="s">
        <v>68</v>
      </c>
      <c r="C37" s="16" t="s">
        <v>837</v>
      </c>
      <c r="D37" s="17">
        <v>199</v>
      </c>
      <c r="E37" s="17">
        <v>203.40136000000001</v>
      </c>
      <c r="F37" s="17">
        <v>203.40136000000001</v>
      </c>
      <c r="G37" s="17">
        <v>-4.4013600000000004</v>
      </c>
      <c r="H37" s="17">
        <v>599.4</v>
      </c>
      <c r="I37" s="17">
        <v>596.92534000000001</v>
      </c>
      <c r="J37" s="17">
        <v>596.92533000000003</v>
      </c>
      <c r="K37" s="17">
        <v>2.4746700000000001</v>
      </c>
      <c r="L37" s="17">
        <v>205.1</v>
      </c>
      <c r="M37" s="17">
        <v>194.37914000000001</v>
      </c>
      <c r="N37" s="17">
        <v>194.37914000000001</v>
      </c>
      <c r="O37" s="17">
        <v>10.72086</v>
      </c>
      <c r="P37" s="17"/>
      <c r="Q37" s="17"/>
      <c r="R37" s="17"/>
      <c r="S37" s="17">
        <v>0</v>
      </c>
      <c r="T37" s="17"/>
      <c r="U37" s="17"/>
      <c r="V37" s="17"/>
      <c r="W37" s="17">
        <v>0</v>
      </c>
      <c r="X37" s="17">
        <v>87.3</v>
      </c>
      <c r="Y37" s="17">
        <v>91.867829999999998</v>
      </c>
      <c r="Z37" s="17">
        <v>91.867829999999998</v>
      </c>
      <c r="AA37" s="17">
        <v>-4.5678299999999998</v>
      </c>
      <c r="AB37" s="17">
        <v>239.1</v>
      </c>
      <c r="AC37" s="17">
        <v>242</v>
      </c>
      <c r="AD37" s="17">
        <v>216.78774999999999</v>
      </c>
      <c r="AE37" s="17">
        <v>22.312249999999999</v>
      </c>
      <c r="AF37" s="17"/>
      <c r="AG37" s="17"/>
      <c r="AH37" s="17"/>
      <c r="AI37" s="17">
        <v>0</v>
      </c>
      <c r="AJ37" s="17"/>
      <c r="AK37" s="17"/>
      <c r="AL37" s="17"/>
      <c r="AM37" s="17">
        <v>0</v>
      </c>
      <c r="AN37" s="17">
        <v>121.1</v>
      </c>
      <c r="AO37" s="17">
        <v>121.76212</v>
      </c>
      <c r="AP37" s="17">
        <v>135.58383000000001</v>
      </c>
      <c r="AQ37" s="17">
        <v>-14.483829999999999</v>
      </c>
      <c r="AR37" s="17">
        <v>121.3</v>
      </c>
      <c r="AS37" s="17">
        <v>121.76212</v>
      </c>
      <c r="AT37" s="17">
        <v>135.58383000000001</v>
      </c>
      <c r="AU37" s="17">
        <v>-14.28383</v>
      </c>
      <c r="AV37" s="17">
        <v>121</v>
      </c>
      <c r="AW37" s="17">
        <v>121.76212</v>
      </c>
      <c r="AX37" s="17">
        <v>135.58383000000001</v>
      </c>
      <c r="AY37" s="17">
        <v>-14.583830000000001</v>
      </c>
      <c r="AZ37" s="17">
        <v>217.9</v>
      </c>
      <c r="BA37" s="17">
        <v>183.19165000000001</v>
      </c>
      <c r="BB37" s="17">
        <v>203.98649</v>
      </c>
      <c r="BC37" s="17">
        <v>13.91351</v>
      </c>
      <c r="BD37" s="17">
        <v>109.9</v>
      </c>
      <c r="BE37" s="17">
        <v>120.0309</v>
      </c>
      <c r="BF37" s="17">
        <v>120.0309</v>
      </c>
      <c r="BG37" s="17">
        <v>-10.1309</v>
      </c>
      <c r="BH37" s="17">
        <v>69.3</v>
      </c>
      <c r="BI37" s="17">
        <v>60.19567</v>
      </c>
      <c r="BJ37" s="17">
        <v>60.195680000000003</v>
      </c>
      <c r="BK37" s="17">
        <v>9.1043199999999995</v>
      </c>
      <c r="BL37" s="17">
        <v>552</v>
      </c>
      <c r="BM37" s="17">
        <v>566.08941000000004</v>
      </c>
      <c r="BN37" s="17">
        <v>566.08939999999996</v>
      </c>
      <c r="BO37" s="17">
        <v>-14.089399999999999</v>
      </c>
      <c r="BP37" s="17">
        <v>10.1</v>
      </c>
      <c r="BQ37" s="17">
        <v>3.45607</v>
      </c>
      <c r="BR37" s="17">
        <v>3.45607</v>
      </c>
      <c r="BS37" s="17">
        <v>6.6439300000000001</v>
      </c>
      <c r="BT37" s="17"/>
      <c r="BU37" s="17"/>
      <c r="BV37" s="17"/>
      <c r="BW37" s="17">
        <v>0</v>
      </c>
      <c r="BX37" s="17"/>
      <c r="BY37" s="17"/>
      <c r="BZ37" s="17"/>
      <c r="CA37" s="17">
        <v>0</v>
      </c>
      <c r="CB37" s="17"/>
      <c r="CC37" s="17"/>
      <c r="CD37" s="17"/>
      <c r="CE37" s="17">
        <v>0</v>
      </c>
      <c r="CF37" s="17"/>
      <c r="CG37" s="17"/>
      <c r="CH37" s="17"/>
      <c r="CI37" s="17">
        <v>0</v>
      </c>
      <c r="CJ37" s="17">
        <v>164</v>
      </c>
      <c r="CK37" s="17">
        <v>164.06706</v>
      </c>
      <c r="CL37" s="17">
        <v>152</v>
      </c>
      <c r="CM37" s="17">
        <v>12</v>
      </c>
      <c r="CN37" s="17">
        <v>8.1999999999999993</v>
      </c>
      <c r="CO37" s="17">
        <v>5.1336000000000004</v>
      </c>
      <c r="CP37" s="17">
        <v>5.1336000000000004</v>
      </c>
      <c r="CQ37" s="17">
        <v>3.0663999999999998</v>
      </c>
      <c r="CR37" s="17">
        <v>5.5</v>
      </c>
      <c r="CS37" s="17">
        <v>2.8178999999999998</v>
      </c>
      <c r="CT37" s="17">
        <v>2.8178999999999998</v>
      </c>
      <c r="CU37" s="17">
        <v>2.6821000000000002</v>
      </c>
      <c r="CV37" s="17"/>
      <c r="CW37" s="17"/>
      <c r="CX37" s="17"/>
      <c r="CY37" s="17">
        <v>0</v>
      </c>
      <c r="CZ37" s="17">
        <v>6.5</v>
      </c>
      <c r="DA37" s="17">
        <v>6.8787000000000003</v>
      </c>
      <c r="DB37" s="17">
        <v>6.8787000000000003</v>
      </c>
      <c r="DC37" s="17">
        <v>-0.37869999999999998</v>
      </c>
      <c r="DD37" s="17"/>
      <c r="DE37" s="17"/>
      <c r="DF37" s="17"/>
      <c r="DG37" s="17">
        <v>0</v>
      </c>
      <c r="DH37" s="17">
        <v>142.69999999999999</v>
      </c>
      <c r="DI37" s="17">
        <v>142.44412</v>
      </c>
      <c r="DJ37" s="17">
        <v>142.44412</v>
      </c>
      <c r="DK37" s="17">
        <v>0.25588</v>
      </c>
      <c r="DL37" s="17"/>
      <c r="DM37" s="17"/>
      <c r="DN37" s="17"/>
      <c r="DO37" s="17">
        <v>0</v>
      </c>
      <c r="DP37" s="17"/>
      <c r="DQ37" s="17"/>
      <c r="DR37" s="17"/>
      <c r="DS37" s="17">
        <v>0</v>
      </c>
      <c r="DT37" s="17"/>
      <c r="DU37" s="17"/>
      <c r="DV37" s="17"/>
      <c r="DW37" s="17">
        <v>0</v>
      </c>
      <c r="DX37" s="17"/>
      <c r="DY37" s="17"/>
      <c r="DZ37" s="17"/>
      <c r="EA37" s="17">
        <v>0</v>
      </c>
      <c r="EB37" s="17">
        <v>55.1</v>
      </c>
      <c r="EC37" s="17">
        <v>56.570639999999997</v>
      </c>
      <c r="ED37" s="17">
        <v>56.570630000000001</v>
      </c>
      <c r="EE37" s="17">
        <v>-1.4706300000000001</v>
      </c>
      <c r="EF37" s="17">
        <v>216.6</v>
      </c>
      <c r="EG37" s="17">
        <v>220.69499999999999</v>
      </c>
      <c r="EH37" s="17">
        <v>220.69499999999999</v>
      </c>
      <c r="EI37" s="17">
        <v>-4.0949999999999998</v>
      </c>
      <c r="EJ37" s="17"/>
      <c r="EK37" s="17"/>
      <c r="EL37" s="17"/>
      <c r="EM37" s="17">
        <v>0</v>
      </c>
      <c r="EN37" s="17"/>
      <c r="EO37" s="17"/>
      <c r="EP37" s="17"/>
      <c r="EQ37" s="17">
        <v>0</v>
      </c>
      <c r="ER37" s="17"/>
      <c r="ES37" s="17"/>
      <c r="ET37" s="17"/>
      <c r="EU37" s="17">
        <v>0</v>
      </c>
      <c r="EV37" s="17">
        <v>6.6</v>
      </c>
      <c r="EW37" s="17">
        <v>6.39</v>
      </c>
      <c r="EX37" s="17">
        <v>6.39</v>
      </c>
      <c r="EY37" s="17">
        <v>0.21</v>
      </c>
      <c r="EZ37" s="17">
        <v>0</v>
      </c>
      <c r="FA37" s="17"/>
      <c r="FB37" s="17">
        <v>201.07391999999999</v>
      </c>
      <c r="FC37" s="17">
        <v>-201.07391999999999</v>
      </c>
      <c r="FD37" s="17">
        <v>81.5</v>
      </c>
      <c r="FE37" s="17">
        <v>81.635570000000001</v>
      </c>
      <c r="FF37" s="17">
        <v>57.92886</v>
      </c>
      <c r="FG37" s="17">
        <v>23.57114</v>
      </c>
      <c r="FH37" s="17">
        <v>150.1</v>
      </c>
      <c r="FI37" s="17">
        <v>151.36251999999999</v>
      </c>
      <c r="FJ37" s="17">
        <v>151.36251999999999</v>
      </c>
      <c r="FK37" s="17">
        <v>-1.2625200000000001</v>
      </c>
      <c r="FL37" s="17">
        <v>42.4</v>
      </c>
      <c r="FM37" s="17">
        <v>41.89893</v>
      </c>
      <c r="FN37" s="17">
        <v>41.89893</v>
      </c>
      <c r="FO37" s="17">
        <v>0.50107000000000002</v>
      </c>
      <c r="FP37" s="17">
        <v>18.5</v>
      </c>
      <c r="FQ37" s="17">
        <v>19.21088</v>
      </c>
      <c r="FR37" s="17">
        <v>19.21088</v>
      </c>
      <c r="FS37" s="17">
        <v>-0.71087999999999996</v>
      </c>
      <c r="FT37" s="17">
        <v>18.899999999999999</v>
      </c>
      <c r="FU37" s="17">
        <v>16.938780000000001</v>
      </c>
      <c r="FV37" s="17">
        <v>18.46453</v>
      </c>
      <c r="FW37" s="17">
        <v>0.43547000000000002</v>
      </c>
      <c r="FX37" s="17">
        <v>87.6</v>
      </c>
      <c r="FY37" s="17">
        <v>87.773570000000007</v>
      </c>
      <c r="FZ37" s="17">
        <v>83.139229999999998</v>
      </c>
      <c r="GA37" s="17">
        <v>4.4607700000000001</v>
      </c>
      <c r="GB37" s="17"/>
      <c r="GC37" s="17"/>
      <c r="GD37" s="17"/>
      <c r="GE37" s="17">
        <v>0</v>
      </c>
      <c r="GF37" s="17"/>
      <c r="GG37" s="17"/>
      <c r="GH37" s="17"/>
      <c r="GI37" s="17">
        <v>0</v>
      </c>
      <c r="GJ37" s="17"/>
      <c r="GK37" s="17"/>
      <c r="GL37" s="17"/>
      <c r="GM37" s="17">
        <v>0</v>
      </c>
      <c r="GN37" s="17">
        <v>105.2</v>
      </c>
      <c r="GO37" s="17">
        <v>110.48202000000001</v>
      </c>
      <c r="GP37" s="17">
        <v>110.48202000000001</v>
      </c>
      <c r="GQ37" s="17">
        <v>-5.2820200000000002</v>
      </c>
      <c r="GR37" s="17">
        <v>43.2</v>
      </c>
      <c r="GS37" s="17">
        <v>47.082599999999999</v>
      </c>
      <c r="GT37" s="17">
        <v>45</v>
      </c>
      <c r="GU37" s="17">
        <v>-1.8</v>
      </c>
      <c r="GV37" s="17">
        <v>44.1</v>
      </c>
      <c r="GW37" s="17">
        <v>45.381999999999998</v>
      </c>
      <c r="GX37" s="17">
        <v>45.381999999999998</v>
      </c>
      <c r="GY37" s="17">
        <v>-1.282</v>
      </c>
      <c r="GZ37" s="17">
        <v>3.8</v>
      </c>
      <c r="HA37" s="17"/>
      <c r="HB37" s="17"/>
      <c r="HC37" s="17">
        <v>3.8</v>
      </c>
      <c r="HD37" s="17">
        <v>34.1</v>
      </c>
      <c r="HE37" s="17">
        <v>34.285710000000002</v>
      </c>
      <c r="HF37" s="17">
        <v>33.2271</v>
      </c>
      <c r="HG37" s="17">
        <v>0.87290000000000001</v>
      </c>
      <c r="HH37" s="17">
        <v>165.3</v>
      </c>
      <c r="HI37" s="17">
        <v>174.55948000000001</v>
      </c>
      <c r="HJ37" s="17">
        <v>172.35792000000001</v>
      </c>
      <c r="HK37" s="17">
        <v>-7.0579200000000002</v>
      </c>
      <c r="HL37" s="17"/>
      <c r="HM37" s="17"/>
      <c r="HN37" s="17"/>
      <c r="HO37" s="17">
        <v>0</v>
      </c>
      <c r="HP37" s="17"/>
      <c r="HQ37" s="17"/>
      <c r="HR37" s="17"/>
      <c r="HS37" s="17">
        <v>0</v>
      </c>
      <c r="HT37" s="17">
        <v>9.6999999999999993</v>
      </c>
      <c r="HU37" s="17">
        <v>58.374580000000002</v>
      </c>
      <c r="HV37" s="17">
        <v>34.027920000000002</v>
      </c>
      <c r="HW37" s="17">
        <v>-24.327919999999999</v>
      </c>
      <c r="HX37" s="17"/>
      <c r="HY37" s="17"/>
      <c r="HZ37" s="17"/>
      <c r="IA37" s="17">
        <v>0</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126.6</v>
      </c>
      <c r="IW37" s="17">
        <v>132.83837</v>
      </c>
      <c r="IX37" s="17">
        <v>132.83837</v>
      </c>
      <c r="IY37" s="17">
        <v>-6.2383699999999997</v>
      </c>
      <c r="IZ37" s="17"/>
      <c r="JA37" s="17"/>
      <c r="JB37" s="17"/>
      <c r="JC37" s="17">
        <v>0</v>
      </c>
      <c r="JD37" s="17"/>
      <c r="JE37" s="17"/>
      <c r="JF37" s="17"/>
      <c r="JG37" s="17">
        <v>0</v>
      </c>
      <c r="JH37" s="17"/>
      <c r="JI37" s="17"/>
      <c r="JJ37" s="17"/>
      <c r="JK37" s="17">
        <v>0</v>
      </c>
      <c r="JL37" s="17"/>
      <c r="JM37" s="17"/>
      <c r="JN37" s="17"/>
      <c r="JO37" s="17">
        <v>0</v>
      </c>
      <c r="JP37" s="17">
        <v>38.299999999999997</v>
      </c>
      <c r="JQ37" s="17">
        <v>44.848439999999997</v>
      </c>
      <c r="JR37" s="17">
        <v>44.848439999999997</v>
      </c>
      <c r="JS37" s="17">
        <v>-6.5484400000000003</v>
      </c>
      <c r="JT37" s="17">
        <v>27.2</v>
      </c>
      <c r="JU37" s="17">
        <v>22.49156</v>
      </c>
      <c r="JV37" s="17">
        <v>22.49156</v>
      </c>
      <c r="JW37" s="17">
        <v>4.7084400000000004</v>
      </c>
      <c r="JX37" s="17"/>
      <c r="JY37" s="17"/>
      <c r="JZ37" s="17"/>
      <c r="KA37" s="17">
        <v>0</v>
      </c>
      <c r="KB37" s="17"/>
      <c r="KC37" s="17"/>
      <c r="KD37" s="17"/>
      <c r="KE37" s="17">
        <v>0</v>
      </c>
      <c r="KF37" s="17"/>
      <c r="KG37" s="17"/>
      <c r="KH37" s="17"/>
      <c r="KI37" s="17">
        <v>0</v>
      </c>
      <c r="KJ37" s="17">
        <v>35.200000000000003</v>
      </c>
      <c r="KK37" s="17">
        <v>36</v>
      </c>
      <c r="KL37" s="17">
        <v>36</v>
      </c>
      <c r="KM37" s="17">
        <v>-0.8</v>
      </c>
      <c r="KN37" s="17">
        <v>0</v>
      </c>
      <c r="KO37" s="17"/>
      <c r="KP37" s="17"/>
      <c r="KQ37" s="17">
        <v>0</v>
      </c>
      <c r="KR37" s="17"/>
      <c r="KS37" s="17"/>
      <c r="KT37" s="17"/>
      <c r="KU37" s="17">
        <v>0</v>
      </c>
      <c r="KV37" s="17">
        <v>2.4</v>
      </c>
      <c r="KW37" s="17">
        <v>2.04081</v>
      </c>
      <c r="KX37" s="17">
        <v>2.04081</v>
      </c>
      <c r="KY37" s="17">
        <v>0.35919000000000001</v>
      </c>
      <c r="KZ37" s="17">
        <v>218.2</v>
      </c>
      <c r="LA37" s="17">
        <v>270.06803000000002</v>
      </c>
      <c r="LB37" s="17">
        <v>218.00632999999999</v>
      </c>
      <c r="LC37" s="17">
        <v>0.19367000000000001</v>
      </c>
      <c r="LD37" s="17">
        <v>132.1</v>
      </c>
      <c r="LE37" s="17">
        <v>133.16031000000001</v>
      </c>
      <c r="LF37" s="17">
        <v>133.16031000000001</v>
      </c>
      <c r="LG37" s="17">
        <v>-1.0603100000000001</v>
      </c>
      <c r="LH37" s="17">
        <v>59.9</v>
      </c>
      <c r="LI37" s="17">
        <v>67.199219999999997</v>
      </c>
      <c r="LJ37" s="17">
        <v>67.199219999999997</v>
      </c>
      <c r="LK37" s="17">
        <v>-7.29922</v>
      </c>
      <c r="LL37" s="17">
        <v>77</v>
      </c>
      <c r="LM37" s="17">
        <v>78.567999999999998</v>
      </c>
      <c r="LN37" s="17">
        <v>78.567999999999998</v>
      </c>
      <c r="LO37" s="17">
        <v>-1.5680000000000001</v>
      </c>
      <c r="LP37" s="17">
        <v>29.6</v>
      </c>
      <c r="LQ37" s="17">
        <v>29.980560000000001</v>
      </c>
      <c r="LR37" s="17">
        <v>29.980560000000001</v>
      </c>
      <c r="LS37" s="17">
        <v>-0.38056000000000001</v>
      </c>
      <c r="LT37" s="17"/>
      <c r="LU37" s="17"/>
      <c r="LV37" s="17"/>
      <c r="LW37" s="17">
        <v>0</v>
      </c>
      <c r="LX37" s="17"/>
      <c r="LY37" s="17"/>
      <c r="LZ37" s="17"/>
      <c r="MA37" s="17">
        <v>0</v>
      </c>
      <c r="MB37" s="17"/>
      <c r="MC37" s="17"/>
      <c r="MD37" s="17"/>
      <c r="ME37" s="17">
        <v>0</v>
      </c>
      <c r="MF37" s="17">
        <v>103.3</v>
      </c>
      <c r="MG37" s="17">
        <v>109.89</v>
      </c>
      <c r="MH37" s="17">
        <v>109.89</v>
      </c>
      <c r="MI37" s="17">
        <v>-6.59</v>
      </c>
      <c r="MJ37" s="17">
        <v>102.4</v>
      </c>
      <c r="MK37" s="17">
        <v>109.89</v>
      </c>
      <c r="ML37" s="17">
        <v>109.89</v>
      </c>
      <c r="MM37" s="17">
        <v>-7.49</v>
      </c>
      <c r="MN37" s="17">
        <v>122.6</v>
      </c>
      <c r="MO37" s="17">
        <v>110.22</v>
      </c>
      <c r="MP37" s="17">
        <v>110.22</v>
      </c>
      <c r="MQ37" s="17">
        <v>12.38</v>
      </c>
      <c r="MR37" s="17"/>
      <c r="MS37" s="17"/>
      <c r="MT37" s="17"/>
      <c r="MU37" s="17">
        <v>0</v>
      </c>
      <c r="MV37" s="17"/>
      <c r="MW37" s="17"/>
      <c r="MX37" s="17"/>
      <c r="MY37" s="17">
        <v>0</v>
      </c>
      <c r="MZ37" s="17"/>
      <c r="NA37" s="17"/>
      <c r="NB37" s="17"/>
      <c r="NC37" s="17">
        <v>0</v>
      </c>
      <c r="ND37" s="17"/>
      <c r="NE37" s="17"/>
      <c r="NF37" s="17"/>
      <c r="NG37" s="17">
        <v>0</v>
      </c>
      <c r="NH37" s="17">
        <v>0</v>
      </c>
      <c r="NI37" s="17"/>
      <c r="NJ37" s="17"/>
      <c r="NK37" s="17">
        <v>0</v>
      </c>
      <c r="NL37" s="17">
        <v>137.19999999999999</v>
      </c>
      <c r="NM37" s="17">
        <v>146.52000000000001</v>
      </c>
      <c r="NN37" s="17">
        <v>146.52000000000001</v>
      </c>
      <c r="NO37" s="17">
        <v>-9.32</v>
      </c>
      <c r="NP37" s="17">
        <v>77</v>
      </c>
      <c r="NQ37" s="17">
        <v>73.48</v>
      </c>
      <c r="NR37" s="17">
        <v>73.48</v>
      </c>
      <c r="NS37" s="17">
        <v>3.52</v>
      </c>
      <c r="NT37" s="17">
        <v>6.9</v>
      </c>
      <c r="NU37" s="17">
        <v>7.2163700000000004</v>
      </c>
      <c r="NV37" s="17">
        <v>9.09</v>
      </c>
      <c r="NW37" s="17">
        <v>-2.19</v>
      </c>
      <c r="NX37" s="17">
        <v>0.5</v>
      </c>
      <c r="NY37" s="17">
        <v>4.0686799999999996</v>
      </c>
      <c r="NZ37" s="17">
        <v>9.9490999999999996</v>
      </c>
      <c r="OA37" s="17">
        <v>-9.4490999999999996</v>
      </c>
      <c r="OB37" s="17">
        <v>19.399999999999999</v>
      </c>
      <c r="OC37" s="17">
        <v>16.05442</v>
      </c>
      <c r="OD37" s="17">
        <v>17.492709999999999</v>
      </c>
      <c r="OE37" s="17">
        <v>1.9072899999999999</v>
      </c>
      <c r="OF37" s="17">
        <v>0.1</v>
      </c>
      <c r="OG37" s="17"/>
      <c r="OH37" s="17">
        <v>0.63200000000000001</v>
      </c>
      <c r="OI37" s="17">
        <v>-0.53200000000000003</v>
      </c>
      <c r="OJ37" s="17">
        <v>101.3</v>
      </c>
      <c r="OK37" s="17">
        <v>71.7</v>
      </c>
      <c r="OL37" s="17">
        <v>78.010999999999996</v>
      </c>
      <c r="OM37" s="17">
        <v>23.289000000000001</v>
      </c>
      <c r="ON37" s="17">
        <v>80.8</v>
      </c>
      <c r="OO37" s="17"/>
      <c r="OP37" s="17">
        <v>45.866</v>
      </c>
      <c r="OQ37" s="17">
        <v>34.933999999999997</v>
      </c>
      <c r="OR37" s="17">
        <v>6.5</v>
      </c>
      <c r="OS37" s="17">
        <v>6.41</v>
      </c>
      <c r="OT37" s="17">
        <v>8.3360000000000003</v>
      </c>
      <c r="OU37" s="17">
        <v>-1.8360000000000001</v>
      </c>
      <c r="OV37" s="17">
        <v>0.2</v>
      </c>
      <c r="OW37" s="17"/>
      <c r="OX37" s="17">
        <v>0.2</v>
      </c>
      <c r="OY37" s="17">
        <v>0</v>
      </c>
      <c r="OZ37" s="17">
        <v>20.2</v>
      </c>
      <c r="PA37" s="17">
        <v>19.436350000000001</v>
      </c>
      <c r="PB37" s="17">
        <v>19.436350000000001</v>
      </c>
      <c r="PC37" s="17">
        <v>0.76365000000000005</v>
      </c>
      <c r="PD37" s="17">
        <v>10</v>
      </c>
      <c r="PE37" s="17">
        <v>9.9830000000000005</v>
      </c>
      <c r="PF37" s="17">
        <v>9.9830000000000005</v>
      </c>
      <c r="PG37" s="17">
        <v>1.7000000000000001E-2</v>
      </c>
      <c r="PH37" s="17">
        <v>5.4</v>
      </c>
      <c r="PI37" s="17">
        <v>5.67</v>
      </c>
      <c r="PJ37" s="17">
        <v>5.67</v>
      </c>
      <c r="PK37" s="17">
        <v>-0.27</v>
      </c>
      <c r="PL37" s="17">
        <v>110.7</v>
      </c>
      <c r="PM37" s="17"/>
      <c r="PN37" s="17">
        <v>62.622</v>
      </c>
      <c r="PO37" s="17">
        <v>48.078000000000003</v>
      </c>
      <c r="PP37" s="17"/>
      <c r="PQ37" s="17"/>
      <c r="PR37" s="17"/>
      <c r="PS37" s="17">
        <v>0</v>
      </c>
      <c r="PT37" s="17">
        <v>1.2</v>
      </c>
      <c r="PU37" s="17">
        <v>1</v>
      </c>
      <c r="PV37" s="17">
        <v>1</v>
      </c>
      <c r="PW37" s="17">
        <v>0.2</v>
      </c>
      <c r="PX37" s="17">
        <v>3.6</v>
      </c>
      <c r="PY37" s="17">
        <v>4.0999999999999996</v>
      </c>
      <c r="PZ37" s="17">
        <v>3.05</v>
      </c>
      <c r="QA37" s="17">
        <v>0.55000000000000004</v>
      </c>
      <c r="QB37" s="17">
        <v>5</v>
      </c>
      <c r="QC37" s="17">
        <v>4.8</v>
      </c>
      <c r="QD37" s="17">
        <v>4.8</v>
      </c>
      <c r="QE37" s="17">
        <v>0.2</v>
      </c>
      <c r="QF37" s="17">
        <v>20</v>
      </c>
      <c r="QG37" s="17">
        <v>20.274049999999999</v>
      </c>
      <c r="QH37" s="17">
        <v>20.274049999999999</v>
      </c>
      <c r="QI37" s="17">
        <v>-0.27405000000000002</v>
      </c>
      <c r="QJ37" s="17">
        <v>20</v>
      </c>
      <c r="QK37" s="17">
        <v>20</v>
      </c>
      <c r="QL37" s="17">
        <v>19.436350000000001</v>
      </c>
      <c r="QM37" s="17">
        <v>0.56364999999999998</v>
      </c>
      <c r="QN37" s="17">
        <v>18.5</v>
      </c>
      <c r="QO37" s="17">
        <v>19.5</v>
      </c>
      <c r="QP37" s="17">
        <v>17.492709999999999</v>
      </c>
      <c r="QQ37" s="17">
        <v>1.00729</v>
      </c>
      <c r="QR37" s="17">
        <v>3.4</v>
      </c>
      <c r="QS37" s="17">
        <v>3.3</v>
      </c>
      <c r="QT37" s="17">
        <v>3.3</v>
      </c>
      <c r="QU37" s="17">
        <v>0.1</v>
      </c>
      <c r="QV37" s="17">
        <v>18.399999999999999</v>
      </c>
      <c r="QW37" s="17">
        <v>18.2</v>
      </c>
      <c r="QX37" s="17">
        <v>17.881440000000001</v>
      </c>
      <c r="QY37" s="17">
        <v>0.51856000000000002</v>
      </c>
      <c r="QZ37" s="17">
        <v>12.48</v>
      </c>
      <c r="RA37" s="17"/>
      <c r="RB37" s="17">
        <v>5.8079999999999998</v>
      </c>
      <c r="RC37" s="17">
        <v>6.6719999999999997</v>
      </c>
      <c r="RD37" s="17">
        <v>14.593999999999999</v>
      </c>
      <c r="RE37" s="17"/>
      <c r="RF37" s="17">
        <v>11.189</v>
      </c>
      <c r="RG37" s="17">
        <v>3.4049999999999998</v>
      </c>
      <c r="RH37" s="17">
        <v>23</v>
      </c>
      <c r="RI37" s="17">
        <v>15.98</v>
      </c>
      <c r="RJ37" s="17">
        <v>18.623000000000001</v>
      </c>
      <c r="RK37" s="17">
        <v>4.3769999999999998</v>
      </c>
      <c r="RL37" s="17">
        <v>70.599999999999994</v>
      </c>
      <c r="RM37" s="17">
        <v>56.68</v>
      </c>
      <c r="RN37" s="17">
        <v>65.397000000000006</v>
      </c>
      <c r="RO37" s="17">
        <v>5.2030000000000003</v>
      </c>
      <c r="RP37" s="17">
        <v>9</v>
      </c>
      <c r="RQ37" s="17"/>
      <c r="RR37" s="17">
        <v>12.46</v>
      </c>
      <c r="RS37" s="17">
        <v>-3.46</v>
      </c>
      <c r="RT37" s="17">
        <v>3.4</v>
      </c>
      <c r="RU37" s="17">
        <v>3.48</v>
      </c>
      <c r="RV37" s="17">
        <v>3.48</v>
      </c>
      <c r="RW37" s="17">
        <v>-0.08</v>
      </c>
      <c r="RX37" s="17">
        <v>16.399999999999999</v>
      </c>
      <c r="RY37" s="17">
        <v>19.792000000000002</v>
      </c>
      <c r="RZ37" s="17">
        <v>14.154960000000001</v>
      </c>
      <c r="SA37" s="17">
        <v>2.2450399999999999</v>
      </c>
      <c r="SB37" s="17">
        <v>3.2</v>
      </c>
      <c r="SC37" s="17">
        <v>2</v>
      </c>
      <c r="SD37" s="17">
        <v>2</v>
      </c>
      <c r="SE37" s="17">
        <v>1.2</v>
      </c>
      <c r="SF37" s="17">
        <v>0.4</v>
      </c>
      <c r="SG37" s="17">
        <v>0.4</v>
      </c>
      <c r="SH37" s="17">
        <v>0.4</v>
      </c>
      <c r="SI37" s="17">
        <v>0</v>
      </c>
      <c r="SJ37" s="17">
        <v>0.3</v>
      </c>
      <c r="SK37" s="17"/>
      <c r="SL37" s="17">
        <v>0.249</v>
      </c>
      <c r="SM37" s="17">
        <v>5.0999999999999997E-2</v>
      </c>
      <c r="SN37" s="17">
        <v>19.8</v>
      </c>
      <c r="SO37" s="17">
        <v>20.2</v>
      </c>
      <c r="SP37" s="17">
        <v>19.1448</v>
      </c>
      <c r="SQ37" s="17">
        <v>0.6552</v>
      </c>
      <c r="SR37" s="17">
        <v>13</v>
      </c>
      <c r="SS37" s="17">
        <v>13</v>
      </c>
      <c r="ST37" s="17">
        <v>11.078720000000001</v>
      </c>
      <c r="SU37" s="17">
        <v>1.9212800000000001</v>
      </c>
      <c r="SV37" s="17">
        <v>19.7</v>
      </c>
      <c r="SW37" s="17">
        <v>20.2</v>
      </c>
      <c r="SX37" s="17">
        <v>19.436350000000001</v>
      </c>
      <c r="SY37" s="17">
        <v>0.26365</v>
      </c>
      <c r="SZ37" s="17">
        <v>20.2</v>
      </c>
      <c r="TA37" s="17">
        <v>20.22</v>
      </c>
      <c r="TB37" s="17">
        <v>19.436350000000001</v>
      </c>
      <c r="TC37" s="17">
        <v>0.76365000000000005</v>
      </c>
      <c r="TD37" s="17">
        <v>9.1</v>
      </c>
      <c r="TE37" s="17">
        <v>7.1</v>
      </c>
      <c r="TF37" s="17">
        <v>8.3539999999999992</v>
      </c>
      <c r="TG37" s="17">
        <v>0.746</v>
      </c>
      <c r="TH37" s="17">
        <v>9.1999999999999993</v>
      </c>
      <c r="TI37" s="17">
        <v>32.49</v>
      </c>
      <c r="TJ37" s="17">
        <v>33.414999999999999</v>
      </c>
      <c r="TK37" s="17">
        <v>-24.215</v>
      </c>
      <c r="TL37" s="17">
        <v>1.9</v>
      </c>
      <c r="TM37" s="17"/>
      <c r="TN37" s="17">
        <v>5.0960000000000001</v>
      </c>
      <c r="TO37" s="17">
        <v>-3.1960000000000002</v>
      </c>
      <c r="TP37" s="17">
        <v>81.5</v>
      </c>
      <c r="TQ37" s="17">
        <v>82.95</v>
      </c>
      <c r="TR37" s="17">
        <v>93.727999999999994</v>
      </c>
      <c r="TS37" s="17">
        <v>-12.228</v>
      </c>
      <c r="TT37" s="17">
        <v>102.4</v>
      </c>
      <c r="TU37" s="17">
        <v>85.81</v>
      </c>
      <c r="TV37" s="17">
        <v>96.177000000000007</v>
      </c>
      <c r="TW37" s="17">
        <v>6.2229999999999999</v>
      </c>
      <c r="TX37" s="17">
        <v>14.3</v>
      </c>
      <c r="TY37" s="17">
        <v>10.1</v>
      </c>
      <c r="TZ37" s="17">
        <v>5.7539999999999996</v>
      </c>
      <c r="UA37" s="17">
        <v>8.5459999999999994</v>
      </c>
      <c r="UB37" s="17">
        <v>11.4</v>
      </c>
      <c r="UC37" s="17">
        <v>9.26</v>
      </c>
      <c r="UD37" s="17">
        <v>9.2579999999999991</v>
      </c>
      <c r="UE37" s="17">
        <v>2.1419999999999999</v>
      </c>
      <c r="UF37" s="17">
        <v>4.0999999999999996</v>
      </c>
      <c r="UG37" s="17"/>
      <c r="UH37" s="17">
        <v>7.85</v>
      </c>
      <c r="UI37" s="17">
        <v>-3.75</v>
      </c>
      <c r="UJ37" s="17">
        <v>21</v>
      </c>
      <c r="UK37" s="17">
        <v>21</v>
      </c>
      <c r="UL37" s="17">
        <v>19.436350000000001</v>
      </c>
      <c r="UM37" s="17">
        <v>1.56365</v>
      </c>
      <c r="UN37" s="17">
        <v>8</v>
      </c>
      <c r="UO37" s="17">
        <v>7</v>
      </c>
      <c r="UP37" s="17">
        <v>7</v>
      </c>
      <c r="UQ37" s="17">
        <v>1</v>
      </c>
      <c r="UR37" s="17">
        <v>7.1</v>
      </c>
      <c r="US37" s="17">
        <v>7</v>
      </c>
      <c r="UT37" s="17">
        <v>7</v>
      </c>
      <c r="UU37" s="17">
        <v>0.1</v>
      </c>
      <c r="UV37" s="17">
        <v>20.399999999999999</v>
      </c>
      <c r="UW37" s="17">
        <v>20.3</v>
      </c>
      <c r="UX37" s="17">
        <v>19.436350000000001</v>
      </c>
      <c r="UY37" s="17">
        <v>0.96365000000000001</v>
      </c>
      <c r="UZ37" s="17">
        <v>20.399999999999999</v>
      </c>
      <c r="VA37" s="17">
        <v>20.3</v>
      </c>
      <c r="VB37" s="17">
        <v>19.436350000000001</v>
      </c>
      <c r="VC37" s="17">
        <v>0.96365000000000001</v>
      </c>
      <c r="VD37" s="17">
        <v>20</v>
      </c>
      <c r="VE37" s="17">
        <v>20.3</v>
      </c>
      <c r="VF37" s="17">
        <v>19.436350000000001</v>
      </c>
      <c r="VG37" s="17">
        <v>0.56364999999999998</v>
      </c>
      <c r="VH37" s="17">
        <v>12.6</v>
      </c>
      <c r="VI37" s="17">
        <v>6.85</v>
      </c>
      <c r="VJ37" s="17">
        <v>7.8479999999999999</v>
      </c>
      <c r="VK37" s="17">
        <v>4.7519999999999998</v>
      </c>
      <c r="VL37" s="17">
        <v>140</v>
      </c>
      <c r="VM37" s="17"/>
      <c r="VN37" s="17">
        <v>82.44</v>
      </c>
      <c r="VO37" s="17">
        <v>57.56</v>
      </c>
      <c r="VP37" s="17">
        <v>12.5</v>
      </c>
      <c r="VQ37" s="17"/>
      <c r="VR37" s="17">
        <v>7.8879999999999999</v>
      </c>
      <c r="VS37" s="17">
        <v>4.6120000000000001</v>
      </c>
      <c r="VT37" s="17">
        <v>76.900000000000006</v>
      </c>
      <c r="VU37" s="17"/>
      <c r="VV37" s="17">
        <v>33.534999999999997</v>
      </c>
      <c r="VW37" s="17">
        <v>43.365000000000002</v>
      </c>
      <c r="VX37" s="17">
        <v>0.6</v>
      </c>
      <c r="VY37" s="17">
        <v>0.6</v>
      </c>
      <c r="VZ37" s="17">
        <v>0.6</v>
      </c>
      <c r="WA37" s="17">
        <v>0</v>
      </c>
      <c r="WB37" s="17">
        <v>109.5</v>
      </c>
      <c r="WC37" s="17">
        <v>105.68</v>
      </c>
      <c r="WD37" s="17">
        <v>114.166</v>
      </c>
      <c r="WE37" s="17">
        <v>-4.6660000000000004</v>
      </c>
      <c r="WF37" s="17">
        <v>119.7</v>
      </c>
      <c r="WG37" s="17">
        <v>114.51</v>
      </c>
      <c r="WH37" s="17">
        <v>124.236</v>
      </c>
      <c r="WI37" s="17">
        <v>-4.5359999999999996</v>
      </c>
      <c r="WJ37" s="17">
        <v>56.6</v>
      </c>
      <c r="WK37" s="17"/>
      <c r="WL37" s="17">
        <v>28.327999999999999</v>
      </c>
      <c r="WM37" s="17">
        <v>28.271999999999998</v>
      </c>
      <c r="WN37" s="17">
        <v>3.4</v>
      </c>
      <c r="WO37" s="17">
        <v>4.2</v>
      </c>
      <c r="WP37" s="17">
        <v>4.2</v>
      </c>
      <c r="WQ37" s="17">
        <v>-0.8</v>
      </c>
      <c r="WR37" s="17">
        <v>2.2000000000000002</v>
      </c>
      <c r="WS37" s="17">
        <v>2.4</v>
      </c>
      <c r="WT37" s="17">
        <v>2.4</v>
      </c>
      <c r="WU37" s="17">
        <v>-0.2</v>
      </c>
      <c r="WV37" s="17">
        <v>2.4</v>
      </c>
      <c r="WW37" s="17">
        <v>2.4</v>
      </c>
      <c r="WX37" s="17">
        <v>2.4</v>
      </c>
      <c r="WY37" s="17">
        <v>0</v>
      </c>
      <c r="WZ37" s="17">
        <v>0.8</v>
      </c>
      <c r="XA37" s="17">
        <v>1.4</v>
      </c>
      <c r="XB37" s="17">
        <v>1.4</v>
      </c>
      <c r="XC37" s="17">
        <v>-0.6</v>
      </c>
      <c r="XD37" s="17">
        <v>4.8</v>
      </c>
      <c r="XE37" s="17"/>
      <c r="XF37" s="17">
        <v>5.3879999999999999</v>
      </c>
      <c r="XG37" s="17">
        <v>-0.58799999999999997</v>
      </c>
      <c r="XH37" s="17">
        <v>8.4</v>
      </c>
      <c r="XI37" s="17">
        <v>8</v>
      </c>
      <c r="XJ37" s="17">
        <v>8</v>
      </c>
      <c r="XK37" s="17">
        <v>0.4</v>
      </c>
      <c r="XL37" s="17">
        <v>20</v>
      </c>
      <c r="XM37" s="17">
        <v>20.2</v>
      </c>
      <c r="XN37" s="17">
        <v>19.241980000000002</v>
      </c>
      <c r="XO37" s="17">
        <v>0.75802000000000003</v>
      </c>
      <c r="XP37" s="17">
        <v>20</v>
      </c>
      <c r="XQ37" s="17">
        <v>17.667639999999999</v>
      </c>
      <c r="XR37" s="17">
        <v>19.241980000000002</v>
      </c>
      <c r="XS37" s="17">
        <v>0.75802000000000003</v>
      </c>
      <c r="XT37" s="17">
        <v>9.3000000000000007</v>
      </c>
      <c r="XU37" s="17">
        <v>10.8</v>
      </c>
      <c r="XV37" s="17">
        <v>10.8</v>
      </c>
      <c r="XW37" s="17">
        <v>-1.5</v>
      </c>
      <c r="XX37" s="17">
        <v>27.2</v>
      </c>
      <c r="XY37" s="17">
        <v>29.5</v>
      </c>
      <c r="XZ37" s="17">
        <v>29.5</v>
      </c>
      <c r="YA37" s="17">
        <v>-2.2999999999999998</v>
      </c>
      <c r="YB37" s="17">
        <v>34.299999999999997</v>
      </c>
      <c r="YC37" s="17">
        <v>29.5</v>
      </c>
      <c r="YD37" s="17">
        <v>29.5</v>
      </c>
      <c r="YE37" s="17">
        <v>4.8</v>
      </c>
      <c r="YF37" s="17">
        <v>17.2</v>
      </c>
      <c r="YG37" s="17">
        <v>18</v>
      </c>
      <c r="YH37" s="17">
        <v>14</v>
      </c>
      <c r="YI37" s="17">
        <v>3.2</v>
      </c>
      <c r="YJ37" s="17">
        <v>17.2</v>
      </c>
      <c r="YK37" s="17">
        <v>18.690000000000001</v>
      </c>
      <c r="YL37" s="17">
        <v>18.690000000000001</v>
      </c>
      <c r="YM37" s="17">
        <v>-1.49</v>
      </c>
      <c r="YN37" s="17">
        <v>9.3000000000000007</v>
      </c>
      <c r="YO37" s="17">
        <v>7.82</v>
      </c>
      <c r="YP37" s="17">
        <v>7.82</v>
      </c>
      <c r="YQ37" s="17">
        <v>1.48</v>
      </c>
      <c r="YR37" s="17">
        <v>11</v>
      </c>
      <c r="YS37" s="17">
        <v>11</v>
      </c>
      <c r="YT37" s="17">
        <v>11</v>
      </c>
      <c r="YU37" s="17">
        <v>0</v>
      </c>
      <c r="YV37" s="17">
        <v>14.1</v>
      </c>
      <c r="YW37" s="17">
        <v>22</v>
      </c>
      <c r="YX37" s="17">
        <v>22</v>
      </c>
      <c r="YY37" s="17">
        <v>-7.9</v>
      </c>
    </row>
    <row r="38" spans="1:675" ht="24" customHeight="1" x14ac:dyDescent="0.25">
      <c r="A38" s="1"/>
      <c r="B38" s="16" t="s">
        <v>68</v>
      </c>
      <c r="C38" s="16" t="s">
        <v>838</v>
      </c>
      <c r="D38" s="17">
        <v>202.1</v>
      </c>
      <c r="E38" s="17">
        <v>203.40136000000001</v>
      </c>
      <c r="F38" s="17">
        <v>203.40136000000001</v>
      </c>
      <c r="G38" s="17">
        <v>-1.3013600000000001</v>
      </c>
      <c r="H38" s="17">
        <v>596.70000000000005</v>
      </c>
      <c r="I38" s="17">
        <v>596.92534000000001</v>
      </c>
      <c r="J38" s="17">
        <v>596.92533000000003</v>
      </c>
      <c r="K38" s="17">
        <v>-0.22533</v>
      </c>
      <c r="L38" s="17">
        <v>207.5</v>
      </c>
      <c r="M38" s="17">
        <v>194.37914000000001</v>
      </c>
      <c r="N38" s="17">
        <v>194.37914000000001</v>
      </c>
      <c r="O38" s="17">
        <v>13.12086</v>
      </c>
      <c r="P38" s="17"/>
      <c r="Q38" s="17"/>
      <c r="R38" s="17"/>
      <c r="S38" s="17">
        <v>0</v>
      </c>
      <c r="T38" s="17"/>
      <c r="U38" s="17"/>
      <c r="V38" s="17"/>
      <c r="W38" s="17">
        <v>0</v>
      </c>
      <c r="X38" s="17">
        <v>88.6</v>
      </c>
      <c r="Y38" s="17">
        <v>91.867829999999998</v>
      </c>
      <c r="Z38" s="17">
        <v>91.867829999999998</v>
      </c>
      <c r="AA38" s="17">
        <v>-3.26783</v>
      </c>
      <c r="AB38" s="17">
        <v>237.8</v>
      </c>
      <c r="AC38" s="17">
        <v>242</v>
      </c>
      <c r="AD38" s="17">
        <v>216.78774999999999</v>
      </c>
      <c r="AE38" s="17">
        <v>21.012250000000002</v>
      </c>
      <c r="AF38" s="17"/>
      <c r="AG38" s="17"/>
      <c r="AH38" s="17"/>
      <c r="AI38" s="17">
        <v>0</v>
      </c>
      <c r="AJ38" s="17"/>
      <c r="AK38" s="17"/>
      <c r="AL38" s="17"/>
      <c r="AM38" s="17">
        <v>0</v>
      </c>
      <c r="AN38" s="17">
        <v>105.2</v>
      </c>
      <c r="AO38" s="17">
        <v>132.76086000000001</v>
      </c>
      <c r="AP38" s="17">
        <v>135.58383000000001</v>
      </c>
      <c r="AQ38" s="17">
        <v>-30.38383</v>
      </c>
      <c r="AR38" s="17">
        <v>104.6</v>
      </c>
      <c r="AS38" s="17">
        <v>132.76086000000001</v>
      </c>
      <c r="AT38" s="17">
        <v>135.58383000000001</v>
      </c>
      <c r="AU38" s="17">
        <v>-30.983830000000001</v>
      </c>
      <c r="AV38" s="17">
        <v>104.5</v>
      </c>
      <c r="AW38" s="17">
        <v>132.76086000000001</v>
      </c>
      <c r="AX38" s="17">
        <v>135.58383000000001</v>
      </c>
      <c r="AY38" s="17">
        <v>-31.083829999999999</v>
      </c>
      <c r="AZ38" s="17">
        <v>221.2</v>
      </c>
      <c r="BA38" s="17">
        <v>199.73931999999999</v>
      </c>
      <c r="BB38" s="17">
        <v>203.98649</v>
      </c>
      <c r="BC38" s="17">
        <v>17.213509999999999</v>
      </c>
      <c r="BD38" s="17">
        <v>108.8</v>
      </c>
      <c r="BE38" s="17">
        <v>120.0309</v>
      </c>
      <c r="BF38" s="17">
        <v>120.0309</v>
      </c>
      <c r="BG38" s="17">
        <v>-11.2309</v>
      </c>
      <c r="BH38" s="17">
        <v>69.400000000000006</v>
      </c>
      <c r="BI38" s="17">
        <v>60.19567</v>
      </c>
      <c r="BJ38" s="17">
        <v>60.195680000000003</v>
      </c>
      <c r="BK38" s="17">
        <v>9.2043199999999992</v>
      </c>
      <c r="BL38" s="17">
        <v>541.20000000000005</v>
      </c>
      <c r="BM38" s="17">
        <v>566.08941000000004</v>
      </c>
      <c r="BN38" s="17">
        <v>566.08939999999996</v>
      </c>
      <c r="BO38" s="17">
        <v>-24.889399999999998</v>
      </c>
      <c r="BP38" s="17">
        <v>10.199999999999999</v>
      </c>
      <c r="BQ38" s="17">
        <v>3.45607</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170.7</v>
      </c>
      <c r="CK38" s="17">
        <v>164.06706</v>
      </c>
      <c r="CL38" s="17">
        <v>152</v>
      </c>
      <c r="CM38" s="17">
        <v>18.7</v>
      </c>
      <c r="CN38" s="17">
        <v>8.3000000000000007</v>
      </c>
      <c r="CO38" s="17">
        <v>5.1336000000000004</v>
      </c>
      <c r="CP38" s="17">
        <v>5.1336000000000004</v>
      </c>
      <c r="CQ38" s="17">
        <v>3.1663999999999999</v>
      </c>
      <c r="CR38" s="17">
        <v>5.8</v>
      </c>
      <c r="CS38" s="17">
        <v>2.8178999999999998</v>
      </c>
      <c r="CT38" s="17">
        <v>2.8178999999999998</v>
      </c>
      <c r="CU38" s="17">
        <v>2.9821</v>
      </c>
      <c r="CV38" s="17"/>
      <c r="CW38" s="17"/>
      <c r="CX38" s="17"/>
      <c r="CY38" s="17">
        <v>0</v>
      </c>
      <c r="CZ38" s="17">
        <v>6.5</v>
      </c>
      <c r="DA38" s="17">
        <v>6.8787000000000003</v>
      </c>
      <c r="DB38" s="17">
        <v>6.8787000000000003</v>
      </c>
      <c r="DC38" s="17">
        <v>-0.37869999999999998</v>
      </c>
      <c r="DD38" s="17"/>
      <c r="DE38" s="17"/>
      <c r="DF38" s="17"/>
      <c r="DG38" s="17">
        <v>0</v>
      </c>
      <c r="DH38" s="17">
        <v>141.19999999999999</v>
      </c>
      <c r="DI38" s="17">
        <v>142.44412</v>
      </c>
      <c r="DJ38" s="17">
        <v>142.44412</v>
      </c>
      <c r="DK38" s="17">
        <v>-1.2441199999999999</v>
      </c>
      <c r="DL38" s="17"/>
      <c r="DM38" s="17"/>
      <c r="DN38" s="17"/>
      <c r="DO38" s="17">
        <v>0</v>
      </c>
      <c r="DP38" s="17"/>
      <c r="DQ38" s="17"/>
      <c r="DR38" s="17"/>
      <c r="DS38" s="17">
        <v>0</v>
      </c>
      <c r="DT38" s="17"/>
      <c r="DU38" s="17"/>
      <c r="DV38" s="17"/>
      <c r="DW38" s="17">
        <v>0</v>
      </c>
      <c r="DX38" s="17"/>
      <c r="DY38" s="17"/>
      <c r="DZ38" s="17"/>
      <c r="EA38" s="17">
        <v>0</v>
      </c>
      <c r="EB38" s="17">
        <v>55.5</v>
      </c>
      <c r="EC38" s="17">
        <v>56.570639999999997</v>
      </c>
      <c r="ED38" s="17">
        <v>56.570630000000001</v>
      </c>
      <c r="EE38" s="17">
        <v>-1.07063</v>
      </c>
      <c r="EF38" s="17">
        <v>219.1</v>
      </c>
      <c r="EG38" s="17">
        <v>220.69499999999999</v>
      </c>
      <c r="EH38" s="17">
        <v>220.69499999999999</v>
      </c>
      <c r="EI38" s="17">
        <v>-1.595</v>
      </c>
      <c r="EJ38" s="17"/>
      <c r="EK38" s="17"/>
      <c r="EL38" s="17"/>
      <c r="EM38" s="17">
        <v>0</v>
      </c>
      <c r="EN38" s="17"/>
      <c r="EO38" s="17"/>
      <c r="EP38" s="17"/>
      <c r="EQ38" s="17">
        <v>0</v>
      </c>
      <c r="ER38" s="17"/>
      <c r="ES38" s="17"/>
      <c r="ET38" s="17"/>
      <c r="EU38" s="17">
        <v>0</v>
      </c>
      <c r="EV38" s="17">
        <v>6.5</v>
      </c>
      <c r="EW38" s="17">
        <v>6.39</v>
      </c>
      <c r="EX38" s="17">
        <v>6.39</v>
      </c>
      <c r="EY38" s="17">
        <v>0.11</v>
      </c>
      <c r="EZ38" s="17">
        <v>147.69999999999999</v>
      </c>
      <c r="FA38" s="17"/>
      <c r="FB38" s="17">
        <v>211.98856000000001</v>
      </c>
      <c r="FC38" s="17">
        <v>-64.288560000000004</v>
      </c>
      <c r="FD38" s="17">
        <v>81.400000000000006</v>
      </c>
      <c r="FE38" s="17">
        <v>81.635570000000001</v>
      </c>
      <c r="FF38" s="17">
        <v>57.92886</v>
      </c>
      <c r="FG38" s="17">
        <v>23.471139999999998</v>
      </c>
      <c r="FH38" s="17">
        <v>151.4</v>
      </c>
      <c r="FI38" s="17">
        <v>151.36251999999999</v>
      </c>
      <c r="FJ38" s="17">
        <v>151.36251999999999</v>
      </c>
      <c r="FK38" s="17">
        <v>3.7479999999999999E-2</v>
      </c>
      <c r="FL38" s="17">
        <v>42.3</v>
      </c>
      <c r="FM38" s="17">
        <v>41.89893</v>
      </c>
      <c r="FN38" s="17">
        <v>41.89893</v>
      </c>
      <c r="FO38" s="17">
        <v>0.40106999999999998</v>
      </c>
      <c r="FP38" s="17">
        <v>18.3</v>
      </c>
      <c r="FQ38" s="17">
        <v>19.21088</v>
      </c>
      <c r="FR38" s="17">
        <v>19.21088</v>
      </c>
      <c r="FS38" s="17">
        <v>-0.91088000000000002</v>
      </c>
      <c r="FT38" s="17">
        <v>18.899999999999999</v>
      </c>
      <c r="FU38" s="17">
        <v>16.938780000000001</v>
      </c>
      <c r="FV38" s="17">
        <v>18.46453</v>
      </c>
      <c r="FW38" s="17">
        <v>0.43547000000000002</v>
      </c>
      <c r="FX38" s="17">
        <v>91.4</v>
      </c>
      <c r="FY38" s="17">
        <v>87.773570000000007</v>
      </c>
      <c r="FZ38" s="17">
        <v>83.139229999999998</v>
      </c>
      <c r="GA38" s="17">
        <v>8.2607700000000008</v>
      </c>
      <c r="GB38" s="17"/>
      <c r="GC38" s="17"/>
      <c r="GD38" s="17"/>
      <c r="GE38" s="17">
        <v>0</v>
      </c>
      <c r="GF38" s="17"/>
      <c r="GG38" s="17"/>
      <c r="GH38" s="17"/>
      <c r="GI38" s="17">
        <v>0</v>
      </c>
      <c r="GJ38" s="17"/>
      <c r="GK38" s="17"/>
      <c r="GL38" s="17"/>
      <c r="GM38" s="17">
        <v>0</v>
      </c>
      <c r="GN38" s="17">
        <v>105.7</v>
      </c>
      <c r="GO38" s="17">
        <v>110.48202000000001</v>
      </c>
      <c r="GP38" s="17">
        <v>110.48202000000001</v>
      </c>
      <c r="GQ38" s="17">
        <v>-4.7820200000000002</v>
      </c>
      <c r="GR38" s="17">
        <v>43.5</v>
      </c>
      <c r="GS38" s="17">
        <v>47.082599999999999</v>
      </c>
      <c r="GT38" s="17">
        <v>45</v>
      </c>
      <c r="GU38" s="17">
        <v>-1.5</v>
      </c>
      <c r="GV38" s="17">
        <v>44.7</v>
      </c>
      <c r="GW38" s="17">
        <v>45.381999999999998</v>
      </c>
      <c r="GX38" s="17">
        <v>45.381999999999998</v>
      </c>
      <c r="GY38" s="17">
        <v>-0.68200000000000005</v>
      </c>
      <c r="GZ38" s="17">
        <v>3.8</v>
      </c>
      <c r="HA38" s="17"/>
      <c r="HB38" s="17"/>
      <c r="HC38" s="17">
        <v>3.8</v>
      </c>
      <c r="HD38" s="17">
        <v>34.299999999999997</v>
      </c>
      <c r="HE38" s="17">
        <v>34.285710000000002</v>
      </c>
      <c r="HF38" s="17">
        <v>33.2271</v>
      </c>
      <c r="HG38" s="17">
        <v>1.0729</v>
      </c>
      <c r="HH38" s="17">
        <v>166.4</v>
      </c>
      <c r="HI38" s="17">
        <v>174.55948000000001</v>
      </c>
      <c r="HJ38" s="17">
        <v>174.55947</v>
      </c>
      <c r="HK38" s="17">
        <v>-8.1594700000000007</v>
      </c>
      <c r="HL38" s="17"/>
      <c r="HM38" s="17"/>
      <c r="HN38" s="17"/>
      <c r="HO38" s="17">
        <v>0</v>
      </c>
      <c r="HP38" s="17"/>
      <c r="HQ38" s="17"/>
      <c r="HR38" s="17"/>
      <c r="HS38" s="17">
        <v>0</v>
      </c>
      <c r="HT38" s="17">
        <v>63.2</v>
      </c>
      <c r="HU38" s="17">
        <v>58.374580000000002</v>
      </c>
      <c r="HV38" s="17">
        <v>55.33728</v>
      </c>
      <c r="HW38" s="17">
        <v>7.8627200000000004</v>
      </c>
      <c r="HX38" s="17"/>
      <c r="HY38" s="17"/>
      <c r="HZ38" s="17"/>
      <c r="IA38" s="17">
        <v>0</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127.5</v>
      </c>
      <c r="IW38" s="17">
        <v>132.83837</v>
      </c>
      <c r="IX38" s="17">
        <v>132.83837</v>
      </c>
      <c r="IY38" s="17">
        <v>-5.3383700000000003</v>
      </c>
      <c r="IZ38" s="17"/>
      <c r="JA38" s="17"/>
      <c r="JB38" s="17"/>
      <c r="JC38" s="17">
        <v>0</v>
      </c>
      <c r="JD38" s="17"/>
      <c r="JE38" s="17"/>
      <c r="JF38" s="17"/>
      <c r="JG38" s="17">
        <v>0</v>
      </c>
      <c r="JH38" s="17"/>
      <c r="JI38" s="17"/>
      <c r="JJ38" s="17"/>
      <c r="JK38" s="17">
        <v>0</v>
      </c>
      <c r="JL38" s="17"/>
      <c r="JM38" s="17"/>
      <c r="JN38" s="17"/>
      <c r="JO38" s="17">
        <v>0</v>
      </c>
      <c r="JP38" s="17">
        <v>37.9</v>
      </c>
      <c r="JQ38" s="17">
        <v>44.848439999999997</v>
      </c>
      <c r="JR38" s="17">
        <v>44.848439999999997</v>
      </c>
      <c r="JS38" s="17">
        <v>-6.9484399999999997</v>
      </c>
      <c r="JT38" s="17">
        <v>27</v>
      </c>
      <c r="JU38" s="17">
        <v>22.49156</v>
      </c>
      <c r="JV38" s="17">
        <v>22.49156</v>
      </c>
      <c r="JW38" s="17">
        <v>4.5084400000000002</v>
      </c>
      <c r="JX38" s="17"/>
      <c r="JY38" s="17"/>
      <c r="JZ38" s="17"/>
      <c r="KA38" s="17">
        <v>0</v>
      </c>
      <c r="KB38" s="17"/>
      <c r="KC38" s="17"/>
      <c r="KD38" s="17"/>
      <c r="KE38" s="17">
        <v>0</v>
      </c>
      <c r="KF38" s="17"/>
      <c r="KG38" s="17"/>
      <c r="KH38" s="17"/>
      <c r="KI38" s="17">
        <v>0</v>
      </c>
      <c r="KJ38" s="17">
        <v>35.9</v>
      </c>
      <c r="KK38" s="17">
        <v>36</v>
      </c>
      <c r="KL38" s="17">
        <v>36</v>
      </c>
      <c r="KM38" s="17">
        <v>-0.1</v>
      </c>
      <c r="KN38" s="17">
        <v>0</v>
      </c>
      <c r="KO38" s="17"/>
      <c r="KP38" s="17"/>
      <c r="KQ38" s="17">
        <v>0</v>
      </c>
      <c r="KR38" s="17"/>
      <c r="KS38" s="17"/>
      <c r="KT38" s="17"/>
      <c r="KU38" s="17">
        <v>0</v>
      </c>
      <c r="KV38" s="17">
        <v>2.4</v>
      </c>
      <c r="KW38" s="17">
        <v>2.04081</v>
      </c>
      <c r="KX38" s="17">
        <v>2.04081</v>
      </c>
      <c r="KY38" s="17">
        <v>0.35919000000000001</v>
      </c>
      <c r="KZ38" s="17">
        <v>257.10000000000002</v>
      </c>
      <c r="LA38" s="17">
        <v>270.06803000000002</v>
      </c>
      <c r="LB38" s="17">
        <v>254.18163999999999</v>
      </c>
      <c r="LC38" s="17">
        <v>2.9183599999999998</v>
      </c>
      <c r="LD38" s="17">
        <v>131.5</v>
      </c>
      <c r="LE38" s="17">
        <v>133.16031000000001</v>
      </c>
      <c r="LF38" s="17">
        <v>133.16031000000001</v>
      </c>
      <c r="LG38" s="17">
        <v>-1.66031</v>
      </c>
      <c r="LH38" s="17">
        <v>63.7</v>
      </c>
      <c r="LI38" s="17">
        <v>67.199219999999997</v>
      </c>
      <c r="LJ38" s="17">
        <v>67.199219999999997</v>
      </c>
      <c r="LK38" s="17">
        <v>-3.4992200000000002</v>
      </c>
      <c r="LL38" s="17">
        <v>76.3</v>
      </c>
      <c r="LM38" s="17">
        <v>78.567999999999998</v>
      </c>
      <c r="LN38" s="17">
        <v>78.567999999999998</v>
      </c>
      <c r="LO38" s="17">
        <v>-2.2679999999999998</v>
      </c>
      <c r="LP38" s="17">
        <v>29.9</v>
      </c>
      <c r="LQ38" s="17">
        <v>29.980560000000001</v>
      </c>
      <c r="LR38" s="17">
        <v>29.980560000000001</v>
      </c>
      <c r="LS38" s="17">
        <v>-8.0560000000000007E-2</v>
      </c>
      <c r="LT38" s="17"/>
      <c r="LU38" s="17"/>
      <c r="LV38" s="17"/>
      <c r="LW38" s="17">
        <v>0</v>
      </c>
      <c r="LX38" s="17"/>
      <c r="LY38" s="17"/>
      <c r="LZ38" s="17"/>
      <c r="MA38" s="17">
        <v>0</v>
      </c>
      <c r="MB38" s="17"/>
      <c r="MC38" s="17"/>
      <c r="MD38" s="17"/>
      <c r="ME38" s="17">
        <v>0</v>
      </c>
      <c r="MF38" s="17">
        <v>103.2</v>
      </c>
      <c r="MG38" s="17">
        <v>109.89</v>
      </c>
      <c r="MH38" s="17">
        <v>109.89</v>
      </c>
      <c r="MI38" s="17">
        <v>-6.69</v>
      </c>
      <c r="MJ38" s="17">
        <v>100.9</v>
      </c>
      <c r="MK38" s="17">
        <v>109.89</v>
      </c>
      <c r="ML38" s="17">
        <v>109.89</v>
      </c>
      <c r="MM38" s="17">
        <v>-8.99</v>
      </c>
      <c r="MN38" s="17">
        <v>121.2</v>
      </c>
      <c r="MO38" s="17">
        <v>110.22</v>
      </c>
      <c r="MP38" s="17">
        <v>110.22</v>
      </c>
      <c r="MQ38" s="17">
        <v>10.98</v>
      </c>
      <c r="MR38" s="17"/>
      <c r="MS38" s="17"/>
      <c r="MT38" s="17"/>
      <c r="MU38" s="17">
        <v>0</v>
      </c>
      <c r="MV38" s="17"/>
      <c r="MW38" s="17"/>
      <c r="MX38" s="17"/>
      <c r="MY38" s="17">
        <v>0</v>
      </c>
      <c r="MZ38" s="17"/>
      <c r="NA38" s="17"/>
      <c r="NB38" s="17"/>
      <c r="NC38" s="17">
        <v>0</v>
      </c>
      <c r="ND38" s="17"/>
      <c r="NE38" s="17"/>
      <c r="NF38" s="17"/>
      <c r="NG38" s="17">
        <v>0</v>
      </c>
      <c r="NH38" s="17">
        <v>0</v>
      </c>
      <c r="NI38" s="17"/>
      <c r="NJ38" s="17"/>
      <c r="NK38" s="17">
        <v>0</v>
      </c>
      <c r="NL38" s="17">
        <v>137.19999999999999</v>
      </c>
      <c r="NM38" s="17">
        <v>144.72297</v>
      </c>
      <c r="NN38" s="17">
        <v>144.72297</v>
      </c>
      <c r="NO38" s="17">
        <v>-7.5229699999999999</v>
      </c>
      <c r="NP38" s="17">
        <v>76.400000000000006</v>
      </c>
      <c r="NQ38" s="17">
        <v>72.578779999999995</v>
      </c>
      <c r="NR38" s="17">
        <v>72.578789999999998</v>
      </c>
      <c r="NS38" s="17">
        <v>3.8212100000000002</v>
      </c>
      <c r="NT38" s="17">
        <v>6.9</v>
      </c>
      <c r="NU38" s="17">
        <v>7.2163700000000004</v>
      </c>
      <c r="NV38" s="17">
        <v>9.09</v>
      </c>
      <c r="NW38" s="17">
        <v>-2.19</v>
      </c>
      <c r="NX38" s="17">
        <v>0.3</v>
      </c>
      <c r="NY38" s="17">
        <v>4.0686799999999996</v>
      </c>
      <c r="NZ38" s="17">
        <v>9.9490999999999996</v>
      </c>
      <c r="OA38" s="17">
        <v>-9.6491000000000007</v>
      </c>
      <c r="OB38" s="17">
        <v>20</v>
      </c>
      <c r="OC38" s="17">
        <v>16.05442</v>
      </c>
      <c r="OD38" s="17">
        <v>17.492709999999999</v>
      </c>
      <c r="OE38" s="17">
        <v>2.5072899999999998</v>
      </c>
      <c r="OF38" s="17">
        <v>0.1</v>
      </c>
      <c r="OG38" s="17"/>
      <c r="OH38" s="17">
        <v>0.59099999999999997</v>
      </c>
      <c r="OI38" s="17">
        <v>-0.49099999999999999</v>
      </c>
      <c r="OJ38" s="17">
        <v>104.3</v>
      </c>
      <c r="OK38" s="17">
        <v>72.89</v>
      </c>
      <c r="OL38" s="17">
        <v>77.849000000000004</v>
      </c>
      <c r="OM38" s="17">
        <v>26.451000000000001</v>
      </c>
      <c r="ON38" s="17">
        <v>40.200000000000003</v>
      </c>
      <c r="OO38" s="17"/>
      <c r="OP38" s="17">
        <v>38.555999999999997</v>
      </c>
      <c r="OQ38" s="17">
        <v>1.6439999999999999</v>
      </c>
      <c r="OR38" s="17">
        <v>5.7</v>
      </c>
      <c r="OS38" s="17">
        <v>6.22</v>
      </c>
      <c r="OT38" s="17">
        <v>7.7389999999999999</v>
      </c>
      <c r="OU38" s="17">
        <v>-2.0390000000000001</v>
      </c>
      <c r="OV38" s="17">
        <v>0.1</v>
      </c>
      <c r="OW38" s="17"/>
      <c r="OX38" s="17">
        <v>0.1</v>
      </c>
      <c r="OY38" s="17">
        <v>0</v>
      </c>
      <c r="OZ38" s="17">
        <v>20.3</v>
      </c>
      <c r="PA38" s="17">
        <v>19.436350000000001</v>
      </c>
      <c r="PB38" s="17">
        <v>19.436350000000001</v>
      </c>
      <c r="PC38" s="17">
        <v>0.86365000000000003</v>
      </c>
      <c r="PD38" s="17">
        <v>9.9</v>
      </c>
      <c r="PE38" s="17">
        <v>9.9830000000000005</v>
      </c>
      <c r="PF38" s="17">
        <v>9.9830000000000005</v>
      </c>
      <c r="PG38" s="17">
        <v>-8.3000000000000004E-2</v>
      </c>
      <c r="PH38" s="17">
        <v>5.4</v>
      </c>
      <c r="PI38" s="17">
        <v>5.67</v>
      </c>
      <c r="PJ38" s="17">
        <v>5.67</v>
      </c>
      <c r="PK38" s="17">
        <v>-0.27</v>
      </c>
      <c r="PL38" s="17">
        <v>66.5</v>
      </c>
      <c r="PM38" s="17"/>
      <c r="PN38" s="17">
        <v>47.014000000000003</v>
      </c>
      <c r="PO38" s="17">
        <v>19.486000000000001</v>
      </c>
      <c r="PP38" s="17"/>
      <c r="PQ38" s="17"/>
      <c r="PR38" s="17"/>
      <c r="PS38" s="17">
        <v>0</v>
      </c>
      <c r="PT38" s="17">
        <v>1.2</v>
      </c>
      <c r="PU38" s="17">
        <v>1</v>
      </c>
      <c r="PV38" s="17">
        <v>1</v>
      </c>
      <c r="PW38" s="17">
        <v>0.2</v>
      </c>
      <c r="PX38" s="17">
        <v>3.6</v>
      </c>
      <c r="PY38" s="17">
        <v>4.0999999999999996</v>
      </c>
      <c r="PZ38" s="17">
        <v>3.05</v>
      </c>
      <c r="QA38" s="17">
        <v>0.55000000000000004</v>
      </c>
      <c r="QB38" s="17">
        <v>5</v>
      </c>
      <c r="QC38" s="17">
        <v>4.8</v>
      </c>
      <c r="QD38" s="17">
        <v>4.8</v>
      </c>
      <c r="QE38" s="17">
        <v>0.2</v>
      </c>
      <c r="QF38" s="17">
        <v>20.2</v>
      </c>
      <c r="QG38" s="17">
        <v>20.274049999999999</v>
      </c>
      <c r="QH38" s="17">
        <v>20.274049999999999</v>
      </c>
      <c r="QI38" s="17">
        <v>-7.4050000000000005E-2</v>
      </c>
      <c r="QJ38" s="17">
        <v>20</v>
      </c>
      <c r="QK38" s="17">
        <v>20</v>
      </c>
      <c r="QL38" s="17">
        <v>19.436350000000001</v>
      </c>
      <c r="QM38" s="17">
        <v>0.56364999999999998</v>
      </c>
      <c r="QN38" s="17">
        <v>18.5</v>
      </c>
      <c r="QO38" s="17">
        <v>19.5</v>
      </c>
      <c r="QP38" s="17">
        <v>17.492709999999999</v>
      </c>
      <c r="QQ38" s="17">
        <v>1.00729</v>
      </c>
      <c r="QR38" s="17">
        <v>3.4</v>
      </c>
      <c r="QS38" s="17">
        <v>3.3</v>
      </c>
      <c r="QT38" s="17">
        <v>3.3</v>
      </c>
      <c r="QU38" s="17">
        <v>0.1</v>
      </c>
      <c r="QV38" s="17">
        <v>18.399999999999999</v>
      </c>
      <c r="QW38" s="17">
        <v>18.2</v>
      </c>
      <c r="QX38" s="17">
        <v>17.881440000000001</v>
      </c>
      <c r="QY38" s="17">
        <v>0.51856000000000002</v>
      </c>
      <c r="QZ38" s="17">
        <v>11.083</v>
      </c>
      <c r="RA38" s="17"/>
      <c r="RB38" s="17">
        <v>5.016</v>
      </c>
      <c r="RC38" s="17">
        <v>6.0670000000000002</v>
      </c>
      <c r="RD38" s="17">
        <v>13.624000000000001</v>
      </c>
      <c r="RE38" s="17"/>
      <c r="RF38" s="17">
        <v>10.119999999999999</v>
      </c>
      <c r="RG38" s="17">
        <v>3.504</v>
      </c>
      <c r="RH38" s="17">
        <v>22</v>
      </c>
      <c r="RI38" s="17">
        <v>16.68</v>
      </c>
      <c r="RJ38" s="17">
        <v>18.757999999999999</v>
      </c>
      <c r="RK38" s="17">
        <v>3.242</v>
      </c>
      <c r="RL38" s="17">
        <v>74</v>
      </c>
      <c r="RM38" s="17">
        <v>58.52</v>
      </c>
      <c r="RN38" s="17">
        <v>65.372</v>
      </c>
      <c r="RO38" s="17">
        <v>8.6280000000000001</v>
      </c>
      <c r="RP38" s="17">
        <v>5.8</v>
      </c>
      <c r="RQ38" s="17"/>
      <c r="RR38" s="17">
        <v>11.544</v>
      </c>
      <c r="RS38" s="17">
        <v>-5.7439999999999998</v>
      </c>
      <c r="RT38" s="17">
        <v>3.4</v>
      </c>
      <c r="RU38" s="17">
        <v>3.48</v>
      </c>
      <c r="RV38" s="17">
        <v>3.48</v>
      </c>
      <c r="RW38" s="17">
        <v>-0.08</v>
      </c>
      <c r="RX38" s="17">
        <v>18.2</v>
      </c>
      <c r="RY38" s="17">
        <v>19.792000000000002</v>
      </c>
      <c r="RZ38" s="17">
        <v>19.08877</v>
      </c>
      <c r="SA38" s="17">
        <v>-0.88876999999999995</v>
      </c>
      <c r="SB38" s="17">
        <v>3.2</v>
      </c>
      <c r="SC38" s="17">
        <v>2</v>
      </c>
      <c r="SD38" s="17">
        <v>2</v>
      </c>
      <c r="SE38" s="17">
        <v>1.2</v>
      </c>
      <c r="SF38" s="17">
        <v>0.4</v>
      </c>
      <c r="SG38" s="17">
        <v>0.4</v>
      </c>
      <c r="SH38" s="17">
        <v>0.4</v>
      </c>
      <c r="SI38" s="17">
        <v>0</v>
      </c>
      <c r="SJ38" s="17">
        <v>0.2</v>
      </c>
      <c r="SK38" s="17"/>
      <c r="SL38" s="17">
        <v>0.21099999999999999</v>
      </c>
      <c r="SM38" s="17">
        <v>-1.0999999999999999E-2</v>
      </c>
      <c r="SN38" s="17">
        <v>19.7</v>
      </c>
      <c r="SO38" s="17">
        <v>20.2</v>
      </c>
      <c r="SP38" s="17">
        <v>19.1448</v>
      </c>
      <c r="SQ38" s="17">
        <v>0.55520000000000003</v>
      </c>
      <c r="SR38" s="17">
        <v>13</v>
      </c>
      <c r="SS38" s="17">
        <v>13</v>
      </c>
      <c r="ST38" s="17">
        <v>11.078720000000001</v>
      </c>
      <c r="SU38" s="17">
        <v>1.9212800000000001</v>
      </c>
      <c r="SV38" s="17">
        <v>20</v>
      </c>
      <c r="SW38" s="17">
        <v>20.2</v>
      </c>
      <c r="SX38" s="17">
        <v>19.436350000000001</v>
      </c>
      <c r="SY38" s="17">
        <v>0.56364999999999998</v>
      </c>
      <c r="SZ38" s="17">
        <v>20.2</v>
      </c>
      <c r="TA38" s="17">
        <v>20.22</v>
      </c>
      <c r="TB38" s="17">
        <v>19.436350000000001</v>
      </c>
      <c r="TC38" s="17">
        <v>0.76365000000000005</v>
      </c>
      <c r="TD38" s="17">
        <v>5.7</v>
      </c>
      <c r="TE38" s="17">
        <v>7.05</v>
      </c>
      <c r="TF38" s="17">
        <v>7.8410000000000002</v>
      </c>
      <c r="TG38" s="17">
        <v>-2.141</v>
      </c>
      <c r="TH38" s="17">
        <v>9.6</v>
      </c>
      <c r="TI38" s="17">
        <v>32.26</v>
      </c>
      <c r="TJ38" s="17">
        <v>33.280999999999999</v>
      </c>
      <c r="TK38" s="17">
        <v>-23.681000000000001</v>
      </c>
      <c r="TL38" s="17">
        <v>1.7</v>
      </c>
      <c r="TM38" s="17"/>
      <c r="TN38" s="17">
        <v>3.7389999999999999</v>
      </c>
      <c r="TO38" s="17">
        <v>-2.0390000000000001</v>
      </c>
      <c r="TP38" s="17">
        <v>82.3</v>
      </c>
      <c r="TQ38" s="17">
        <v>85.27</v>
      </c>
      <c r="TR38" s="17">
        <v>93.74</v>
      </c>
      <c r="TS38" s="17">
        <v>-11.44</v>
      </c>
      <c r="TT38" s="17">
        <v>101.1</v>
      </c>
      <c r="TU38" s="17">
        <v>87.91</v>
      </c>
      <c r="TV38" s="17">
        <v>96.06</v>
      </c>
      <c r="TW38" s="17">
        <v>5.04</v>
      </c>
      <c r="TX38" s="17">
        <v>12.7</v>
      </c>
      <c r="TY38" s="17">
        <v>9.8000000000000007</v>
      </c>
      <c r="TZ38" s="17">
        <v>5.5369999999999999</v>
      </c>
      <c r="UA38" s="17">
        <v>7.1630000000000003</v>
      </c>
      <c r="UB38" s="17">
        <v>11.9</v>
      </c>
      <c r="UC38" s="17">
        <v>8.8699999999999992</v>
      </c>
      <c r="UD38" s="17">
        <v>8.8729999999999993</v>
      </c>
      <c r="UE38" s="17">
        <v>3.0270000000000001</v>
      </c>
      <c r="UF38" s="17">
        <v>0.5</v>
      </c>
      <c r="UG38" s="17"/>
      <c r="UH38" s="17">
        <v>5.96</v>
      </c>
      <c r="UI38" s="17">
        <v>-5.46</v>
      </c>
      <c r="UJ38" s="17">
        <v>21</v>
      </c>
      <c r="UK38" s="17">
        <v>21</v>
      </c>
      <c r="UL38" s="17">
        <v>19.436350000000001</v>
      </c>
      <c r="UM38" s="17">
        <v>1.56365</v>
      </c>
      <c r="UN38" s="17">
        <v>8</v>
      </c>
      <c r="UO38" s="17">
        <v>7</v>
      </c>
      <c r="UP38" s="17">
        <v>7</v>
      </c>
      <c r="UQ38" s="17">
        <v>1</v>
      </c>
      <c r="UR38" s="17">
        <v>7.2</v>
      </c>
      <c r="US38" s="17">
        <v>7</v>
      </c>
      <c r="UT38" s="17">
        <v>7</v>
      </c>
      <c r="UU38" s="17">
        <v>0.2</v>
      </c>
      <c r="UV38" s="17">
        <v>20.399999999999999</v>
      </c>
      <c r="UW38" s="17">
        <v>20.3</v>
      </c>
      <c r="UX38" s="17">
        <v>19.436350000000001</v>
      </c>
      <c r="UY38" s="17">
        <v>0.96365000000000001</v>
      </c>
      <c r="UZ38" s="17">
        <v>20.399999999999999</v>
      </c>
      <c r="VA38" s="17">
        <v>20.3</v>
      </c>
      <c r="VB38" s="17">
        <v>19.436350000000001</v>
      </c>
      <c r="VC38" s="17">
        <v>0.96365000000000001</v>
      </c>
      <c r="VD38" s="17">
        <v>20</v>
      </c>
      <c r="VE38" s="17">
        <v>20.3</v>
      </c>
      <c r="VF38" s="17">
        <v>19.436350000000001</v>
      </c>
      <c r="VG38" s="17">
        <v>0.56364999999999998</v>
      </c>
      <c r="VH38" s="17">
        <v>10.5</v>
      </c>
      <c r="VI38" s="17">
        <v>6.65</v>
      </c>
      <c r="VJ38" s="17">
        <v>7.4359999999999999</v>
      </c>
      <c r="VK38" s="17">
        <v>3.0640000000000001</v>
      </c>
      <c r="VL38" s="17">
        <v>91.9</v>
      </c>
      <c r="VM38" s="17"/>
      <c r="VN38" s="17">
        <v>56.65</v>
      </c>
      <c r="VO38" s="17">
        <v>35.25</v>
      </c>
      <c r="VP38" s="17">
        <v>13.3</v>
      </c>
      <c r="VQ38" s="17"/>
      <c r="VR38" s="17">
        <v>6.532</v>
      </c>
      <c r="VS38" s="17">
        <v>6.7679999999999998</v>
      </c>
      <c r="VT38" s="17">
        <v>18</v>
      </c>
      <c r="VU38" s="17"/>
      <c r="VV38" s="17">
        <v>26.413</v>
      </c>
      <c r="VW38" s="17">
        <v>-8.4130000000000003</v>
      </c>
      <c r="VX38" s="17">
        <v>0.6</v>
      </c>
      <c r="VY38" s="17">
        <v>0.6</v>
      </c>
      <c r="VZ38" s="17">
        <v>0.6</v>
      </c>
      <c r="WA38" s="17">
        <v>0</v>
      </c>
      <c r="WB38" s="17">
        <v>114.6</v>
      </c>
      <c r="WC38" s="17">
        <v>110.26</v>
      </c>
      <c r="WD38" s="17">
        <v>116.931</v>
      </c>
      <c r="WE38" s="17">
        <v>-2.331</v>
      </c>
      <c r="WF38" s="17">
        <v>130.9</v>
      </c>
      <c r="WG38" s="17">
        <v>119.72</v>
      </c>
      <c r="WH38" s="17">
        <v>127.364</v>
      </c>
      <c r="WI38" s="17">
        <v>3.536</v>
      </c>
      <c r="WJ38" s="17">
        <v>14.3</v>
      </c>
      <c r="WK38" s="17"/>
      <c r="WL38" s="17">
        <v>21.07</v>
      </c>
      <c r="WM38" s="17">
        <v>-6.77</v>
      </c>
      <c r="WN38" s="17">
        <v>3.4</v>
      </c>
      <c r="WO38" s="17">
        <v>4.2</v>
      </c>
      <c r="WP38" s="17">
        <v>4.2</v>
      </c>
      <c r="WQ38" s="17">
        <v>-0.8</v>
      </c>
      <c r="WR38" s="17">
        <v>2.2000000000000002</v>
      </c>
      <c r="WS38" s="17">
        <v>2.4</v>
      </c>
      <c r="WT38" s="17">
        <v>2.4</v>
      </c>
      <c r="WU38" s="17">
        <v>-0.2</v>
      </c>
      <c r="WV38" s="17">
        <v>2.4</v>
      </c>
      <c r="WW38" s="17">
        <v>2.4</v>
      </c>
      <c r="WX38" s="17">
        <v>2.4</v>
      </c>
      <c r="WY38" s="17">
        <v>0</v>
      </c>
      <c r="WZ38" s="17">
        <v>0.8</v>
      </c>
      <c r="XA38" s="17">
        <v>1.4</v>
      </c>
      <c r="XB38" s="17">
        <v>1.4</v>
      </c>
      <c r="XC38" s="17">
        <v>-0.6</v>
      </c>
      <c r="XD38" s="17">
        <v>3.3</v>
      </c>
      <c r="XE38" s="17"/>
      <c r="XF38" s="17">
        <v>4.3419999999999996</v>
      </c>
      <c r="XG38" s="17">
        <v>-1.042</v>
      </c>
      <c r="XH38" s="17">
        <v>8.4</v>
      </c>
      <c r="XI38" s="17">
        <v>8</v>
      </c>
      <c r="XJ38" s="17">
        <v>8</v>
      </c>
      <c r="XK38" s="17">
        <v>0.4</v>
      </c>
      <c r="XL38" s="17">
        <v>20</v>
      </c>
      <c r="XM38" s="17">
        <v>20.2</v>
      </c>
      <c r="XN38" s="17">
        <v>19.241980000000002</v>
      </c>
      <c r="XO38" s="17">
        <v>0.75802000000000003</v>
      </c>
      <c r="XP38" s="17">
        <v>20</v>
      </c>
      <c r="XQ38" s="17">
        <v>17.667639999999999</v>
      </c>
      <c r="XR38" s="17">
        <v>19.241980000000002</v>
      </c>
      <c r="XS38" s="17">
        <v>0.75802000000000003</v>
      </c>
      <c r="XT38" s="17">
        <v>9.1</v>
      </c>
      <c r="XU38" s="17">
        <v>10.8</v>
      </c>
      <c r="XV38" s="17">
        <v>10.8</v>
      </c>
      <c r="XW38" s="17">
        <v>-1.7</v>
      </c>
      <c r="XX38" s="17">
        <v>27.3</v>
      </c>
      <c r="XY38" s="17">
        <v>29.5</v>
      </c>
      <c r="XZ38" s="17">
        <v>29.5</v>
      </c>
      <c r="YA38" s="17">
        <v>-2.2000000000000002</v>
      </c>
      <c r="YB38" s="17">
        <v>34.4</v>
      </c>
      <c r="YC38" s="17">
        <v>29.5</v>
      </c>
      <c r="YD38" s="17">
        <v>29.5</v>
      </c>
      <c r="YE38" s="17">
        <v>4.9000000000000004</v>
      </c>
      <c r="YF38" s="17">
        <v>17</v>
      </c>
      <c r="YG38" s="17">
        <v>18</v>
      </c>
      <c r="YH38" s="17">
        <v>14</v>
      </c>
      <c r="YI38" s="17">
        <v>3</v>
      </c>
      <c r="YJ38" s="17">
        <v>16.3</v>
      </c>
      <c r="YK38" s="17">
        <v>18.690000000000001</v>
      </c>
      <c r="YL38" s="17">
        <v>18.690000000000001</v>
      </c>
      <c r="YM38" s="17">
        <v>-2.39</v>
      </c>
      <c r="YN38" s="17">
        <v>8.3000000000000007</v>
      </c>
      <c r="YO38" s="17">
        <v>7.82</v>
      </c>
      <c r="YP38" s="17">
        <v>7.82</v>
      </c>
      <c r="YQ38" s="17">
        <v>0.48</v>
      </c>
      <c r="YR38" s="17">
        <v>10.8</v>
      </c>
      <c r="YS38" s="17">
        <v>11</v>
      </c>
      <c r="YT38" s="17">
        <v>11</v>
      </c>
      <c r="YU38" s="17">
        <v>-0.2</v>
      </c>
      <c r="YV38" s="17">
        <v>16.2</v>
      </c>
      <c r="YW38" s="17">
        <v>22</v>
      </c>
      <c r="YX38" s="17">
        <v>22</v>
      </c>
      <c r="YY38" s="17">
        <v>-5.8</v>
      </c>
    </row>
    <row r="39" spans="1:675" ht="24" customHeight="1" x14ac:dyDescent="0.25">
      <c r="A39" s="1"/>
      <c r="B39" s="16" t="s">
        <v>68</v>
      </c>
      <c r="C39" s="16" t="s">
        <v>839</v>
      </c>
      <c r="D39" s="17">
        <v>203.8</v>
      </c>
      <c r="E39" s="17">
        <v>203.40136000000001</v>
      </c>
      <c r="F39" s="17">
        <v>203.40136000000001</v>
      </c>
      <c r="G39" s="17">
        <v>0.39863999999999999</v>
      </c>
      <c r="H39" s="17">
        <v>604.29999999999995</v>
      </c>
      <c r="I39" s="17">
        <v>596.92534000000001</v>
      </c>
      <c r="J39" s="17">
        <v>596.92533000000003</v>
      </c>
      <c r="K39" s="17">
        <v>7.3746700000000001</v>
      </c>
      <c r="L39" s="17">
        <v>207.9</v>
      </c>
      <c r="M39" s="17">
        <v>194.37914000000001</v>
      </c>
      <c r="N39" s="17">
        <v>194.37914000000001</v>
      </c>
      <c r="O39" s="17">
        <v>13.520860000000001</v>
      </c>
      <c r="P39" s="17"/>
      <c r="Q39" s="17"/>
      <c r="R39" s="17"/>
      <c r="S39" s="17">
        <v>0</v>
      </c>
      <c r="T39" s="17"/>
      <c r="U39" s="17"/>
      <c r="V39" s="17"/>
      <c r="W39" s="17">
        <v>0</v>
      </c>
      <c r="X39" s="17">
        <v>89.4</v>
      </c>
      <c r="Y39" s="17">
        <v>91.867829999999998</v>
      </c>
      <c r="Z39" s="17">
        <v>91.867829999999998</v>
      </c>
      <c r="AA39" s="17">
        <v>-2.4678300000000002</v>
      </c>
      <c r="AB39" s="17">
        <v>240.3</v>
      </c>
      <c r="AC39" s="17">
        <v>242</v>
      </c>
      <c r="AD39" s="17">
        <v>216.78774999999999</v>
      </c>
      <c r="AE39" s="17">
        <v>23.512250000000002</v>
      </c>
      <c r="AF39" s="17"/>
      <c r="AG39" s="17"/>
      <c r="AH39" s="17"/>
      <c r="AI39" s="17">
        <v>0</v>
      </c>
      <c r="AJ39" s="17"/>
      <c r="AK39" s="17"/>
      <c r="AL39" s="17"/>
      <c r="AM39" s="17">
        <v>0</v>
      </c>
      <c r="AN39" s="17">
        <v>139.9</v>
      </c>
      <c r="AO39" s="17">
        <v>135.58384000000001</v>
      </c>
      <c r="AP39" s="17">
        <v>135.58383000000001</v>
      </c>
      <c r="AQ39" s="17">
        <v>4.3161699999999996</v>
      </c>
      <c r="AR39" s="17">
        <v>138.19999999999999</v>
      </c>
      <c r="AS39" s="17">
        <v>135.58384000000001</v>
      </c>
      <c r="AT39" s="17">
        <v>135.58383000000001</v>
      </c>
      <c r="AU39" s="17">
        <v>2.6161699999999999</v>
      </c>
      <c r="AV39" s="17">
        <v>139.19999999999999</v>
      </c>
      <c r="AW39" s="17">
        <v>135.58384000000001</v>
      </c>
      <c r="AX39" s="17">
        <v>135.58383000000001</v>
      </c>
      <c r="AY39" s="17">
        <v>3.6161699999999999</v>
      </c>
      <c r="AZ39" s="17">
        <v>228.6</v>
      </c>
      <c r="BA39" s="17">
        <v>203.98649</v>
      </c>
      <c r="BB39" s="17">
        <v>203.98649</v>
      </c>
      <c r="BC39" s="17">
        <v>24.613510000000002</v>
      </c>
      <c r="BD39" s="17">
        <v>109.3</v>
      </c>
      <c r="BE39" s="17">
        <v>120.0309</v>
      </c>
      <c r="BF39" s="17">
        <v>120.0309</v>
      </c>
      <c r="BG39" s="17">
        <v>-10.7309</v>
      </c>
      <c r="BH39" s="17">
        <v>69</v>
      </c>
      <c r="BI39" s="17">
        <v>60.19567</v>
      </c>
      <c r="BJ39" s="17">
        <v>60.195680000000003</v>
      </c>
      <c r="BK39" s="17">
        <v>8.8043200000000006</v>
      </c>
      <c r="BL39" s="17">
        <v>559.70000000000005</v>
      </c>
      <c r="BM39" s="17">
        <v>566.08941000000004</v>
      </c>
      <c r="BN39" s="17">
        <v>566.08939999999996</v>
      </c>
      <c r="BO39" s="17">
        <v>-6.3894000000000002</v>
      </c>
      <c r="BP39" s="17">
        <v>10.199999999999999</v>
      </c>
      <c r="BQ39" s="17">
        <v>3.45607</v>
      </c>
      <c r="BR39" s="17">
        <v>3.45607</v>
      </c>
      <c r="BS39" s="17">
        <v>6.7439299999999998</v>
      </c>
      <c r="BT39" s="17"/>
      <c r="BU39" s="17"/>
      <c r="BV39" s="17"/>
      <c r="BW39" s="17">
        <v>0</v>
      </c>
      <c r="BX39" s="17"/>
      <c r="BY39" s="17"/>
      <c r="BZ39" s="17"/>
      <c r="CA39" s="17">
        <v>0</v>
      </c>
      <c r="CB39" s="17"/>
      <c r="CC39" s="17"/>
      <c r="CD39" s="17"/>
      <c r="CE39" s="17">
        <v>0</v>
      </c>
      <c r="CF39" s="17"/>
      <c r="CG39" s="17"/>
      <c r="CH39" s="17"/>
      <c r="CI39" s="17">
        <v>0</v>
      </c>
      <c r="CJ39" s="17">
        <v>167.2</v>
      </c>
      <c r="CK39" s="17">
        <v>164.06706</v>
      </c>
      <c r="CL39" s="17">
        <v>152</v>
      </c>
      <c r="CM39" s="17">
        <v>15.2</v>
      </c>
      <c r="CN39" s="17">
        <v>9</v>
      </c>
      <c r="CO39" s="17">
        <v>5.1336000000000004</v>
      </c>
      <c r="CP39" s="17">
        <v>5.1336000000000004</v>
      </c>
      <c r="CQ39" s="17">
        <v>3.8664000000000001</v>
      </c>
      <c r="CR39" s="17">
        <v>6</v>
      </c>
      <c r="CS39" s="17">
        <v>2.8178999999999998</v>
      </c>
      <c r="CT39" s="17">
        <v>2.8178999999999998</v>
      </c>
      <c r="CU39" s="17">
        <v>3.1821000000000002</v>
      </c>
      <c r="CV39" s="17"/>
      <c r="CW39" s="17"/>
      <c r="CX39" s="17"/>
      <c r="CY39" s="17">
        <v>0</v>
      </c>
      <c r="CZ39" s="17">
        <v>6.5</v>
      </c>
      <c r="DA39" s="17">
        <v>6.8787000000000003</v>
      </c>
      <c r="DB39" s="17">
        <v>6.8787000000000003</v>
      </c>
      <c r="DC39" s="17">
        <v>-0.37869999999999998</v>
      </c>
      <c r="DD39" s="17"/>
      <c r="DE39" s="17"/>
      <c r="DF39" s="17"/>
      <c r="DG39" s="17">
        <v>0</v>
      </c>
      <c r="DH39" s="17">
        <v>143.5</v>
      </c>
      <c r="DI39" s="17">
        <v>142.44412</v>
      </c>
      <c r="DJ39" s="17">
        <v>142.44412</v>
      </c>
      <c r="DK39" s="17">
        <v>1.0558799999999999</v>
      </c>
      <c r="DL39" s="17"/>
      <c r="DM39" s="17"/>
      <c r="DN39" s="17"/>
      <c r="DO39" s="17">
        <v>0</v>
      </c>
      <c r="DP39" s="17"/>
      <c r="DQ39" s="17"/>
      <c r="DR39" s="17"/>
      <c r="DS39" s="17">
        <v>0</v>
      </c>
      <c r="DT39" s="17"/>
      <c r="DU39" s="17"/>
      <c r="DV39" s="17"/>
      <c r="DW39" s="17">
        <v>0</v>
      </c>
      <c r="DX39" s="17"/>
      <c r="DY39" s="17"/>
      <c r="DZ39" s="17"/>
      <c r="EA39" s="17">
        <v>0</v>
      </c>
      <c r="EB39" s="17">
        <v>56</v>
      </c>
      <c r="EC39" s="17">
        <v>56.570639999999997</v>
      </c>
      <c r="ED39" s="17">
        <v>56.570630000000001</v>
      </c>
      <c r="EE39" s="17">
        <v>-0.57062999999999997</v>
      </c>
      <c r="EF39" s="17">
        <v>219.9</v>
      </c>
      <c r="EG39" s="17">
        <v>220.69499999999999</v>
      </c>
      <c r="EH39" s="17">
        <v>220.69499999999999</v>
      </c>
      <c r="EI39" s="17">
        <v>-0.79500000000000004</v>
      </c>
      <c r="EJ39" s="17"/>
      <c r="EK39" s="17"/>
      <c r="EL39" s="17"/>
      <c r="EM39" s="17">
        <v>0</v>
      </c>
      <c r="EN39" s="17"/>
      <c r="EO39" s="17"/>
      <c r="EP39" s="17"/>
      <c r="EQ39" s="17">
        <v>0</v>
      </c>
      <c r="ER39" s="17"/>
      <c r="ES39" s="17"/>
      <c r="ET39" s="17"/>
      <c r="EU39" s="17">
        <v>0</v>
      </c>
      <c r="EV39" s="17">
        <v>6.5</v>
      </c>
      <c r="EW39" s="17">
        <v>6.39</v>
      </c>
      <c r="EX39" s="17">
        <v>6.39</v>
      </c>
      <c r="EY39" s="17">
        <v>0.11</v>
      </c>
      <c r="EZ39" s="17">
        <v>147.6</v>
      </c>
      <c r="FA39" s="17"/>
      <c r="FB39" s="17">
        <v>205.65328</v>
      </c>
      <c r="FC39" s="17">
        <v>-58.053280000000001</v>
      </c>
      <c r="FD39" s="17">
        <v>81.5</v>
      </c>
      <c r="FE39" s="17">
        <v>81.635570000000001</v>
      </c>
      <c r="FF39" s="17">
        <v>57.92886</v>
      </c>
      <c r="FG39" s="17">
        <v>23.57114</v>
      </c>
      <c r="FH39" s="17">
        <v>151.19999999999999</v>
      </c>
      <c r="FI39" s="17">
        <v>151.36251999999999</v>
      </c>
      <c r="FJ39" s="17">
        <v>151.36251999999999</v>
      </c>
      <c r="FK39" s="17">
        <v>-0.16252</v>
      </c>
      <c r="FL39" s="17">
        <v>42.3</v>
      </c>
      <c r="FM39" s="17">
        <v>41.89893</v>
      </c>
      <c r="FN39" s="17">
        <v>41.89893</v>
      </c>
      <c r="FO39" s="17">
        <v>0.40106999999999998</v>
      </c>
      <c r="FP39" s="17">
        <v>18.600000000000001</v>
      </c>
      <c r="FQ39" s="17">
        <v>19.21088</v>
      </c>
      <c r="FR39" s="17">
        <v>19.21088</v>
      </c>
      <c r="FS39" s="17">
        <v>-0.61087999999999998</v>
      </c>
      <c r="FT39" s="17">
        <v>18.899999999999999</v>
      </c>
      <c r="FU39" s="17">
        <v>16.938780000000001</v>
      </c>
      <c r="FV39" s="17">
        <v>18.46453</v>
      </c>
      <c r="FW39" s="17">
        <v>0.43547000000000002</v>
      </c>
      <c r="FX39" s="17">
        <v>89.6</v>
      </c>
      <c r="FY39" s="17">
        <v>87.773570000000007</v>
      </c>
      <c r="FZ39" s="17">
        <v>83.139229999999998</v>
      </c>
      <c r="GA39" s="17">
        <v>6.4607700000000001</v>
      </c>
      <c r="GB39" s="17"/>
      <c r="GC39" s="17"/>
      <c r="GD39" s="17"/>
      <c r="GE39" s="17">
        <v>0</v>
      </c>
      <c r="GF39" s="17"/>
      <c r="GG39" s="17"/>
      <c r="GH39" s="17"/>
      <c r="GI39" s="17">
        <v>0</v>
      </c>
      <c r="GJ39" s="17"/>
      <c r="GK39" s="17"/>
      <c r="GL39" s="17"/>
      <c r="GM39" s="17">
        <v>0</v>
      </c>
      <c r="GN39" s="17">
        <v>106.5</v>
      </c>
      <c r="GO39" s="17">
        <v>110.48202000000001</v>
      </c>
      <c r="GP39" s="17">
        <v>110.48202000000001</v>
      </c>
      <c r="GQ39" s="17">
        <v>-3.9820199999999999</v>
      </c>
      <c r="GR39" s="17">
        <v>44</v>
      </c>
      <c r="GS39" s="17">
        <v>47.082599999999999</v>
      </c>
      <c r="GT39" s="17">
        <v>45</v>
      </c>
      <c r="GU39" s="17">
        <v>-1</v>
      </c>
      <c r="GV39" s="17">
        <v>32</v>
      </c>
      <c r="GW39" s="17">
        <v>45.381999999999998</v>
      </c>
      <c r="GX39" s="17">
        <v>45.381999999999998</v>
      </c>
      <c r="GY39" s="17">
        <v>-13.382</v>
      </c>
      <c r="GZ39" s="17">
        <v>3.8</v>
      </c>
      <c r="HA39" s="17"/>
      <c r="HB39" s="17"/>
      <c r="HC39" s="17">
        <v>3.8</v>
      </c>
      <c r="HD39" s="17">
        <v>35.1</v>
      </c>
      <c r="HE39" s="17">
        <v>34.285710000000002</v>
      </c>
      <c r="HF39" s="17">
        <v>33.2271</v>
      </c>
      <c r="HG39" s="17">
        <v>1.8729</v>
      </c>
      <c r="HH39" s="17">
        <v>169.4</v>
      </c>
      <c r="HI39" s="17">
        <v>174.55948000000001</v>
      </c>
      <c r="HJ39" s="17">
        <v>172.35792000000001</v>
      </c>
      <c r="HK39" s="17">
        <v>-2.9579200000000001</v>
      </c>
      <c r="HL39" s="17"/>
      <c r="HM39" s="17"/>
      <c r="HN39" s="17"/>
      <c r="HO39" s="17">
        <v>0</v>
      </c>
      <c r="HP39" s="17"/>
      <c r="HQ39" s="17"/>
      <c r="HR39" s="17"/>
      <c r="HS39" s="17">
        <v>0</v>
      </c>
      <c r="HT39" s="17">
        <v>64</v>
      </c>
      <c r="HU39" s="17">
        <v>61.895040000000002</v>
      </c>
      <c r="HV39" s="17">
        <v>48.627949999999998</v>
      </c>
      <c r="HW39" s="17">
        <v>15.37205</v>
      </c>
      <c r="HX39" s="17"/>
      <c r="HY39" s="17"/>
      <c r="HZ39" s="17"/>
      <c r="IA39" s="17">
        <v>0</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128.19999999999999</v>
      </c>
      <c r="IW39" s="17">
        <v>132.83837</v>
      </c>
      <c r="IX39" s="17">
        <v>132.83837</v>
      </c>
      <c r="IY39" s="17">
        <v>-4.6383700000000001</v>
      </c>
      <c r="IZ39" s="17"/>
      <c r="JA39" s="17"/>
      <c r="JB39" s="17"/>
      <c r="JC39" s="17">
        <v>0</v>
      </c>
      <c r="JD39" s="17"/>
      <c r="JE39" s="17"/>
      <c r="JF39" s="17"/>
      <c r="JG39" s="17">
        <v>0</v>
      </c>
      <c r="JH39" s="17"/>
      <c r="JI39" s="17"/>
      <c r="JJ39" s="17"/>
      <c r="JK39" s="17">
        <v>0</v>
      </c>
      <c r="JL39" s="17"/>
      <c r="JM39" s="17"/>
      <c r="JN39" s="17"/>
      <c r="JO39" s="17">
        <v>0</v>
      </c>
      <c r="JP39" s="17">
        <v>38.200000000000003</v>
      </c>
      <c r="JQ39" s="17">
        <v>44.848439999999997</v>
      </c>
      <c r="JR39" s="17">
        <v>44.848439999999997</v>
      </c>
      <c r="JS39" s="17">
        <v>-6.6484399999999999</v>
      </c>
      <c r="JT39" s="17">
        <v>27</v>
      </c>
      <c r="JU39" s="17">
        <v>22.49156</v>
      </c>
      <c r="JV39" s="17">
        <v>22.49156</v>
      </c>
      <c r="JW39" s="17">
        <v>4.5084400000000002</v>
      </c>
      <c r="JX39" s="17"/>
      <c r="JY39" s="17"/>
      <c r="JZ39" s="17"/>
      <c r="KA39" s="17">
        <v>0</v>
      </c>
      <c r="KB39" s="17"/>
      <c r="KC39" s="17"/>
      <c r="KD39" s="17"/>
      <c r="KE39" s="17">
        <v>0</v>
      </c>
      <c r="KF39" s="17"/>
      <c r="KG39" s="17"/>
      <c r="KH39" s="17"/>
      <c r="KI39" s="17">
        <v>0</v>
      </c>
      <c r="KJ39" s="17">
        <v>36.700000000000003</v>
      </c>
      <c r="KK39" s="17">
        <v>36</v>
      </c>
      <c r="KL39" s="17">
        <v>36</v>
      </c>
      <c r="KM39" s="17">
        <v>0.7</v>
      </c>
      <c r="KN39" s="17">
        <v>0</v>
      </c>
      <c r="KO39" s="17"/>
      <c r="KP39" s="17"/>
      <c r="KQ39" s="17">
        <v>0</v>
      </c>
      <c r="KR39" s="17"/>
      <c r="KS39" s="17"/>
      <c r="KT39" s="17"/>
      <c r="KU39" s="17">
        <v>0</v>
      </c>
      <c r="KV39" s="17">
        <v>2.4</v>
      </c>
      <c r="KW39" s="17">
        <v>2.04081</v>
      </c>
      <c r="KX39" s="17">
        <v>2.04081</v>
      </c>
      <c r="KY39" s="17">
        <v>0.35919000000000001</v>
      </c>
      <c r="KZ39" s="17">
        <v>270.89999999999998</v>
      </c>
      <c r="LA39" s="17">
        <v>270.06803000000002</v>
      </c>
      <c r="LB39" s="17">
        <v>242.6071</v>
      </c>
      <c r="LC39" s="17">
        <v>28.292899999999999</v>
      </c>
      <c r="LD39" s="17">
        <v>135.5</v>
      </c>
      <c r="LE39" s="17">
        <v>133.16031000000001</v>
      </c>
      <c r="LF39" s="17">
        <v>133.16031000000001</v>
      </c>
      <c r="LG39" s="17">
        <v>2.33969</v>
      </c>
      <c r="LH39" s="17">
        <v>64.5</v>
      </c>
      <c r="LI39" s="17">
        <v>67.199219999999997</v>
      </c>
      <c r="LJ39" s="17">
        <v>67.199219999999997</v>
      </c>
      <c r="LK39" s="17">
        <v>-2.69922</v>
      </c>
      <c r="LL39" s="17">
        <v>76.3</v>
      </c>
      <c r="LM39" s="17">
        <v>78.567999999999998</v>
      </c>
      <c r="LN39" s="17">
        <v>78.567999999999998</v>
      </c>
      <c r="LO39" s="17">
        <v>-2.2679999999999998</v>
      </c>
      <c r="LP39" s="17">
        <v>30.3</v>
      </c>
      <c r="LQ39" s="17">
        <v>29.980560000000001</v>
      </c>
      <c r="LR39" s="17">
        <v>29.980560000000001</v>
      </c>
      <c r="LS39" s="17">
        <v>0.31944</v>
      </c>
      <c r="LT39" s="17"/>
      <c r="LU39" s="17"/>
      <c r="LV39" s="17"/>
      <c r="LW39" s="17">
        <v>0</v>
      </c>
      <c r="LX39" s="17"/>
      <c r="LY39" s="17"/>
      <c r="LZ39" s="17"/>
      <c r="MA39" s="17">
        <v>0</v>
      </c>
      <c r="MB39" s="17"/>
      <c r="MC39" s="17"/>
      <c r="MD39" s="17"/>
      <c r="ME39" s="17">
        <v>0</v>
      </c>
      <c r="MF39" s="17">
        <v>101.9</v>
      </c>
      <c r="MG39" s="17">
        <v>109.89</v>
      </c>
      <c r="MH39" s="17">
        <v>109.89</v>
      </c>
      <c r="MI39" s="17">
        <v>-7.99</v>
      </c>
      <c r="MJ39" s="17">
        <v>100.2</v>
      </c>
      <c r="MK39" s="17">
        <v>109.89</v>
      </c>
      <c r="ML39" s="17">
        <v>109.89</v>
      </c>
      <c r="MM39" s="17">
        <v>-9.69</v>
      </c>
      <c r="MN39" s="17">
        <v>121.2</v>
      </c>
      <c r="MO39" s="17">
        <v>110.22</v>
      </c>
      <c r="MP39" s="17">
        <v>110.22</v>
      </c>
      <c r="MQ39" s="17">
        <v>10.98</v>
      </c>
      <c r="MR39" s="17"/>
      <c r="MS39" s="17"/>
      <c r="MT39" s="17"/>
      <c r="MU39" s="17">
        <v>0</v>
      </c>
      <c r="MV39" s="17"/>
      <c r="MW39" s="17"/>
      <c r="MX39" s="17"/>
      <c r="MY39" s="17">
        <v>0</v>
      </c>
      <c r="MZ39" s="17"/>
      <c r="NA39" s="17"/>
      <c r="NB39" s="17"/>
      <c r="NC39" s="17">
        <v>0</v>
      </c>
      <c r="ND39" s="17"/>
      <c r="NE39" s="17"/>
      <c r="NF39" s="17"/>
      <c r="NG39" s="17">
        <v>0</v>
      </c>
      <c r="NH39" s="17">
        <v>0</v>
      </c>
      <c r="NI39" s="17"/>
      <c r="NJ39" s="17"/>
      <c r="NK39" s="17">
        <v>0</v>
      </c>
      <c r="NL39" s="17">
        <v>137.19999999999999</v>
      </c>
      <c r="NM39" s="17">
        <v>144.72297</v>
      </c>
      <c r="NN39" s="17">
        <v>144.72297</v>
      </c>
      <c r="NO39" s="17">
        <v>-7.5229699999999999</v>
      </c>
      <c r="NP39" s="17">
        <v>76.400000000000006</v>
      </c>
      <c r="NQ39" s="17">
        <v>72.578779999999995</v>
      </c>
      <c r="NR39" s="17">
        <v>72.578789999999998</v>
      </c>
      <c r="NS39" s="17">
        <v>3.8212100000000002</v>
      </c>
      <c r="NT39" s="17">
        <v>6.9</v>
      </c>
      <c r="NU39" s="17">
        <v>7.2163700000000004</v>
      </c>
      <c r="NV39" s="17">
        <v>9.09</v>
      </c>
      <c r="NW39" s="17">
        <v>-2.19</v>
      </c>
      <c r="NX39" s="17">
        <v>0.3</v>
      </c>
      <c r="NY39" s="17">
        <v>4.0686799999999996</v>
      </c>
      <c r="NZ39" s="17">
        <v>9.9490999999999996</v>
      </c>
      <c r="OA39" s="17">
        <v>-9.6491000000000007</v>
      </c>
      <c r="OB39" s="17">
        <v>20</v>
      </c>
      <c r="OC39" s="17">
        <v>16.05442</v>
      </c>
      <c r="OD39" s="17">
        <v>17.492709999999999</v>
      </c>
      <c r="OE39" s="17">
        <v>2.5072899999999998</v>
      </c>
      <c r="OF39" s="17">
        <v>0</v>
      </c>
      <c r="OG39" s="17"/>
      <c r="OH39" s="17">
        <v>0.498</v>
      </c>
      <c r="OI39" s="17">
        <v>-0.498</v>
      </c>
      <c r="OJ39" s="17">
        <v>88.8</v>
      </c>
      <c r="OK39" s="17">
        <v>74.69</v>
      </c>
      <c r="OL39" s="17">
        <v>78.293000000000006</v>
      </c>
      <c r="OM39" s="17">
        <v>10.507</v>
      </c>
      <c r="ON39" s="17">
        <v>30.9</v>
      </c>
      <c r="OO39" s="17"/>
      <c r="OP39" s="17">
        <v>34.515000000000001</v>
      </c>
      <c r="OQ39" s="17">
        <v>-3.6150000000000002</v>
      </c>
      <c r="OR39" s="17">
        <v>3.6</v>
      </c>
      <c r="OS39" s="17">
        <v>6.03</v>
      </c>
      <c r="OT39" s="17">
        <v>7.1349999999999998</v>
      </c>
      <c r="OU39" s="17">
        <v>-3.5350000000000001</v>
      </c>
      <c r="OV39" s="17">
        <v>0</v>
      </c>
      <c r="OW39" s="17"/>
      <c r="OX39" s="17">
        <v>0.1</v>
      </c>
      <c r="OY39" s="17">
        <v>-0.1</v>
      </c>
      <c r="OZ39" s="17">
        <v>20.399999999999999</v>
      </c>
      <c r="PA39" s="17">
        <v>19.436350000000001</v>
      </c>
      <c r="PB39" s="17">
        <v>19.436350000000001</v>
      </c>
      <c r="PC39" s="17">
        <v>0.96365000000000001</v>
      </c>
      <c r="PD39" s="17">
        <v>9.8000000000000007</v>
      </c>
      <c r="PE39" s="17">
        <v>9.9830000000000005</v>
      </c>
      <c r="PF39" s="17">
        <v>9.9830000000000005</v>
      </c>
      <c r="PG39" s="17">
        <v>-0.183</v>
      </c>
      <c r="PH39" s="17">
        <v>5.5</v>
      </c>
      <c r="PI39" s="17">
        <v>5.67</v>
      </c>
      <c r="PJ39" s="17">
        <v>5.67</v>
      </c>
      <c r="PK39" s="17">
        <v>-0.17</v>
      </c>
      <c r="PL39" s="17">
        <v>38.1</v>
      </c>
      <c r="PM39" s="17"/>
      <c r="PN39" s="17">
        <v>34.783000000000001</v>
      </c>
      <c r="PO39" s="17">
        <v>3.3170000000000002</v>
      </c>
      <c r="PP39" s="17"/>
      <c r="PQ39" s="17"/>
      <c r="PR39" s="17"/>
      <c r="PS39" s="17">
        <v>0</v>
      </c>
      <c r="PT39" s="17">
        <v>1.2</v>
      </c>
      <c r="PU39" s="17">
        <v>1</v>
      </c>
      <c r="PV39" s="17">
        <v>1</v>
      </c>
      <c r="PW39" s="17">
        <v>0.2</v>
      </c>
      <c r="PX39" s="17">
        <v>3.6</v>
      </c>
      <c r="PY39" s="17">
        <v>4.0999999999999996</v>
      </c>
      <c r="PZ39" s="17">
        <v>3.05</v>
      </c>
      <c r="QA39" s="17">
        <v>0.55000000000000004</v>
      </c>
      <c r="QB39" s="17">
        <v>5</v>
      </c>
      <c r="QC39" s="17">
        <v>4.8</v>
      </c>
      <c r="QD39" s="17">
        <v>4.8</v>
      </c>
      <c r="QE39" s="17">
        <v>0.2</v>
      </c>
      <c r="QF39" s="17">
        <v>20.6</v>
      </c>
      <c r="QG39" s="17">
        <v>20.274049999999999</v>
      </c>
      <c r="QH39" s="17">
        <v>20.274049999999999</v>
      </c>
      <c r="QI39" s="17">
        <v>0.32595000000000002</v>
      </c>
      <c r="QJ39" s="17">
        <v>20</v>
      </c>
      <c r="QK39" s="17">
        <v>20</v>
      </c>
      <c r="QL39" s="17">
        <v>19.436350000000001</v>
      </c>
      <c r="QM39" s="17">
        <v>0.56364999999999998</v>
      </c>
      <c r="QN39" s="17">
        <v>18.5</v>
      </c>
      <c r="QO39" s="17">
        <v>19.5</v>
      </c>
      <c r="QP39" s="17">
        <v>17.492709999999999</v>
      </c>
      <c r="QQ39" s="17">
        <v>1.00729</v>
      </c>
      <c r="QR39" s="17">
        <v>3.4</v>
      </c>
      <c r="QS39" s="17">
        <v>3.3</v>
      </c>
      <c r="QT39" s="17">
        <v>3.3</v>
      </c>
      <c r="QU39" s="17">
        <v>0.1</v>
      </c>
      <c r="QV39" s="17">
        <v>18.399999999999999</v>
      </c>
      <c r="QW39" s="17">
        <v>18.2</v>
      </c>
      <c r="QX39" s="17">
        <v>17.881440000000001</v>
      </c>
      <c r="QY39" s="17">
        <v>0.51856000000000002</v>
      </c>
      <c r="QZ39" s="17">
        <v>5.2119999999999997</v>
      </c>
      <c r="RA39" s="17"/>
      <c r="RB39" s="17">
        <v>3.95</v>
      </c>
      <c r="RC39" s="17">
        <v>1.262</v>
      </c>
      <c r="RD39" s="17">
        <v>6.9969999999999999</v>
      </c>
      <c r="RE39" s="17"/>
      <c r="RF39" s="17">
        <v>8.67</v>
      </c>
      <c r="RG39" s="17">
        <v>-1.673</v>
      </c>
      <c r="RH39" s="17">
        <v>17.5</v>
      </c>
      <c r="RI39" s="17">
        <v>17.420000000000002</v>
      </c>
      <c r="RJ39" s="17">
        <v>18.925000000000001</v>
      </c>
      <c r="RK39" s="17">
        <v>-1.425</v>
      </c>
      <c r="RL39" s="17">
        <v>68.8</v>
      </c>
      <c r="RM39" s="17">
        <v>60.39</v>
      </c>
      <c r="RN39" s="17">
        <v>65.369</v>
      </c>
      <c r="RO39" s="17">
        <v>3.431</v>
      </c>
      <c r="RP39" s="17">
        <v>4.5</v>
      </c>
      <c r="RQ39" s="17"/>
      <c r="RR39" s="17">
        <v>9.1010000000000009</v>
      </c>
      <c r="RS39" s="17">
        <v>-4.601</v>
      </c>
      <c r="RT39" s="17">
        <v>3.5</v>
      </c>
      <c r="RU39" s="17">
        <v>3.48</v>
      </c>
      <c r="RV39" s="17">
        <v>3.48</v>
      </c>
      <c r="RW39" s="17">
        <v>0.02</v>
      </c>
      <c r="RX39" s="17">
        <v>20.2</v>
      </c>
      <c r="RY39" s="17">
        <v>19.792000000000002</v>
      </c>
      <c r="RZ39" s="17">
        <v>17.535340000000001</v>
      </c>
      <c r="SA39" s="17">
        <v>2.66466</v>
      </c>
      <c r="SB39" s="17">
        <v>3.2</v>
      </c>
      <c r="SC39" s="17">
        <v>2</v>
      </c>
      <c r="SD39" s="17">
        <v>2</v>
      </c>
      <c r="SE39" s="17">
        <v>1.2</v>
      </c>
      <c r="SF39" s="17">
        <v>0.4</v>
      </c>
      <c r="SG39" s="17">
        <v>0.4</v>
      </c>
      <c r="SH39" s="17">
        <v>0.4</v>
      </c>
      <c r="SI39" s="17">
        <v>0</v>
      </c>
      <c r="SJ39" s="17">
        <v>0.2</v>
      </c>
      <c r="SK39" s="17"/>
      <c r="SL39" s="17">
        <v>0.17399999999999999</v>
      </c>
      <c r="SM39" s="17">
        <v>2.5999999999999999E-2</v>
      </c>
      <c r="SN39" s="17">
        <v>19.8</v>
      </c>
      <c r="SO39" s="17">
        <v>20.2</v>
      </c>
      <c r="SP39" s="17">
        <v>19.1448</v>
      </c>
      <c r="SQ39" s="17">
        <v>0.6552</v>
      </c>
      <c r="SR39" s="17">
        <v>13.1</v>
      </c>
      <c r="SS39" s="17">
        <v>13</v>
      </c>
      <c r="ST39" s="17">
        <v>11.078720000000001</v>
      </c>
      <c r="SU39" s="17">
        <v>2.02128</v>
      </c>
      <c r="SV39" s="17">
        <v>20.2</v>
      </c>
      <c r="SW39" s="17">
        <v>20.2</v>
      </c>
      <c r="SX39" s="17">
        <v>19.436350000000001</v>
      </c>
      <c r="SY39" s="17">
        <v>0.76365000000000005</v>
      </c>
      <c r="SZ39" s="17">
        <v>20.2</v>
      </c>
      <c r="TA39" s="17">
        <v>20.22</v>
      </c>
      <c r="TB39" s="17">
        <v>19.436350000000001</v>
      </c>
      <c r="TC39" s="17">
        <v>0.76365000000000005</v>
      </c>
      <c r="TD39" s="17">
        <v>2.7</v>
      </c>
      <c r="TE39" s="17">
        <v>6.9</v>
      </c>
      <c r="TF39" s="17">
        <v>7.36</v>
      </c>
      <c r="TG39" s="17">
        <v>-4.66</v>
      </c>
      <c r="TH39" s="17">
        <v>10.5</v>
      </c>
      <c r="TI39" s="17">
        <v>31.34</v>
      </c>
      <c r="TJ39" s="17">
        <v>33.024000000000001</v>
      </c>
      <c r="TK39" s="17">
        <v>-22.524000000000001</v>
      </c>
      <c r="TL39" s="17">
        <v>1.5</v>
      </c>
      <c r="TM39" s="17"/>
      <c r="TN39" s="17">
        <v>2.827</v>
      </c>
      <c r="TO39" s="17">
        <v>-1.327</v>
      </c>
      <c r="TP39" s="17">
        <v>81.3</v>
      </c>
      <c r="TQ39" s="17">
        <v>86.95</v>
      </c>
      <c r="TR39" s="17">
        <v>93.111999999999995</v>
      </c>
      <c r="TS39" s="17">
        <v>-11.811999999999999</v>
      </c>
      <c r="TT39" s="17">
        <v>102.4</v>
      </c>
      <c r="TU39" s="17">
        <v>89.41</v>
      </c>
      <c r="TV39" s="17">
        <v>95.337000000000003</v>
      </c>
      <c r="TW39" s="17">
        <v>7.0629999999999997</v>
      </c>
      <c r="TX39" s="17">
        <v>10.199999999999999</v>
      </c>
      <c r="TY39" s="17">
        <v>9.5</v>
      </c>
      <c r="TZ39" s="17">
        <v>5.3460000000000001</v>
      </c>
      <c r="UA39" s="17">
        <v>4.8540000000000001</v>
      </c>
      <c r="UB39" s="17">
        <v>9.1999999999999993</v>
      </c>
      <c r="UC39" s="17">
        <v>8.5399999999999991</v>
      </c>
      <c r="UD39" s="17">
        <v>8.5350000000000001</v>
      </c>
      <c r="UE39" s="17">
        <v>0.66500000000000004</v>
      </c>
      <c r="UF39" s="17">
        <v>0.8</v>
      </c>
      <c r="UG39" s="17"/>
      <c r="UH39" s="17">
        <v>4.0599999999999996</v>
      </c>
      <c r="UI39" s="17">
        <v>-3.26</v>
      </c>
      <c r="UJ39" s="17">
        <v>21</v>
      </c>
      <c r="UK39" s="17">
        <v>21</v>
      </c>
      <c r="UL39" s="17">
        <v>19.436350000000001</v>
      </c>
      <c r="UM39" s="17">
        <v>1.56365</v>
      </c>
      <c r="UN39" s="17">
        <v>8</v>
      </c>
      <c r="UO39" s="17">
        <v>7</v>
      </c>
      <c r="UP39" s="17">
        <v>7</v>
      </c>
      <c r="UQ39" s="17">
        <v>1</v>
      </c>
      <c r="UR39" s="17">
        <v>5</v>
      </c>
      <c r="US39" s="17">
        <v>7</v>
      </c>
      <c r="UT39" s="17">
        <v>7</v>
      </c>
      <c r="UU39" s="17">
        <v>-2</v>
      </c>
      <c r="UV39" s="17">
        <v>20.399999999999999</v>
      </c>
      <c r="UW39" s="17">
        <v>20.3</v>
      </c>
      <c r="UX39" s="17">
        <v>19.436350000000001</v>
      </c>
      <c r="UY39" s="17">
        <v>0.96365000000000001</v>
      </c>
      <c r="UZ39" s="17">
        <v>20.399999999999999</v>
      </c>
      <c r="VA39" s="17">
        <v>20.3</v>
      </c>
      <c r="VB39" s="17">
        <v>19.436350000000001</v>
      </c>
      <c r="VC39" s="17">
        <v>0.96365000000000001</v>
      </c>
      <c r="VD39" s="17">
        <v>20</v>
      </c>
      <c r="VE39" s="17">
        <v>20.3</v>
      </c>
      <c r="VF39" s="17">
        <v>19.436350000000001</v>
      </c>
      <c r="VG39" s="17">
        <v>0.56364999999999998</v>
      </c>
      <c r="VH39" s="17">
        <v>12.9</v>
      </c>
      <c r="VI39" s="17">
        <v>6.47</v>
      </c>
      <c r="VJ39" s="17">
        <v>7.04</v>
      </c>
      <c r="VK39" s="17">
        <v>5.86</v>
      </c>
      <c r="VL39" s="17">
        <v>48.7</v>
      </c>
      <c r="VM39" s="17"/>
      <c r="VN39" s="17">
        <v>47.875</v>
      </c>
      <c r="VO39" s="17">
        <v>0.82499999999999996</v>
      </c>
      <c r="VP39" s="17">
        <v>15.8</v>
      </c>
      <c r="VQ39" s="17"/>
      <c r="VR39" s="17">
        <v>4.3490000000000002</v>
      </c>
      <c r="VS39" s="17">
        <v>11.451000000000001</v>
      </c>
      <c r="VT39" s="17">
        <v>6.3</v>
      </c>
      <c r="VU39" s="17"/>
      <c r="VV39" s="17">
        <v>20.308</v>
      </c>
      <c r="VW39" s="17">
        <v>-14.007999999999999</v>
      </c>
      <c r="VX39" s="17">
        <v>0.6</v>
      </c>
      <c r="VY39" s="17">
        <v>0.6</v>
      </c>
      <c r="VZ39" s="17">
        <v>0.6</v>
      </c>
      <c r="WA39" s="17">
        <v>0</v>
      </c>
      <c r="WB39" s="17">
        <v>118</v>
      </c>
      <c r="WC39" s="17">
        <v>114.81</v>
      </c>
      <c r="WD39" s="17">
        <v>119.66200000000001</v>
      </c>
      <c r="WE39" s="17">
        <v>-1.6619999999999999</v>
      </c>
      <c r="WF39" s="17">
        <v>132.30000000000001</v>
      </c>
      <c r="WG39" s="17">
        <v>124.99</v>
      </c>
      <c r="WH39" s="17">
        <v>130.54599999999999</v>
      </c>
      <c r="WI39" s="17">
        <v>1.754</v>
      </c>
      <c r="WJ39" s="17">
        <v>4.9000000000000004</v>
      </c>
      <c r="WK39" s="17"/>
      <c r="WL39" s="17">
        <v>15.946999999999999</v>
      </c>
      <c r="WM39" s="17">
        <v>-11.047000000000001</v>
      </c>
      <c r="WN39" s="17">
        <v>3.4</v>
      </c>
      <c r="WO39" s="17">
        <v>4.2</v>
      </c>
      <c r="WP39" s="17">
        <v>4.2</v>
      </c>
      <c r="WQ39" s="17">
        <v>-0.8</v>
      </c>
      <c r="WR39" s="17">
        <v>2.2000000000000002</v>
      </c>
      <c r="WS39" s="17">
        <v>2.4</v>
      </c>
      <c r="WT39" s="17">
        <v>2.4</v>
      </c>
      <c r="WU39" s="17">
        <v>-0.2</v>
      </c>
      <c r="WV39" s="17">
        <v>2.4</v>
      </c>
      <c r="WW39" s="17">
        <v>2.4</v>
      </c>
      <c r="WX39" s="17">
        <v>2.4</v>
      </c>
      <c r="WY39" s="17">
        <v>0</v>
      </c>
      <c r="WZ39" s="17">
        <v>0.8</v>
      </c>
      <c r="XA39" s="17">
        <v>1.4</v>
      </c>
      <c r="XB39" s="17">
        <v>1.4</v>
      </c>
      <c r="XC39" s="17">
        <v>-0.6</v>
      </c>
      <c r="XD39" s="17">
        <v>3.6</v>
      </c>
      <c r="XE39" s="17"/>
      <c r="XF39" s="17">
        <v>3.7759999999999998</v>
      </c>
      <c r="XG39" s="17">
        <v>-0.17599999999999999</v>
      </c>
      <c r="XH39" s="17">
        <v>8.4</v>
      </c>
      <c r="XI39" s="17">
        <v>8</v>
      </c>
      <c r="XJ39" s="17">
        <v>8</v>
      </c>
      <c r="XK39" s="17">
        <v>0.4</v>
      </c>
      <c r="XL39" s="17">
        <v>20.100000000000001</v>
      </c>
      <c r="XM39" s="17">
        <v>20.2</v>
      </c>
      <c r="XN39" s="17">
        <v>19.241980000000002</v>
      </c>
      <c r="XO39" s="17">
        <v>0.85802</v>
      </c>
      <c r="XP39" s="17">
        <v>20</v>
      </c>
      <c r="XQ39" s="17">
        <v>17.667639999999999</v>
      </c>
      <c r="XR39" s="17">
        <v>19.241980000000002</v>
      </c>
      <c r="XS39" s="17">
        <v>0.75802000000000003</v>
      </c>
      <c r="XT39" s="17">
        <v>8.9</v>
      </c>
      <c r="XU39" s="17">
        <v>10.8</v>
      </c>
      <c r="XV39" s="17">
        <v>10.8</v>
      </c>
      <c r="XW39" s="17">
        <v>-1.9</v>
      </c>
      <c r="XX39" s="17">
        <v>27.2</v>
      </c>
      <c r="XY39" s="17">
        <v>29.5</v>
      </c>
      <c r="XZ39" s="17">
        <v>29.5</v>
      </c>
      <c r="YA39" s="17">
        <v>-2.2999999999999998</v>
      </c>
      <c r="YB39" s="17">
        <v>34.299999999999997</v>
      </c>
      <c r="YC39" s="17">
        <v>29.5</v>
      </c>
      <c r="YD39" s="17">
        <v>29.5</v>
      </c>
      <c r="YE39" s="17">
        <v>4.8</v>
      </c>
      <c r="YF39" s="17">
        <v>17</v>
      </c>
      <c r="YG39" s="17">
        <v>18</v>
      </c>
      <c r="YH39" s="17">
        <v>14</v>
      </c>
      <c r="YI39" s="17">
        <v>3</v>
      </c>
      <c r="YJ39" s="17">
        <v>16.3</v>
      </c>
      <c r="YK39" s="17">
        <v>18.690000000000001</v>
      </c>
      <c r="YL39" s="17">
        <v>18.690000000000001</v>
      </c>
      <c r="YM39" s="17">
        <v>-2.39</v>
      </c>
      <c r="YN39" s="17">
        <v>9</v>
      </c>
      <c r="YO39" s="17">
        <v>7.82</v>
      </c>
      <c r="YP39" s="17">
        <v>7.82</v>
      </c>
      <c r="YQ39" s="17">
        <v>1.18</v>
      </c>
      <c r="YR39" s="17">
        <v>11.1</v>
      </c>
      <c r="YS39" s="17">
        <v>11</v>
      </c>
      <c r="YT39" s="17">
        <v>11</v>
      </c>
      <c r="YU39" s="17">
        <v>0.1</v>
      </c>
      <c r="YV39" s="17">
        <v>16.7</v>
      </c>
      <c r="YW39" s="17">
        <v>22</v>
      </c>
      <c r="YX39" s="17">
        <v>22</v>
      </c>
      <c r="YY39" s="17">
        <v>-5.3</v>
      </c>
    </row>
    <row r="40" spans="1:675" ht="24" customHeight="1" x14ac:dyDescent="0.25">
      <c r="A40" s="1"/>
      <c r="B40" s="18" t="s">
        <v>68</v>
      </c>
      <c r="C40" s="18" t="s">
        <v>840</v>
      </c>
      <c r="D40" s="19">
        <v>202.5</v>
      </c>
      <c r="E40" s="19">
        <v>203.40136000000001</v>
      </c>
      <c r="F40" s="19">
        <v>203.40136000000001</v>
      </c>
      <c r="G40" s="19">
        <v>-0.90136000000000005</v>
      </c>
      <c r="H40" s="19">
        <v>602.20000000000005</v>
      </c>
      <c r="I40" s="19">
        <v>596.92534000000001</v>
      </c>
      <c r="J40" s="19">
        <v>596.92533000000003</v>
      </c>
      <c r="K40" s="19">
        <v>5.2746700000000004</v>
      </c>
      <c r="L40" s="19">
        <v>206.5</v>
      </c>
      <c r="M40" s="19">
        <v>194.37914000000001</v>
      </c>
      <c r="N40" s="19">
        <v>194.37914000000001</v>
      </c>
      <c r="O40" s="19">
        <v>12.12086</v>
      </c>
      <c r="P40" s="19"/>
      <c r="Q40" s="19"/>
      <c r="R40" s="19"/>
      <c r="S40" s="19">
        <v>0</v>
      </c>
      <c r="T40" s="19"/>
      <c r="U40" s="19"/>
      <c r="V40" s="19"/>
      <c r="W40" s="19">
        <v>0</v>
      </c>
      <c r="X40" s="19">
        <v>89.3</v>
      </c>
      <c r="Y40" s="19">
        <v>91.867829999999998</v>
      </c>
      <c r="Z40" s="19">
        <v>91.867829999999998</v>
      </c>
      <c r="AA40" s="19">
        <v>-2.5678299999999998</v>
      </c>
      <c r="AB40" s="19">
        <v>238.9</v>
      </c>
      <c r="AC40" s="19">
        <v>242</v>
      </c>
      <c r="AD40" s="19">
        <v>216.78774999999999</v>
      </c>
      <c r="AE40" s="19">
        <v>22.11225</v>
      </c>
      <c r="AF40" s="19"/>
      <c r="AG40" s="19"/>
      <c r="AH40" s="19"/>
      <c r="AI40" s="19">
        <v>0</v>
      </c>
      <c r="AJ40" s="19"/>
      <c r="AK40" s="19"/>
      <c r="AL40" s="19"/>
      <c r="AM40" s="19">
        <v>0</v>
      </c>
      <c r="AN40" s="19">
        <v>127.9</v>
      </c>
      <c r="AO40" s="19">
        <v>135.58384000000001</v>
      </c>
      <c r="AP40" s="19">
        <v>135.58383000000001</v>
      </c>
      <c r="AQ40" s="19">
        <v>-7.6838300000000004</v>
      </c>
      <c r="AR40" s="19">
        <v>127.9</v>
      </c>
      <c r="AS40" s="19">
        <v>135.58384000000001</v>
      </c>
      <c r="AT40" s="19">
        <v>135.58383000000001</v>
      </c>
      <c r="AU40" s="19">
        <v>-7.6838300000000004</v>
      </c>
      <c r="AV40" s="19">
        <v>128.19999999999999</v>
      </c>
      <c r="AW40" s="19">
        <v>135.58384000000001</v>
      </c>
      <c r="AX40" s="19">
        <v>135.58383000000001</v>
      </c>
      <c r="AY40" s="19">
        <v>-7.3838299999999997</v>
      </c>
      <c r="AZ40" s="19">
        <v>228.3</v>
      </c>
      <c r="BA40" s="19">
        <v>203.98649</v>
      </c>
      <c r="BB40" s="19">
        <v>203.98649</v>
      </c>
      <c r="BC40" s="19">
        <v>24.313510000000001</v>
      </c>
      <c r="BD40" s="19">
        <v>109.7</v>
      </c>
      <c r="BE40" s="19">
        <v>120.0309</v>
      </c>
      <c r="BF40" s="19">
        <v>120.0309</v>
      </c>
      <c r="BG40" s="19">
        <v>-10.3309</v>
      </c>
      <c r="BH40" s="19">
        <v>69.3</v>
      </c>
      <c r="BI40" s="19">
        <v>60.19567</v>
      </c>
      <c r="BJ40" s="19">
        <v>60.195680000000003</v>
      </c>
      <c r="BK40" s="19">
        <v>9.1043199999999995</v>
      </c>
      <c r="BL40" s="19">
        <v>514.4</v>
      </c>
      <c r="BM40" s="19">
        <v>566.08941000000004</v>
      </c>
      <c r="BN40" s="19">
        <v>566.08939999999996</v>
      </c>
      <c r="BO40" s="19">
        <v>-51.689399999999999</v>
      </c>
      <c r="BP40" s="19">
        <v>10.199999999999999</v>
      </c>
      <c r="BQ40" s="19">
        <v>3.45607</v>
      </c>
      <c r="BR40" s="19">
        <v>3.45607</v>
      </c>
      <c r="BS40" s="19">
        <v>6.7439299999999998</v>
      </c>
      <c r="BT40" s="19"/>
      <c r="BU40" s="19"/>
      <c r="BV40" s="19"/>
      <c r="BW40" s="19">
        <v>0</v>
      </c>
      <c r="BX40" s="19"/>
      <c r="BY40" s="19"/>
      <c r="BZ40" s="19"/>
      <c r="CA40" s="19">
        <v>0</v>
      </c>
      <c r="CB40" s="19"/>
      <c r="CC40" s="19"/>
      <c r="CD40" s="19"/>
      <c r="CE40" s="19">
        <v>0</v>
      </c>
      <c r="CF40" s="19"/>
      <c r="CG40" s="19"/>
      <c r="CH40" s="19"/>
      <c r="CI40" s="19">
        <v>0</v>
      </c>
      <c r="CJ40" s="19">
        <v>166.7</v>
      </c>
      <c r="CK40" s="19">
        <v>164.06706</v>
      </c>
      <c r="CL40" s="19">
        <v>152</v>
      </c>
      <c r="CM40" s="19">
        <v>14.7</v>
      </c>
      <c r="CN40" s="19">
        <v>8.9</v>
      </c>
      <c r="CO40" s="19">
        <v>5.1336000000000004</v>
      </c>
      <c r="CP40" s="19">
        <v>5.1336000000000004</v>
      </c>
      <c r="CQ40" s="19">
        <v>3.7664</v>
      </c>
      <c r="CR40" s="19">
        <v>6.2</v>
      </c>
      <c r="CS40" s="19">
        <v>2.8178999999999998</v>
      </c>
      <c r="CT40" s="19">
        <v>2.8178999999999998</v>
      </c>
      <c r="CU40" s="19">
        <v>3.3820999999999999</v>
      </c>
      <c r="CV40" s="19"/>
      <c r="CW40" s="19"/>
      <c r="CX40" s="19"/>
      <c r="CY40" s="19">
        <v>0</v>
      </c>
      <c r="CZ40" s="19">
        <v>6.5</v>
      </c>
      <c r="DA40" s="19">
        <v>6.8787000000000003</v>
      </c>
      <c r="DB40" s="19">
        <v>6.8787000000000003</v>
      </c>
      <c r="DC40" s="19">
        <v>-0.37869999999999998</v>
      </c>
      <c r="DD40" s="19"/>
      <c r="DE40" s="19"/>
      <c r="DF40" s="19"/>
      <c r="DG40" s="19">
        <v>0</v>
      </c>
      <c r="DH40" s="19">
        <v>142.9</v>
      </c>
      <c r="DI40" s="19">
        <v>142.44412</v>
      </c>
      <c r="DJ40" s="19">
        <v>142.44412</v>
      </c>
      <c r="DK40" s="19">
        <v>0.45588000000000001</v>
      </c>
      <c r="DL40" s="19"/>
      <c r="DM40" s="19"/>
      <c r="DN40" s="19"/>
      <c r="DO40" s="19">
        <v>0</v>
      </c>
      <c r="DP40" s="19"/>
      <c r="DQ40" s="19"/>
      <c r="DR40" s="19"/>
      <c r="DS40" s="19">
        <v>0</v>
      </c>
      <c r="DT40" s="19"/>
      <c r="DU40" s="19"/>
      <c r="DV40" s="19"/>
      <c r="DW40" s="19">
        <v>0</v>
      </c>
      <c r="DX40" s="19"/>
      <c r="DY40" s="19"/>
      <c r="DZ40" s="19"/>
      <c r="EA40" s="19">
        <v>0</v>
      </c>
      <c r="EB40" s="19">
        <v>55.7</v>
      </c>
      <c r="EC40" s="19">
        <v>56.570639999999997</v>
      </c>
      <c r="ED40" s="19">
        <v>56.570630000000001</v>
      </c>
      <c r="EE40" s="19">
        <v>-0.87063000000000001</v>
      </c>
      <c r="EF40" s="19">
        <v>185.1</v>
      </c>
      <c r="EG40" s="19">
        <v>220.69499999999999</v>
      </c>
      <c r="EH40" s="19">
        <v>220.69499999999999</v>
      </c>
      <c r="EI40" s="19">
        <v>-35.594999999999999</v>
      </c>
      <c r="EJ40" s="19"/>
      <c r="EK40" s="19"/>
      <c r="EL40" s="19"/>
      <c r="EM40" s="19">
        <v>0</v>
      </c>
      <c r="EN40" s="19"/>
      <c r="EO40" s="19"/>
      <c r="EP40" s="19"/>
      <c r="EQ40" s="19">
        <v>0</v>
      </c>
      <c r="ER40" s="19"/>
      <c r="ES40" s="19"/>
      <c r="ET40" s="19"/>
      <c r="EU40" s="19">
        <v>0</v>
      </c>
      <c r="EV40" s="19">
        <v>6.5</v>
      </c>
      <c r="EW40" s="19">
        <v>6.39</v>
      </c>
      <c r="EX40" s="19">
        <v>6.39</v>
      </c>
      <c r="EY40" s="19">
        <v>0.11</v>
      </c>
      <c r="EZ40" s="19">
        <v>148.4</v>
      </c>
      <c r="FA40" s="19"/>
      <c r="FB40" s="19">
        <v>211.44019</v>
      </c>
      <c r="FC40" s="19">
        <v>-63.040190000000003</v>
      </c>
      <c r="FD40" s="19">
        <v>81.400000000000006</v>
      </c>
      <c r="FE40" s="19">
        <v>81.635570000000001</v>
      </c>
      <c r="FF40" s="19">
        <v>57.92886</v>
      </c>
      <c r="FG40" s="19">
        <v>23.471139999999998</v>
      </c>
      <c r="FH40" s="19">
        <v>151.30000000000001</v>
      </c>
      <c r="FI40" s="19">
        <v>151.36251999999999</v>
      </c>
      <c r="FJ40" s="19">
        <v>151.36251999999999</v>
      </c>
      <c r="FK40" s="19">
        <v>-6.2520000000000006E-2</v>
      </c>
      <c r="FL40" s="19">
        <v>42.4</v>
      </c>
      <c r="FM40" s="19">
        <v>41.89893</v>
      </c>
      <c r="FN40" s="19">
        <v>41.89893</v>
      </c>
      <c r="FO40" s="19">
        <v>0.50107000000000002</v>
      </c>
      <c r="FP40" s="19">
        <v>18.399999999999999</v>
      </c>
      <c r="FQ40" s="19">
        <v>19.21088</v>
      </c>
      <c r="FR40" s="19">
        <v>19.21088</v>
      </c>
      <c r="FS40" s="19">
        <v>-0.81088000000000005</v>
      </c>
      <c r="FT40" s="19">
        <v>18.899999999999999</v>
      </c>
      <c r="FU40" s="19">
        <v>16.938780000000001</v>
      </c>
      <c r="FV40" s="19">
        <v>18.46453</v>
      </c>
      <c r="FW40" s="19">
        <v>0.43547000000000002</v>
      </c>
      <c r="FX40" s="19">
        <v>91</v>
      </c>
      <c r="FY40" s="19">
        <v>87.773570000000007</v>
      </c>
      <c r="FZ40" s="19">
        <v>83.139229999999998</v>
      </c>
      <c r="GA40" s="19">
        <v>7.8607699999999996</v>
      </c>
      <c r="GB40" s="19"/>
      <c r="GC40" s="19"/>
      <c r="GD40" s="19"/>
      <c r="GE40" s="19">
        <v>0</v>
      </c>
      <c r="GF40" s="19"/>
      <c r="GG40" s="19"/>
      <c r="GH40" s="19"/>
      <c r="GI40" s="19">
        <v>0</v>
      </c>
      <c r="GJ40" s="19"/>
      <c r="GK40" s="19"/>
      <c r="GL40" s="19"/>
      <c r="GM40" s="19">
        <v>0</v>
      </c>
      <c r="GN40" s="19">
        <v>105.9</v>
      </c>
      <c r="GO40" s="19">
        <v>110.48202000000001</v>
      </c>
      <c r="GP40" s="19">
        <v>110.48202000000001</v>
      </c>
      <c r="GQ40" s="19">
        <v>-4.58202</v>
      </c>
      <c r="GR40" s="19">
        <v>44.3</v>
      </c>
      <c r="GS40" s="19">
        <v>47.082599999999999</v>
      </c>
      <c r="GT40" s="19">
        <v>45</v>
      </c>
      <c r="GU40" s="19">
        <v>-0.7</v>
      </c>
      <c r="GV40" s="19">
        <v>36.9</v>
      </c>
      <c r="GW40" s="19">
        <v>45.381999999999998</v>
      </c>
      <c r="GX40" s="19">
        <v>45.381999999999998</v>
      </c>
      <c r="GY40" s="19">
        <v>-8.4819999999999993</v>
      </c>
      <c r="GZ40" s="19">
        <v>3.8</v>
      </c>
      <c r="HA40" s="19"/>
      <c r="HB40" s="19"/>
      <c r="HC40" s="19">
        <v>3.8</v>
      </c>
      <c r="HD40" s="19">
        <v>35.1</v>
      </c>
      <c r="HE40" s="19">
        <v>34.285710000000002</v>
      </c>
      <c r="HF40" s="19">
        <v>33.2271</v>
      </c>
      <c r="HG40" s="19">
        <v>1.8729</v>
      </c>
      <c r="HH40" s="19">
        <v>167.5</v>
      </c>
      <c r="HI40" s="19">
        <v>174.55948000000001</v>
      </c>
      <c r="HJ40" s="19">
        <v>172.35792000000001</v>
      </c>
      <c r="HK40" s="19">
        <v>-4.85792</v>
      </c>
      <c r="HL40" s="19"/>
      <c r="HM40" s="19"/>
      <c r="HN40" s="19"/>
      <c r="HO40" s="19">
        <v>0</v>
      </c>
      <c r="HP40" s="19"/>
      <c r="HQ40" s="19"/>
      <c r="HR40" s="19"/>
      <c r="HS40" s="19">
        <v>0</v>
      </c>
      <c r="HT40" s="19">
        <v>63.5</v>
      </c>
      <c r="HU40" s="19">
        <v>59.414949999999997</v>
      </c>
      <c r="HV40" s="19">
        <v>57.615859999999998</v>
      </c>
      <c r="HW40" s="19">
        <v>5.8841400000000004</v>
      </c>
      <c r="HX40" s="19"/>
      <c r="HY40" s="19"/>
      <c r="HZ40" s="19"/>
      <c r="IA40" s="19">
        <v>0</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127.9</v>
      </c>
      <c r="IW40" s="19">
        <v>132.83837</v>
      </c>
      <c r="IX40" s="19">
        <v>132.83837</v>
      </c>
      <c r="IY40" s="19">
        <v>-4.9383699999999999</v>
      </c>
      <c r="IZ40" s="19"/>
      <c r="JA40" s="19"/>
      <c r="JB40" s="19"/>
      <c r="JC40" s="19">
        <v>0</v>
      </c>
      <c r="JD40" s="19"/>
      <c r="JE40" s="19"/>
      <c r="JF40" s="19"/>
      <c r="JG40" s="19">
        <v>0</v>
      </c>
      <c r="JH40" s="19"/>
      <c r="JI40" s="19"/>
      <c r="JJ40" s="19"/>
      <c r="JK40" s="19">
        <v>0</v>
      </c>
      <c r="JL40" s="19"/>
      <c r="JM40" s="19"/>
      <c r="JN40" s="19"/>
      <c r="JO40" s="19">
        <v>0</v>
      </c>
      <c r="JP40" s="19">
        <v>38.1</v>
      </c>
      <c r="JQ40" s="19">
        <v>44.848439999999997</v>
      </c>
      <c r="JR40" s="19">
        <v>44.848439999999997</v>
      </c>
      <c r="JS40" s="19">
        <v>-6.7484400000000004</v>
      </c>
      <c r="JT40" s="19">
        <v>27</v>
      </c>
      <c r="JU40" s="19">
        <v>22.49156</v>
      </c>
      <c r="JV40" s="19">
        <v>22.49156</v>
      </c>
      <c r="JW40" s="19">
        <v>4.5084400000000002</v>
      </c>
      <c r="JX40" s="19"/>
      <c r="JY40" s="19"/>
      <c r="JZ40" s="19"/>
      <c r="KA40" s="19">
        <v>0</v>
      </c>
      <c r="KB40" s="19"/>
      <c r="KC40" s="19"/>
      <c r="KD40" s="19"/>
      <c r="KE40" s="19">
        <v>0</v>
      </c>
      <c r="KF40" s="19"/>
      <c r="KG40" s="19"/>
      <c r="KH40" s="19"/>
      <c r="KI40" s="19">
        <v>0</v>
      </c>
      <c r="KJ40" s="19">
        <v>36</v>
      </c>
      <c r="KK40" s="19">
        <v>36</v>
      </c>
      <c r="KL40" s="19">
        <v>36</v>
      </c>
      <c r="KM40" s="19">
        <v>0</v>
      </c>
      <c r="KN40" s="19">
        <v>0</v>
      </c>
      <c r="KO40" s="19"/>
      <c r="KP40" s="19"/>
      <c r="KQ40" s="19">
        <v>0</v>
      </c>
      <c r="KR40" s="19"/>
      <c r="KS40" s="19"/>
      <c r="KT40" s="19"/>
      <c r="KU40" s="19">
        <v>0</v>
      </c>
      <c r="KV40" s="19">
        <v>2.4</v>
      </c>
      <c r="KW40" s="19">
        <v>2.04081</v>
      </c>
      <c r="KX40" s="19">
        <v>2.04081</v>
      </c>
      <c r="KY40" s="19">
        <v>0.35919000000000001</v>
      </c>
      <c r="KZ40" s="19">
        <v>222.7</v>
      </c>
      <c r="LA40" s="19">
        <v>270.06803000000002</v>
      </c>
      <c r="LB40" s="19">
        <v>257.95742000000001</v>
      </c>
      <c r="LC40" s="19">
        <v>-35.257420000000003</v>
      </c>
      <c r="LD40" s="19">
        <v>134.69999999999999</v>
      </c>
      <c r="LE40" s="19">
        <v>133.16031000000001</v>
      </c>
      <c r="LF40" s="19">
        <v>133.16031000000001</v>
      </c>
      <c r="LG40" s="19">
        <v>1.53969</v>
      </c>
      <c r="LH40" s="19">
        <v>64.099999999999994</v>
      </c>
      <c r="LI40" s="19">
        <v>67.199219999999997</v>
      </c>
      <c r="LJ40" s="19">
        <v>67.199219999999997</v>
      </c>
      <c r="LK40" s="19">
        <v>-3.0992199999999999</v>
      </c>
      <c r="LL40" s="19">
        <v>76.400000000000006</v>
      </c>
      <c r="LM40" s="19">
        <v>78.567999999999998</v>
      </c>
      <c r="LN40" s="19">
        <v>78.567999999999998</v>
      </c>
      <c r="LO40" s="19">
        <v>-2.1680000000000001</v>
      </c>
      <c r="LP40" s="19">
        <v>30</v>
      </c>
      <c r="LQ40" s="19">
        <v>29.980560000000001</v>
      </c>
      <c r="LR40" s="19">
        <v>29.980560000000001</v>
      </c>
      <c r="LS40" s="19">
        <v>1.9439999999999999E-2</v>
      </c>
      <c r="LT40" s="19"/>
      <c r="LU40" s="19"/>
      <c r="LV40" s="19"/>
      <c r="LW40" s="19">
        <v>0</v>
      </c>
      <c r="LX40" s="19"/>
      <c r="LY40" s="19"/>
      <c r="LZ40" s="19"/>
      <c r="MA40" s="19">
        <v>0</v>
      </c>
      <c r="MB40" s="19"/>
      <c r="MC40" s="19"/>
      <c r="MD40" s="19"/>
      <c r="ME40" s="19">
        <v>0</v>
      </c>
      <c r="MF40" s="19">
        <v>102.3</v>
      </c>
      <c r="MG40" s="19">
        <v>109.89</v>
      </c>
      <c r="MH40" s="19">
        <v>109.89</v>
      </c>
      <c r="MI40" s="19">
        <v>-7.59</v>
      </c>
      <c r="MJ40" s="19">
        <v>101.8</v>
      </c>
      <c r="MK40" s="19">
        <v>109.89</v>
      </c>
      <c r="ML40" s="19">
        <v>109.89</v>
      </c>
      <c r="MM40" s="19">
        <v>-8.09</v>
      </c>
      <c r="MN40" s="19">
        <v>123.1</v>
      </c>
      <c r="MO40" s="19">
        <v>110.22</v>
      </c>
      <c r="MP40" s="19">
        <v>110.22</v>
      </c>
      <c r="MQ40" s="19">
        <v>12.88</v>
      </c>
      <c r="MR40" s="19"/>
      <c r="MS40" s="19"/>
      <c r="MT40" s="19"/>
      <c r="MU40" s="19">
        <v>0</v>
      </c>
      <c r="MV40" s="19"/>
      <c r="MW40" s="19"/>
      <c r="MX40" s="19"/>
      <c r="MY40" s="19">
        <v>0</v>
      </c>
      <c r="MZ40" s="19"/>
      <c r="NA40" s="19"/>
      <c r="NB40" s="19"/>
      <c r="NC40" s="19">
        <v>0</v>
      </c>
      <c r="ND40" s="19"/>
      <c r="NE40" s="19"/>
      <c r="NF40" s="19"/>
      <c r="NG40" s="19">
        <v>0</v>
      </c>
      <c r="NH40" s="19">
        <v>0</v>
      </c>
      <c r="NI40" s="19"/>
      <c r="NJ40" s="19"/>
      <c r="NK40" s="19">
        <v>0</v>
      </c>
      <c r="NL40" s="19">
        <v>137.1</v>
      </c>
      <c r="NM40" s="19">
        <v>144.72297</v>
      </c>
      <c r="NN40" s="19">
        <v>144.72297</v>
      </c>
      <c r="NO40" s="19">
        <v>-7.6229699999999996</v>
      </c>
      <c r="NP40" s="19">
        <v>76.3</v>
      </c>
      <c r="NQ40" s="19">
        <v>72.578779999999995</v>
      </c>
      <c r="NR40" s="19">
        <v>72.578789999999998</v>
      </c>
      <c r="NS40" s="19">
        <v>3.7212100000000001</v>
      </c>
      <c r="NT40" s="19">
        <v>7</v>
      </c>
      <c r="NU40" s="19">
        <v>7.2163700000000004</v>
      </c>
      <c r="NV40" s="19">
        <v>9.09</v>
      </c>
      <c r="NW40" s="19">
        <v>-2.09</v>
      </c>
      <c r="NX40" s="19">
        <v>0.4</v>
      </c>
      <c r="NY40" s="19">
        <v>4.0686799999999996</v>
      </c>
      <c r="NZ40" s="19">
        <v>9.9490999999999996</v>
      </c>
      <c r="OA40" s="19">
        <v>-9.5490999999999993</v>
      </c>
      <c r="OB40" s="19">
        <v>20</v>
      </c>
      <c r="OC40" s="19">
        <v>16.05442</v>
      </c>
      <c r="OD40" s="19">
        <v>17.492709999999999</v>
      </c>
      <c r="OE40" s="19">
        <v>2.5072899999999998</v>
      </c>
      <c r="OF40" s="19">
        <v>0</v>
      </c>
      <c r="OG40" s="19"/>
      <c r="OH40" s="19">
        <v>0.36</v>
      </c>
      <c r="OI40" s="19">
        <v>-0.36</v>
      </c>
      <c r="OJ40" s="19">
        <v>90.7</v>
      </c>
      <c r="OK40" s="19">
        <v>78.3</v>
      </c>
      <c r="OL40" s="19">
        <v>80.552999999999997</v>
      </c>
      <c r="OM40" s="19">
        <v>10.147</v>
      </c>
      <c r="ON40" s="19">
        <v>26.5</v>
      </c>
      <c r="OO40" s="19"/>
      <c r="OP40" s="19">
        <v>28.972000000000001</v>
      </c>
      <c r="OQ40" s="19">
        <v>-2.472</v>
      </c>
      <c r="OR40" s="19">
        <v>6.6</v>
      </c>
      <c r="OS40" s="19">
        <v>5.82</v>
      </c>
      <c r="OT40" s="19">
        <v>6.508</v>
      </c>
      <c r="OU40" s="19">
        <v>9.1999999999999998E-2</v>
      </c>
      <c r="OV40" s="19">
        <v>0</v>
      </c>
      <c r="OW40" s="19"/>
      <c r="OX40" s="19">
        <v>0.1</v>
      </c>
      <c r="OY40" s="19">
        <v>-0.1</v>
      </c>
      <c r="OZ40" s="19">
        <v>20.2</v>
      </c>
      <c r="PA40" s="19">
        <v>19.436350000000001</v>
      </c>
      <c r="PB40" s="19">
        <v>19.436350000000001</v>
      </c>
      <c r="PC40" s="19">
        <v>0.76365000000000005</v>
      </c>
      <c r="PD40" s="19">
        <v>9.9</v>
      </c>
      <c r="PE40" s="19">
        <v>9.9830000000000005</v>
      </c>
      <c r="PF40" s="19">
        <v>9.9830000000000005</v>
      </c>
      <c r="PG40" s="19">
        <v>-8.3000000000000004E-2</v>
      </c>
      <c r="PH40" s="19">
        <v>5.2</v>
      </c>
      <c r="PI40" s="19">
        <v>5.67</v>
      </c>
      <c r="PJ40" s="19">
        <v>5.67</v>
      </c>
      <c r="PK40" s="19">
        <v>-0.47</v>
      </c>
      <c r="PL40" s="19">
        <v>35.299999999999997</v>
      </c>
      <c r="PM40" s="19"/>
      <c r="PN40" s="19">
        <v>28.547000000000001</v>
      </c>
      <c r="PO40" s="19">
        <v>6.7530000000000001</v>
      </c>
      <c r="PP40" s="19"/>
      <c r="PQ40" s="19"/>
      <c r="PR40" s="19"/>
      <c r="PS40" s="19">
        <v>0</v>
      </c>
      <c r="PT40" s="19">
        <v>1.2</v>
      </c>
      <c r="PU40" s="19">
        <v>1</v>
      </c>
      <c r="PV40" s="19">
        <v>1</v>
      </c>
      <c r="PW40" s="19">
        <v>0.2</v>
      </c>
      <c r="PX40" s="19">
        <v>3.6</v>
      </c>
      <c r="PY40" s="19">
        <v>4.0999999999999996</v>
      </c>
      <c r="PZ40" s="19">
        <v>3.05</v>
      </c>
      <c r="QA40" s="19">
        <v>0.55000000000000004</v>
      </c>
      <c r="QB40" s="19">
        <v>5</v>
      </c>
      <c r="QC40" s="19">
        <v>4.8</v>
      </c>
      <c r="QD40" s="19">
        <v>4.8</v>
      </c>
      <c r="QE40" s="19">
        <v>0.2</v>
      </c>
      <c r="QF40" s="19">
        <v>20.2</v>
      </c>
      <c r="QG40" s="19">
        <v>20.274049999999999</v>
      </c>
      <c r="QH40" s="19">
        <v>20.274049999999999</v>
      </c>
      <c r="QI40" s="19">
        <v>-7.4050000000000005E-2</v>
      </c>
      <c r="QJ40" s="19">
        <v>20</v>
      </c>
      <c r="QK40" s="19">
        <v>20</v>
      </c>
      <c r="QL40" s="19">
        <v>19.436350000000001</v>
      </c>
      <c r="QM40" s="19">
        <v>0.56364999999999998</v>
      </c>
      <c r="QN40" s="19">
        <v>18.5</v>
      </c>
      <c r="QO40" s="19">
        <v>19.5</v>
      </c>
      <c r="QP40" s="19">
        <v>17.492709999999999</v>
      </c>
      <c r="QQ40" s="19">
        <v>1.00729</v>
      </c>
      <c r="QR40" s="19">
        <v>3.4</v>
      </c>
      <c r="QS40" s="19">
        <v>3.3</v>
      </c>
      <c r="QT40" s="19">
        <v>3.3</v>
      </c>
      <c r="QU40" s="19">
        <v>0.1</v>
      </c>
      <c r="QV40" s="19">
        <v>18.399999999999999</v>
      </c>
      <c r="QW40" s="19">
        <v>18.2</v>
      </c>
      <c r="QX40" s="19">
        <v>17.881440000000001</v>
      </c>
      <c r="QY40" s="19">
        <v>0.51856000000000002</v>
      </c>
      <c r="QZ40" s="19">
        <v>2.7450000000000001</v>
      </c>
      <c r="RA40" s="19"/>
      <c r="RB40" s="19">
        <v>3.2309999999999999</v>
      </c>
      <c r="RC40" s="19">
        <v>-0.48599999999999999</v>
      </c>
      <c r="RD40" s="19">
        <v>3.972</v>
      </c>
      <c r="RE40" s="19"/>
      <c r="RF40" s="19">
        <v>7.3650000000000002</v>
      </c>
      <c r="RG40" s="19">
        <v>-3.3929999999999998</v>
      </c>
      <c r="RH40" s="19">
        <v>18.3</v>
      </c>
      <c r="RI40" s="19">
        <v>18.25</v>
      </c>
      <c r="RJ40" s="19">
        <v>19.190000000000001</v>
      </c>
      <c r="RK40" s="19">
        <v>-0.89</v>
      </c>
      <c r="RL40" s="19">
        <v>63.1</v>
      </c>
      <c r="RM40" s="19">
        <v>62.32</v>
      </c>
      <c r="RN40" s="19">
        <v>65.435000000000002</v>
      </c>
      <c r="RO40" s="19">
        <v>-2.335</v>
      </c>
      <c r="RP40" s="19">
        <v>3.7</v>
      </c>
      <c r="RQ40" s="19"/>
      <c r="RR40" s="19">
        <v>6.76</v>
      </c>
      <c r="RS40" s="19">
        <v>-3.06</v>
      </c>
      <c r="RT40" s="19">
        <v>3</v>
      </c>
      <c r="RU40" s="19">
        <v>3.48</v>
      </c>
      <c r="RV40" s="19">
        <v>3.48</v>
      </c>
      <c r="RW40" s="19">
        <v>-0.48</v>
      </c>
      <c r="RX40" s="19">
        <v>20.2</v>
      </c>
      <c r="RY40" s="19">
        <v>19.792000000000002</v>
      </c>
      <c r="RZ40" s="19">
        <v>19.616330000000001</v>
      </c>
      <c r="SA40" s="19">
        <v>0.58367000000000002</v>
      </c>
      <c r="SB40" s="19">
        <v>3.2</v>
      </c>
      <c r="SC40" s="19">
        <v>2</v>
      </c>
      <c r="SD40" s="19">
        <v>2</v>
      </c>
      <c r="SE40" s="19">
        <v>1.2</v>
      </c>
      <c r="SF40" s="19">
        <v>0.4</v>
      </c>
      <c r="SG40" s="19">
        <v>0.4</v>
      </c>
      <c r="SH40" s="19">
        <v>0.4</v>
      </c>
      <c r="SI40" s="19">
        <v>0</v>
      </c>
      <c r="SJ40" s="19">
        <v>0.1</v>
      </c>
      <c r="SK40" s="19"/>
      <c r="SL40" s="19">
        <v>0.13700000000000001</v>
      </c>
      <c r="SM40" s="19">
        <v>-3.6999999999999998E-2</v>
      </c>
      <c r="SN40" s="19">
        <v>19.7</v>
      </c>
      <c r="SO40" s="19">
        <v>20.2</v>
      </c>
      <c r="SP40" s="19">
        <v>19.1448</v>
      </c>
      <c r="SQ40" s="19">
        <v>0.55520000000000003</v>
      </c>
      <c r="SR40" s="19">
        <v>13.1</v>
      </c>
      <c r="SS40" s="19">
        <v>13</v>
      </c>
      <c r="ST40" s="19">
        <v>11.078720000000001</v>
      </c>
      <c r="SU40" s="19">
        <v>2.02128</v>
      </c>
      <c r="SV40" s="19">
        <v>20.2</v>
      </c>
      <c r="SW40" s="19">
        <v>20.2</v>
      </c>
      <c r="SX40" s="19">
        <v>19.436350000000001</v>
      </c>
      <c r="SY40" s="19">
        <v>0.76365000000000005</v>
      </c>
      <c r="SZ40" s="19">
        <v>20.2</v>
      </c>
      <c r="TA40" s="19">
        <v>20.22</v>
      </c>
      <c r="TB40" s="19">
        <v>19.436350000000001</v>
      </c>
      <c r="TC40" s="19">
        <v>0.76365000000000005</v>
      </c>
      <c r="TD40" s="19">
        <v>2.1</v>
      </c>
      <c r="TE40" s="19">
        <v>6.05</v>
      </c>
      <c r="TF40" s="19">
        <v>6.9779999999999998</v>
      </c>
      <c r="TG40" s="19">
        <v>-4.8780000000000001</v>
      </c>
      <c r="TH40" s="19">
        <v>10.1</v>
      </c>
      <c r="TI40" s="19">
        <v>30.91</v>
      </c>
      <c r="TJ40" s="19">
        <v>32.395000000000003</v>
      </c>
      <c r="TK40" s="19">
        <v>-22.295000000000002</v>
      </c>
      <c r="TL40" s="19">
        <v>3</v>
      </c>
      <c r="TM40" s="19"/>
      <c r="TN40" s="19">
        <v>2.0870000000000002</v>
      </c>
      <c r="TO40" s="19">
        <v>0.91300000000000003</v>
      </c>
      <c r="TP40" s="19">
        <v>96.3</v>
      </c>
      <c r="TQ40" s="19">
        <v>86.72</v>
      </c>
      <c r="TR40" s="19">
        <v>90.567999999999998</v>
      </c>
      <c r="TS40" s="19">
        <v>5.7320000000000002</v>
      </c>
      <c r="TT40" s="19">
        <v>97</v>
      </c>
      <c r="TU40" s="19">
        <v>89.09</v>
      </c>
      <c r="TV40" s="19">
        <v>92.796999999999997</v>
      </c>
      <c r="TW40" s="19">
        <v>4.2030000000000003</v>
      </c>
      <c r="TX40" s="19">
        <v>13.9</v>
      </c>
      <c r="TY40" s="19">
        <v>8.8000000000000007</v>
      </c>
      <c r="TZ40" s="19">
        <v>5.2359999999999998</v>
      </c>
      <c r="UA40" s="19">
        <v>8.6639999999999997</v>
      </c>
      <c r="UB40" s="19">
        <v>10.7</v>
      </c>
      <c r="UC40" s="19">
        <v>8.34</v>
      </c>
      <c r="UD40" s="19">
        <v>8.3379999999999992</v>
      </c>
      <c r="UE40" s="19">
        <v>2.3620000000000001</v>
      </c>
      <c r="UF40" s="19">
        <v>2.5</v>
      </c>
      <c r="UG40" s="19"/>
      <c r="UH40" s="19">
        <v>3.78</v>
      </c>
      <c r="UI40" s="19">
        <v>-1.28</v>
      </c>
      <c r="UJ40" s="19">
        <v>21</v>
      </c>
      <c r="UK40" s="19">
        <v>21</v>
      </c>
      <c r="UL40" s="19">
        <v>19.436350000000001</v>
      </c>
      <c r="UM40" s="19">
        <v>1.56365</v>
      </c>
      <c r="UN40" s="19">
        <v>8</v>
      </c>
      <c r="UO40" s="19">
        <v>7</v>
      </c>
      <c r="UP40" s="19">
        <v>7</v>
      </c>
      <c r="UQ40" s="19">
        <v>1</v>
      </c>
      <c r="UR40" s="19">
        <v>7.2</v>
      </c>
      <c r="US40" s="19">
        <v>7</v>
      </c>
      <c r="UT40" s="19">
        <v>7</v>
      </c>
      <c r="UU40" s="19">
        <v>0.2</v>
      </c>
      <c r="UV40" s="19">
        <v>20.399999999999999</v>
      </c>
      <c r="UW40" s="19">
        <v>20.3</v>
      </c>
      <c r="UX40" s="19">
        <v>19.436350000000001</v>
      </c>
      <c r="UY40" s="19">
        <v>0.96365000000000001</v>
      </c>
      <c r="UZ40" s="19">
        <v>20.399999999999999</v>
      </c>
      <c r="VA40" s="19">
        <v>20.3</v>
      </c>
      <c r="VB40" s="19">
        <v>19.436350000000001</v>
      </c>
      <c r="VC40" s="19">
        <v>0.96365000000000001</v>
      </c>
      <c r="VD40" s="19">
        <v>20</v>
      </c>
      <c r="VE40" s="19">
        <v>20.3</v>
      </c>
      <c r="VF40" s="19">
        <v>19.436350000000001</v>
      </c>
      <c r="VG40" s="19">
        <v>0.56364999999999998</v>
      </c>
      <c r="VH40" s="19">
        <v>11.7</v>
      </c>
      <c r="VI40" s="19">
        <v>6.34</v>
      </c>
      <c r="VJ40" s="19">
        <v>6.6950000000000003</v>
      </c>
      <c r="VK40" s="19">
        <v>5.0049999999999999</v>
      </c>
      <c r="VL40" s="19">
        <v>50.5</v>
      </c>
      <c r="VM40" s="19"/>
      <c r="VN40" s="19">
        <v>42.31</v>
      </c>
      <c r="VO40" s="19">
        <v>8.19</v>
      </c>
      <c r="VP40" s="19">
        <v>8.8000000000000007</v>
      </c>
      <c r="VQ40" s="19"/>
      <c r="VR40" s="19">
        <v>2.12</v>
      </c>
      <c r="VS40" s="19">
        <v>6.68</v>
      </c>
      <c r="VT40" s="19">
        <v>1.9</v>
      </c>
      <c r="VU40" s="19"/>
      <c r="VV40" s="19">
        <v>17.443000000000001</v>
      </c>
      <c r="VW40" s="19">
        <v>-15.542999999999999</v>
      </c>
      <c r="VX40" s="19">
        <v>0.6</v>
      </c>
      <c r="VY40" s="19">
        <v>0.6</v>
      </c>
      <c r="VZ40" s="19">
        <v>0.6</v>
      </c>
      <c r="WA40" s="19">
        <v>0</v>
      </c>
      <c r="WB40" s="19">
        <v>117.7</v>
      </c>
      <c r="WC40" s="19">
        <v>119.26</v>
      </c>
      <c r="WD40" s="19">
        <v>122.294</v>
      </c>
      <c r="WE40" s="19">
        <v>-4.5940000000000003</v>
      </c>
      <c r="WF40" s="19">
        <v>144.30000000000001</v>
      </c>
      <c r="WG40" s="19">
        <v>130.41999999999999</v>
      </c>
      <c r="WH40" s="19">
        <v>133.89400000000001</v>
      </c>
      <c r="WI40" s="19">
        <v>10.406000000000001</v>
      </c>
      <c r="WJ40" s="19">
        <v>2.2999999999999998</v>
      </c>
      <c r="WK40" s="19"/>
      <c r="WL40" s="19">
        <v>13.538</v>
      </c>
      <c r="WM40" s="19">
        <v>-11.238</v>
      </c>
      <c r="WN40" s="19">
        <v>3.4</v>
      </c>
      <c r="WO40" s="19">
        <v>4.2</v>
      </c>
      <c r="WP40" s="19">
        <v>4.2</v>
      </c>
      <c r="WQ40" s="19">
        <v>-0.8</v>
      </c>
      <c r="WR40" s="19">
        <v>2.2000000000000002</v>
      </c>
      <c r="WS40" s="19">
        <v>2.4</v>
      </c>
      <c r="WT40" s="19">
        <v>2.4</v>
      </c>
      <c r="WU40" s="19">
        <v>-0.2</v>
      </c>
      <c r="WV40" s="19">
        <v>2.4</v>
      </c>
      <c r="WW40" s="19">
        <v>2.4</v>
      </c>
      <c r="WX40" s="19">
        <v>2.4</v>
      </c>
      <c r="WY40" s="19">
        <v>0</v>
      </c>
      <c r="WZ40" s="19">
        <v>0.8</v>
      </c>
      <c r="XA40" s="19">
        <v>1.4</v>
      </c>
      <c r="XB40" s="19">
        <v>1.4</v>
      </c>
      <c r="XC40" s="19">
        <v>-0.6</v>
      </c>
      <c r="XD40" s="19">
        <v>3.9</v>
      </c>
      <c r="XE40" s="19"/>
      <c r="XF40" s="19">
        <v>2.8460000000000001</v>
      </c>
      <c r="XG40" s="19">
        <v>1.054</v>
      </c>
      <c r="XH40" s="19">
        <v>8.4</v>
      </c>
      <c r="XI40" s="19">
        <v>8</v>
      </c>
      <c r="XJ40" s="19">
        <v>8</v>
      </c>
      <c r="XK40" s="19">
        <v>0.4</v>
      </c>
      <c r="XL40" s="19">
        <v>20</v>
      </c>
      <c r="XM40" s="19">
        <v>20.2</v>
      </c>
      <c r="XN40" s="19">
        <v>19.241980000000002</v>
      </c>
      <c r="XO40" s="19">
        <v>0.75802000000000003</v>
      </c>
      <c r="XP40" s="19">
        <v>20</v>
      </c>
      <c r="XQ40" s="19">
        <v>17.667639999999999</v>
      </c>
      <c r="XR40" s="19">
        <v>19.241980000000002</v>
      </c>
      <c r="XS40" s="19">
        <v>0.75802000000000003</v>
      </c>
      <c r="XT40" s="19">
        <v>8.9</v>
      </c>
      <c r="XU40" s="19">
        <v>10.8</v>
      </c>
      <c r="XV40" s="19">
        <v>10.8</v>
      </c>
      <c r="XW40" s="19">
        <v>-1.9</v>
      </c>
      <c r="XX40" s="19">
        <v>27.2</v>
      </c>
      <c r="XY40" s="19">
        <v>29.5</v>
      </c>
      <c r="XZ40" s="19">
        <v>29.5</v>
      </c>
      <c r="YA40" s="19">
        <v>-2.2999999999999998</v>
      </c>
      <c r="YB40" s="19">
        <v>34.299999999999997</v>
      </c>
      <c r="YC40" s="19">
        <v>29.5</v>
      </c>
      <c r="YD40" s="19">
        <v>29.5</v>
      </c>
      <c r="YE40" s="19">
        <v>4.8</v>
      </c>
      <c r="YF40" s="19">
        <v>16.399999999999999</v>
      </c>
      <c r="YG40" s="19">
        <v>18</v>
      </c>
      <c r="YH40" s="19">
        <v>14</v>
      </c>
      <c r="YI40" s="19">
        <v>2.4</v>
      </c>
      <c r="YJ40" s="19">
        <v>17.2</v>
      </c>
      <c r="YK40" s="19">
        <v>18.690000000000001</v>
      </c>
      <c r="YL40" s="19">
        <v>18.690000000000001</v>
      </c>
      <c r="YM40" s="19">
        <v>-1.49</v>
      </c>
      <c r="YN40" s="19">
        <v>8.8000000000000007</v>
      </c>
      <c r="YO40" s="19">
        <v>7.82</v>
      </c>
      <c r="YP40" s="19">
        <v>7.82</v>
      </c>
      <c r="YQ40" s="19">
        <v>0.98</v>
      </c>
      <c r="YR40" s="19">
        <v>9.3000000000000007</v>
      </c>
      <c r="YS40" s="19">
        <v>11</v>
      </c>
      <c r="YT40" s="19">
        <v>11</v>
      </c>
      <c r="YU40" s="19">
        <v>-1.7</v>
      </c>
      <c r="YV40" s="19">
        <v>15.4</v>
      </c>
      <c r="YW40" s="19">
        <v>22</v>
      </c>
      <c r="YX40" s="19">
        <v>22</v>
      </c>
      <c r="YY40" s="19">
        <v>-6.6</v>
      </c>
    </row>
    <row r="41" spans="1:675" ht="24" customHeight="1" x14ac:dyDescent="0.25">
      <c r="A41" s="1"/>
      <c r="B41" s="13" t="s">
        <v>68</v>
      </c>
      <c r="C41" s="13" t="s">
        <v>841</v>
      </c>
      <c r="D41" s="14">
        <v>203.4</v>
      </c>
      <c r="E41" s="14">
        <v>203.40136000000001</v>
      </c>
      <c r="F41" s="14">
        <v>203.40136000000001</v>
      </c>
      <c r="G41" s="14">
        <v>-1.3600000000000001E-3</v>
      </c>
      <c r="H41" s="14">
        <v>605.6</v>
      </c>
      <c r="I41" s="14">
        <v>596.92534000000001</v>
      </c>
      <c r="J41" s="14">
        <v>596.92533000000003</v>
      </c>
      <c r="K41" s="14">
        <v>8.6746700000000008</v>
      </c>
      <c r="L41" s="14">
        <v>207.7</v>
      </c>
      <c r="M41" s="14">
        <v>194.37914000000001</v>
      </c>
      <c r="N41" s="14">
        <v>194.37914000000001</v>
      </c>
      <c r="O41" s="14">
        <v>13.32086</v>
      </c>
      <c r="P41" s="14"/>
      <c r="Q41" s="14"/>
      <c r="R41" s="14"/>
      <c r="S41" s="14">
        <v>0</v>
      </c>
      <c r="T41" s="14"/>
      <c r="U41" s="14"/>
      <c r="V41" s="14"/>
      <c r="W41" s="14">
        <v>0</v>
      </c>
      <c r="X41" s="14">
        <v>88.7</v>
      </c>
      <c r="Y41" s="14">
        <v>91.867829999999998</v>
      </c>
      <c r="Z41" s="14">
        <v>91.867829999999998</v>
      </c>
      <c r="AA41" s="14">
        <v>-3.1678299999999999</v>
      </c>
      <c r="AB41" s="14">
        <v>240.6</v>
      </c>
      <c r="AC41" s="14">
        <v>242</v>
      </c>
      <c r="AD41" s="14">
        <v>216.78774999999999</v>
      </c>
      <c r="AE41" s="14">
        <v>23.812249999999999</v>
      </c>
      <c r="AF41" s="14"/>
      <c r="AG41" s="14"/>
      <c r="AH41" s="14"/>
      <c r="AI41" s="14">
        <v>0</v>
      </c>
      <c r="AJ41" s="14"/>
      <c r="AK41" s="14"/>
      <c r="AL41" s="14"/>
      <c r="AM41" s="14">
        <v>0</v>
      </c>
      <c r="AN41" s="14">
        <v>124.8</v>
      </c>
      <c r="AO41" s="14">
        <v>132.37959000000001</v>
      </c>
      <c r="AP41" s="14">
        <v>135.58383000000001</v>
      </c>
      <c r="AQ41" s="14">
        <v>-10.78383</v>
      </c>
      <c r="AR41" s="14">
        <v>125</v>
      </c>
      <c r="AS41" s="14">
        <v>132.37959000000001</v>
      </c>
      <c r="AT41" s="14">
        <v>135.58383000000001</v>
      </c>
      <c r="AU41" s="14">
        <v>-10.583830000000001</v>
      </c>
      <c r="AV41" s="14">
        <v>124.3</v>
      </c>
      <c r="AW41" s="14">
        <v>132.37959000000001</v>
      </c>
      <c r="AX41" s="14">
        <v>135.58383000000001</v>
      </c>
      <c r="AY41" s="14">
        <v>-11.28383</v>
      </c>
      <c r="AZ41" s="14">
        <v>224.1</v>
      </c>
      <c r="BA41" s="14">
        <v>199.16569000000001</v>
      </c>
      <c r="BB41" s="14">
        <v>203.98649</v>
      </c>
      <c r="BC41" s="14">
        <v>20.113510000000002</v>
      </c>
      <c r="BD41" s="14">
        <v>109.6</v>
      </c>
      <c r="BE41" s="14">
        <v>120.0309</v>
      </c>
      <c r="BF41" s="14">
        <v>120.0309</v>
      </c>
      <c r="BG41" s="14">
        <v>-10.430899999999999</v>
      </c>
      <c r="BH41" s="14">
        <v>68.8</v>
      </c>
      <c r="BI41" s="14">
        <v>60.19567</v>
      </c>
      <c r="BJ41" s="14">
        <v>60.195680000000003</v>
      </c>
      <c r="BK41" s="14">
        <v>8.6043199999999995</v>
      </c>
      <c r="BL41" s="14">
        <v>536.5</v>
      </c>
      <c r="BM41" s="14">
        <v>566.08941000000004</v>
      </c>
      <c r="BN41" s="14">
        <v>566.08939999999996</v>
      </c>
      <c r="BO41" s="14">
        <v>-29.589400000000001</v>
      </c>
      <c r="BP41" s="14">
        <v>10.199999999999999</v>
      </c>
      <c r="BQ41" s="14">
        <v>3.45607</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v>166.9</v>
      </c>
      <c r="CK41" s="14">
        <v>164.06706</v>
      </c>
      <c r="CL41" s="14">
        <v>152</v>
      </c>
      <c r="CM41" s="14">
        <v>14.9</v>
      </c>
      <c r="CN41" s="14">
        <v>9.1</v>
      </c>
      <c r="CO41" s="14">
        <v>5.1336000000000004</v>
      </c>
      <c r="CP41" s="14">
        <v>5.1336000000000004</v>
      </c>
      <c r="CQ41" s="14">
        <v>3.9664000000000001</v>
      </c>
      <c r="CR41" s="14">
        <v>6.3</v>
      </c>
      <c r="CS41" s="14">
        <v>2.8178999999999998</v>
      </c>
      <c r="CT41" s="14">
        <v>2.8178999999999998</v>
      </c>
      <c r="CU41" s="14">
        <v>3.4821</v>
      </c>
      <c r="CV41" s="14"/>
      <c r="CW41" s="14"/>
      <c r="CX41" s="14"/>
      <c r="CY41" s="14">
        <v>0</v>
      </c>
      <c r="CZ41" s="14">
        <v>6.5</v>
      </c>
      <c r="DA41" s="14">
        <v>6.8787000000000003</v>
      </c>
      <c r="DB41" s="14">
        <v>6.8787000000000003</v>
      </c>
      <c r="DC41" s="14">
        <v>-0.37869999999999998</v>
      </c>
      <c r="DD41" s="14"/>
      <c r="DE41" s="14"/>
      <c r="DF41" s="14"/>
      <c r="DG41" s="14">
        <v>0</v>
      </c>
      <c r="DH41" s="14">
        <v>143.19999999999999</v>
      </c>
      <c r="DI41" s="14">
        <v>142.44412</v>
      </c>
      <c r="DJ41" s="14">
        <v>142.44412</v>
      </c>
      <c r="DK41" s="14">
        <v>0.75588</v>
      </c>
      <c r="DL41" s="14"/>
      <c r="DM41" s="14"/>
      <c r="DN41" s="14"/>
      <c r="DO41" s="14">
        <v>0</v>
      </c>
      <c r="DP41" s="14"/>
      <c r="DQ41" s="14"/>
      <c r="DR41" s="14"/>
      <c r="DS41" s="14">
        <v>0</v>
      </c>
      <c r="DT41" s="14"/>
      <c r="DU41" s="14"/>
      <c r="DV41" s="14"/>
      <c r="DW41" s="14">
        <v>0</v>
      </c>
      <c r="DX41" s="14"/>
      <c r="DY41" s="14"/>
      <c r="DZ41" s="14"/>
      <c r="EA41" s="14">
        <v>0</v>
      </c>
      <c r="EB41" s="14">
        <v>56.1</v>
      </c>
      <c r="EC41" s="14">
        <v>56.570639999999997</v>
      </c>
      <c r="ED41" s="14">
        <v>56.570630000000001</v>
      </c>
      <c r="EE41" s="14">
        <v>-0.47062999999999999</v>
      </c>
      <c r="EF41" s="14">
        <v>197.3</v>
      </c>
      <c r="EG41" s="14">
        <v>220.69499999999999</v>
      </c>
      <c r="EH41" s="14">
        <v>220.69499999999999</v>
      </c>
      <c r="EI41" s="14">
        <v>-23.395</v>
      </c>
      <c r="EJ41" s="14"/>
      <c r="EK41" s="14"/>
      <c r="EL41" s="14"/>
      <c r="EM41" s="14">
        <v>0</v>
      </c>
      <c r="EN41" s="14"/>
      <c r="EO41" s="14"/>
      <c r="EP41" s="14"/>
      <c r="EQ41" s="14">
        <v>0</v>
      </c>
      <c r="ER41" s="14"/>
      <c r="ES41" s="14"/>
      <c r="ET41" s="14"/>
      <c r="EU41" s="14">
        <v>0</v>
      </c>
      <c r="EV41" s="14">
        <v>6.5</v>
      </c>
      <c r="EW41" s="14">
        <v>6.39</v>
      </c>
      <c r="EX41" s="14">
        <v>6.39</v>
      </c>
      <c r="EY41" s="14">
        <v>0.11</v>
      </c>
      <c r="EZ41" s="14">
        <v>147.9</v>
      </c>
      <c r="FA41" s="14"/>
      <c r="FB41" s="14">
        <v>218.06190000000001</v>
      </c>
      <c r="FC41" s="14">
        <v>-70.161900000000003</v>
      </c>
      <c r="FD41" s="14">
        <v>81.400000000000006</v>
      </c>
      <c r="FE41" s="14">
        <v>81.635570000000001</v>
      </c>
      <c r="FF41" s="14">
        <v>57.92886</v>
      </c>
      <c r="FG41" s="14">
        <v>23.471139999999998</v>
      </c>
      <c r="FH41" s="14">
        <v>152</v>
      </c>
      <c r="FI41" s="14">
        <v>151.36251999999999</v>
      </c>
      <c r="FJ41" s="14">
        <v>151.36251999999999</v>
      </c>
      <c r="FK41" s="14">
        <v>0.63748000000000005</v>
      </c>
      <c r="FL41" s="14">
        <v>42.4</v>
      </c>
      <c r="FM41" s="14">
        <v>41.89893</v>
      </c>
      <c r="FN41" s="14">
        <v>41.89893</v>
      </c>
      <c r="FO41" s="14">
        <v>0.50107000000000002</v>
      </c>
      <c r="FP41" s="14">
        <v>18.5</v>
      </c>
      <c r="FQ41" s="14">
        <v>19.21088</v>
      </c>
      <c r="FR41" s="14">
        <v>19.21088</v>
      </c>
      <c r="FS41" s="14">
        <v>-0.71087999999999996</v>
      </c>
      <c r="FT41" s="14">
        <v>18.899999999999999</v>
      </c>
      <c r="FU41" s="14">
        <v>16.938780000000001</v>
      </c>
      <c r="FV41" s="14">
        <v>18.46453</v>
      </c>
      <c r="FW41" s="14">
        <v>0.43547000000000002</v>
      </c>
      <c r="FX41" s="14">
        <v>90.8</v>
      </c>
      <c r="FY41" s="14">
        <v>87.773570000000007</v>
      </c>
      <c r="FZ41" s="14">
        <v>83.139229999999998</v>
      </c>
      <c r="GA41" s="14">
        <v>7.6607700000000003</v>
      </c>
      <c r="GB41" s="14"/>
      <c r="GC41" s="14"/>
      <c r="GD41" s="14"/>
      <c r="GE41" s="14">
        <v>0</v>
      </c>
      <c r="GF41" s="14"/>
      <c r="GG41" s="14"/>
      <c r="GH41" s="14"/>
      <c r="GI41" s="14">
        <v>0</v>
      </c>
      <c r="GJ41" s="14"/>
      <c r="GK41" s="14"/>
      <c r="GL41" s="14"/>
      <c r="GM41" s="14">
        <v>0</v>
      </c>
      <c r="GN41" s="14">
        <v>107.2</v>
      </c>
      <c r="GO41" s="14">
        <v>110.48202000000001</v>
      </c>
      <c r="GP41" s="14">
        <v>110.48202000000001</v>
      </c>
      <c r="GQ41" s="14">
        <v>-3.2820200000000002</v>
      </c>
      <c r="GR41" s="14">
        <v>44.2</v>
      </c>
      <c r="GS41" s="14">
        <v>47.082599999999999</v>
      </c>
      <c r="GT41" s="14">
        <v>45</v>
      </c>
      <c r="GU41" s="14">
        <v>-0.8</v>
      </c>
      <c r="GV41" s="14">
        <v>39.299999999999997</v>
      </c>
      <c r="GW41" s="14">
        <v>45.381999999999998</v>
      </c>
      <c r="GX41" s="14">
        <v>45.381999999999998</v>
      </c>
      <c r="GY41" s="14">
        <v>-6.0819999999999999</v>
      </c>
      <c r="GZ41" s="14">
        <v>3.8</v>
      </c>
      <c r="HA41" s="14"/>
      <c r="HB41" s="14"/>
      <c r="HC41" s="14">
        <v>3.8</v>
      </c>
      <c r="HD41" s="14">
        <v>35</v>
      </c>
      <c r="HE41" s="14">
        <v>34.285710000000002</v>
      </c>
      <c r="HF41" s="14">
        <v>33.2271</v>
      </c>
      <c r="HG41" s="14">
        <v>1.7728999999999999</v>
      </c>
      <c r="HH41" s="14">
        <v>169.7</v>
      </c>
      <c r="HI41" s="14">
        <v>174.55948000000001</v>
      </c>
      <c r="HJ41" s="14">
        <v>172.35792000000001</v>
      </c>
      <c r="HK41" s="14">
        <v>-2.6579199999999998</v>
      </c>
      <c r="HL41" s="14"/>
      <c r="HM41" s="14"/>
      <c r="HN41" s="14"/>
      <c r="HO41" s="14">
        <v>0</v>
      </c>
      <c r="HP41" s="14"/>
      <c r="HQ41" s="14"/>
      <c r="HR41" s="14"/>
      <c r="HS41" s="14">
        <v>0</v>
      </c>
      <c r="HT41" s="14">
        <v>64.099999999999994</v>
      </c>
      <c r="HU41" s="14">
        <v>48.775269999999999</v>
      </c>
      <c r="HV41" s="14">
        <v>44.579619999999998</v>
      </c>
      <c r="HW41" s="14">
        <v>19.520379999999999</v>
      </c>
      <c r="HX41" s="14"/>
      <c r="HY41" s="14"/>
      <c r="HZ41" s="14"/>
      <c r="IA41" s="14">
        <v>0</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128.19999999999999</v>
      </c>
      <c r="IW41" s="14">
        <v>132.83837</v>
      </c>
      <c r="IX41" s="14">
        <v>132.83837</v>
      </c>
      <c r="IY41" s="14">
        <v>-4.6383700000000001</v>
      </c>
      <c r="IZ41" s="14"/>
      <c r="JA41" s="14"/>
      <c r="JB41" s="14"/>
      <c r="JC41" s="14">
        <v>0</v>
      </c>
      <c r="JD41" s="14"/>
      <c r="JE41" s="14"/>
      <c r="JF41" s="14"/>
      <c r="JG41" s="14">
        <v>0</v>
      </c>
      <c r="JH41" s="14"/>
      <c r="JI41" s="14"/>
      <c r="JJ41" s="14"/>
      <c r="JK41" s="14">
        <v>0</v>
      </c>
      <c r="JL41" s="14"/>
      <c r="JM41" s="14"/>
      <c r="JN41" s="14"/>
      <c r="JO41" s="14">
        <v>0</v>
      </c>
      <c r="JP41" s="14">
        <v>38.200000000000003</v>
      </c>
      <c r="JQ41" s="14">
        <v>44.848439999999997</v>
      </c>
      <c r="JR41" s="14">
        <v>44.848439999999997</v>
      </c>
      <c r="JS41" s="14">
        <v>-6.6484399999999999</v>
      </c>
      <c r="JT41" s="14">
        <v>27.1</v>
      </c>
      <c r="JU41" s="14">
        <v>22.49156</v>
      </c>
      <c r="JV41" s="14">
        <v>22.49156</v>
      </c>
      <c r="JW41" s="14">
        <v>4.6084399999999999</v>
      </c>
      <c r="JX41" s="14"/>
      <c r="JY41" s="14"/>
      <c r="JZ41" s="14"/>
      <c r="KA41" s="14">
        <v>0</v>
      </c>
      <c r="KB41" s="14"/>
      <c r="KC41" s="14"/>
      <c r="KD41" s="14"/>
      <c r="KE41" s="14">
        <v>0</v>
      </c>
      <c r="KF41" s="14"/>
      <c r="KG41" s="14"/>
      <c r="KH41" s="14"/>
      <c r="KI41" s="14">
        <v>0</v>
      </c>
      <c r="KJ41" s="14">
        <v>36.6</v>
      </c>
      <c r="KK41" s="14">
        <v>36</v>
      </c>
      <c r="KL41" s="14">
        <v>36</v>
      </c>
      <c r="KM41" s="14">
        <v>0.6</v>
      </c>
      <c r="KN41" s="14">
        <v>0</v>
      </c>
      <c r="KO41" s="14"/>
      <c r="KP41" s="14"/>
      <c r="KQ41" s="14">
        <v>0</v>
      </c>
      <c r="KR41" s="14"/>
      <c r="KS41" s="14"/>
      <c r="KT41" s="14"/>
      <c r="KU41" s="14">
        <v>0</v>
      </c>
      <c r="KV41" s="14">
        <v>2.4</v>
      </c>
      <c r="KW41" s="14">
        <v>2.04081</v>
      </c>
      <c r="KX41" s="14">
        <v>2.04081</v>
      </c>
      <c r="KY41" s="14">
        <v>0.35919000000000001</v>
      </c>
      <c r="KZ41" s="14">
        <v>245.8</v>
      </c>
      <c r="LA41" s="14">
        <v>270.06803000000002</v>
      </c>
      <c r="LB41" s="14">
        <v>270.06720999999999</v>
      </c>
      <c r="LC41" s="14">
        <v>-24.267209999999999</v>
      </c>
      <c r="LD41" s="14">
        <v>135.19999999999999</v>
      </c>
      <c r="LE41" s="14">
        <v>133.16031000000001</v>
      </c>
      <c r="LF41" s="14">
        <v>133.16031000000001</v>
      </c>
      <c r="LG41" s="14">
        <v>2.0396899999999998</v>
      </c>
      <c r="LH41" s="14">
        <v>64.5</v>
      </c>
      <c r="LI41" s="14">
        <v>67.199219999999997</v>
      </c>
      <c r="LJ41" s="14">
        <v>67.199219999999997</v>
      </c>
      <c r="LK41" s="14">
        <v>-2.69922</v>
      </c>
      <c r="LL41" s="14">
        <v>76.599999999999994</v>
      </c>
      <c r="LM41" s="14">
        <v>78.567999999999998</v>
      </c>
      <c r="LN41" s="14">
        <v>78.567999999999998</v>
      </c>
      <c r="LO41" s="14">
        <v>-1.968</v>
      </c>
      <c r="LP41" s="14">
        <v>30.4</v>
      </c>
      <c r="LQ41" s="14">
        <v>29.980560000000001</v>
      </c>
      <c r="LR41" s="14">
        <v>29.980560000000001</v>
      </c>
      <c r="LS41" s="14">
        <v>0.41943999999999998</v>
      </c>
      <c r="LT41" s="14"/>
      <c r="LU41" s="14"/>
      <c r="LV41" s="14"/>
      <c r="LW41" s="14">
        <v>0</v>
      </c>
      <c r="LX41" s="14"/>
      <c r="LY41" s="14"/>
      <c r="LZ41" s="14"/>
      <c r="MA41" s="14">
        <v>0</v>
      </c>
      <c r="MB41" s="14"/>
      <c r="MC41" s="14"/>
      <c r="MD41" s="14"/>
      <c r="ME41" s="14">
        <v>0</v>
      </c>
      <c r="MF41" s="14">
        <v>103.5</v>
      </c>
      <c r="MG41" s="14">
        <v>109.89</v>
      </c>
      <c r="MH41" s="14">
        <v>109.89</v>
      </c>
      <c r="MI41" s="14">
        <v>-6.39</v>
      </c>
      <c r="MJ41" s="14">
        <v>102.3</v>
      </c>
      <c r="MK41" s="14">
        <v>109.89</v>
      </c>
      <c r="ML41" s="14">
        <v>109.89</v>
      </c>
      <c r="MM41" s="14">
        <v>-7.59</v>
      </c>
      <c r="MN41" s="14">
        <v>122.2</v>
      </c>
      <c r="MO41" s="14">
        <v>110.22</v>
      </c>
      <c r="MP41" s="14">
        <v>110.22</v>
      </c>
      <c r="MQ41" s="14">
        <v>11.98</v>
      </c>
      <c r="MR41" s="14"/>
      <c r="MS41" s="14"/>
      <c r="MT41" s="14"/>
      <c r="MU41" s="14">
        <v>0</v>
      </c>
      <c r="MV41" s="14"/>
      <c r="MW41" s="14"/>
      <c r="MX41" s="14"/>
      <c r="MY41" s="14">
        <v>0</v>
      </c>
      <c r="MZ41" s="14"/>
      <c r="NA41" s="14"/>
      <c r="NB41" s="14"/>
      <c r="NC41" s="14">
        <v>0</v>
      </c>
      <c r="ND41" s="14"/>
      <c r="NE41" s="14"/>
      <c r="NF41" s="14"/>
      <c r="NG41" s="14">
        <v>0</v>
      </c>
      <c r="NH41" s="14">
        <v>0</v>
      </c>
      <c r="NI41" s="14"/>
      <c r="NJ41" s="14"/>
      <c r="NK41" s="14">
        <v>0</v>
      </c>
      <c r="NL41" s="14">
        <v>137.1</v>
      </c>
      <c r="NM41" s="14">
        <v>144.72297</v>
      </c>
      <c r="NN41" s="14">
        <v>144.72297</v>
      </c>
      <c r="NO41" s="14">
        <v>-7.6229699999999996</v>
      </c>
      <c r="NP41" s="14">
        <v>76.8</v>
      </c>
      <c r="NQ41" s="14">
        <v>72.578779999999995</v>
      </c>
      <c r="NR41" s="14">
        <v>72.578789999999998</v>
      </c>
      <c r="NS41" s="14">
        <v>4.2212100000000001</v>
      </c>
      <c r="NT41" s="14">
        <v>7</v>
      </c>
      <c r="NU41" s="14">
        <v>7.2163700000000004</v>
      </c>
      <c r="NV41" s="14">
        <v>9.09</v>
      </c>
      <c r="NW41" s="14">
        <v>-2.09</v>
      </c>
      <c r="NX41" s="14">
        <v>0.4</v>
      </c>
      <c r="NY41" s="14">
        <v>4.0686799999999996</v>
      </c>
      <c r="NZ41" s="14">
        <v>9.9490999999999996</v>
      </c>
      <c r="OA41" s="14">
        <v>-9.5490999999999993</v>
      </c>
      <c r="OB41" s="14">
        <v>20</v>
      </c>
      <c r="OC41" s="14">
        <v>16.05442</v>
      </c>
      <c r="OD41" s="14">
        <v>17.492709999999999</v>
      </c>
      <c r="OE41" s="14">
        <v>2.5072899999999998</v>
      </c>
      <c r="OF41" s="14">
        <v>0</v>
      </c>
      <c r="OG41" s="14"/>
      <c r="OH41" s="14">
        <v>0.31</v>
      </c>
      <c r="OI41" s="14">
        <v>-0.31</v>
      </c>
      <c r="OJ41" s="14">
        <v>91.6</v>
      </c>
      <c r="OK41" s="14">
        <v>81.73</v>
      </c>
      <c r="OL41" s="14">
        <v>82.632999999999996</v>
      </c>
      <c r="OM41" s="14">
        <v>8.9670000000000005</v>
      </c>
      <c r="ON41" s="14">
        <v>22.2</v>
      </c>
      <c r="OO41" s="14"/>
      <c r="OP41" s="14">
        <v>18.238</v>
      </c>
      <c r="OQ41" s="14">
        <v>3.9620000000000002</v>
      </c>
      <c r="OR41" s="14">
        <v>4.9000000000000004</v>
      </c>
      <c r="OS41" s="14">
        <v>5.66</v>
      </c>
      <c r="OT41" s="14">
        <v>5.9349999999999996</v>
      </c>
      <c r="OU41" s="14">
        <v>-1.0349999999999999</v>
      </c>
      <c r="OV41" s="14">
        <v>0</v>
      </c>
      <c r="OW41" s="14"/>
      <c r="OX41" s="14">
        <v>0.1</v>
      </c>
      <c r="OY41" s="14">
        <v>-0.1</v>
      </c>
      <c r="OZ41" s="14">
        <v>20.399999999999999</v>
      </c>
      <c r="PA41" s="14">
        <v>19.436350000000001</v>
      </c>
      <c r="PB41" s="14">
        <v>19.436350000000001</v>
      </c>
      <c r="PC41" s="14">
        <v>0.96365000000000001</v>
      </c>
      <c r="PD41" s="14">
        <v>9.9</v>
      </c>
      <c r="PE41" s="14">
        <v>9.9830000000000005</v>
      </c>
      <c r="PF41" s="14">
        <v>9.9830000000000005</v>
      </c>
      <c r="PG41" s="14">
        <v>-8.3000000000000004E-2</v>
      </c>
      <c r="PH41" s="14">
        <v>5.4</v>
      </c>
      <c r="PI41" s="14">
        <v>5.67</v>
      </c>
      <c r="PJ41" s="14">
        <v>5.67</v>
      </c>
      <c r="PK41" s="14">
        <v>-0.27</v>
      </c>
      <c r="PL41" s="14">
        <v>32.200000000000003</v>
      </c>
      <c r="PM41" s="14"/>
      <c r="PN41" s="14">
        <v>18.628</v>
      </c>
      <c r="PO41" s="14">
        <v>13.571999999999999</v>
      </c>
      <c r="PP41" s="14"/>
      <c r="PQ41" s="14"/>
      <c r="PR41" s="14"/>
      <c r="PS41" s="14">
        <v>0</v>
      </c>
      <c r="PT41" s="14">
        <v>1.2</v>
      </c>
      <c r="PU41" s="14">
        <v>1</v>
      </c>
      <c r="PV41" s="14">
        <v>1</v>
      </c>
      <c r="PW41" s="14">
        <v>0.2</v>
      </c>
      <c r="PX41" s="14">
        <v>3.6</v>
      </c>
      <c r="PY41" s="14">
        <v>4.0999999999999996</v>
      </c>
      <c r="PZ41" s="14">
        <v>3.05</v>
      </c>
      <c r="QA41" s="14">
        <v>0.55000000000000004</v>
      </c>
      <c r="QB41" s="14">
        <v>5.0999999999999996</v>
      </c>
      <c r="QC41" s="14">
        <v>4.8</v>
      </c>
      <c r="QD41" s="14">
        <v>4.8</v>
      </c>
      <c r="QE41" s="14">
        <v>0.3</v>
      </c>
      <c r="QF41" s="14">
        <v>20.6</v>
      </c>
      <c r="QG41" s="14">
        <v>20.274049999999999</v>
      </c>
      <c r="QH41" s="14">
        <v>20.274049999999999</v>
      </c>
      <c r="QI41" s="14">
        <v>0.32595000000000002</v>
      </c>
      <c r="QJ41" s="14">
        <v>20</v>
      </c>
      <c r="QK41" s="14">
        <v>20</v>
      </c>
      <c r="QL41" s="14">
        <v>19.436350000000001</v>
      </c>
      <c r="QM41" s="14">
        <v>0.56364999999999998</v>
      </c>
      <c r="QN41" s="14">
        <v>18.5</v>
      </c>
      <c r="QO41" s="14">
        <v>19.5</v>
      </c>
      <c r="QP41" s="14">
        <v>17.492709999999999</v>
      </c>
      <c r="QQ41" s="14">
        <v>1.00729</v>
      </c>
      <c r="QR41" s="14">
        <v>3.4</v>
      </c>
      <c r="QS41" s="14">
        <v>3.3</v>
      </c>
      <c r="QT41" s="14">
        <v>3.3</v>
      </c>
      <c r="QU41" s="14">
        <v>0.1</v>
      </c>
      <c r="QV41" s="14">
        <v>18.399999999999999</v>
      </c>
      <c r="QW41" s="14">
        <v>18.2</v>
      </c>
      <c r="QX41" s="14">
        <v>17.881440000000001</v>
      </c>
      <c r="QY41" s="14">
        <v>0.51856000000000002</v>
      </c>
      <c r="QZ41" s="14">
        <v>1.75</v>
      </c>
      <c r="RA41" s="14"/>
      <c r="RB41" s="14">
        <v>2.7829999999999999</v>
      </c>
      <c r="RC41" s="14">
        <v>-1.0329999999999999</v>
      </c>
      <c r="RD41" s="14">
        <v>1.8280000000000001</v>
      </c>
      <c r="RE41" s="14"/>
      <c r="RF41" s="14">
        <v>6.4059999999999997</v>
      </c>
      <c r="RG41" s="14">
        <v>-4.5780000000000003</v>
      </c>
      <c r="RH41" s="14">
        <v>19.3</v>
      </c>
      <c r="RI41" s="14">
        <v>19.100000000000001</v>
      </c>
      <c r="RJ41" s="14">
        <v>19.472999999999999</v>
      </c>
      <c r="RK41" s="14">
        <v>-0.17299999999999999</v>
      </c>
      <c r="RL41" s="14">
        <v>64.400000000000006</v>
      </c>
      <c r="RM41" s="14">
        <v>64.3</v>
      </c>
      <c r="RN41" s="14">
        <v>65.546000000000006</v>
      </c>
      <c r="RO41" s="14">
        <v>-1.1459999999999999</v>
      </c>
      <c r="RP41" s="14">
        <v>2.1</v>
      </c>
      <c r="RQ41" s="14"/>
      <c r="RR41" s="14">
        <v>4.0369999999999999</v>
      </c>
      <c r="RS41" s="14">
        <v>-1.9370000000000001</v>
      </c>
      <c r="RT41" s="14">
        <v>3.4</v>
      </c>
      <c r="RU41" s="14">
        <v>3.48</v>
      </c>
      <c r="RV41" s="14">
        <v>3.48</v>
      </c>
      <c r="RW41" s="14">
        <v>-0.08</v>
      </c>
      <c r="RX41" s="14">
        <v>17.399999999999999</v>
      </c>
      <c r="RY41" s="14">
        <v>17.56945</v>
      </c>
      <c r="RZ41" s="14">
        <v>16.598020000000002</v>
      </c>
      <c r="SA41" s="14">
        <v>0.80198000000000003</v>
      </c>
      <c r="SB41" s="14">
        <v>3.2</v>
      </c>
      <c r="SC41" s="14">
        <v>2</v>
      </c>
      <c r="SD41" s="14">
        <v>2</v>
      </c>
      <c r="SE41" s="14">
        <v>1.2</v>
      </c>
      <c r="SF41" s="14">
        <v>0.4</v>
      </c>
      <c r="SG41" s="14">
        <v>0.4</v>
      </c>
      <c r="SH41" s="14">
        <v>0.4</v>
      </c>
      <c r="SI41" s="14">
        <v>0</v>
      </c>
      <c r="SJ41" s="14">
        <v>0.1</v>
      </c>
      <c r="SK41" s="14"/>
      <c r="SL41" s="14">
        <v>0.10100000000000001</v>
      </c>
      <c r="SM41" s="14">
        <v>-1E-3</v>
      </c>
      <c r="SN41" s="14">
        <v>17.600000000000001</v>
      </c>
      <c r="SO41" s="14">
        <v>20.2</v>
      </c>
      <c r="SP41" s="14">
        <v>19.1448</v>
      </c>
      <c r="SQ41" s="14">
        <v>-1.5448</v>
      </c>
      <c r="SR41" s="14">
        <v>13.1</v>
      </c>
      <c r="SS41" s="14">
        <v>13</v>
      </c>
      <c r="ST41" s="14">
        <v>11.078720000000001</v>
      </c>
      <c r="SU41" s="14">
        <v>2.02128</v>
      </c>
      <c r="SV41" s="14">
        <v>20.2</v>
      </c>
      <c r="SW41" s="14">
        <v>20.2</v>
      </c>
      <c r="SX41" s="14">
        <v>19.436350000000001</v>
      </c>
      <c r="SY41" s="14">
        <v>0.76365000000000005</v>
      </c>
      <c r="SZ41" s="14">
        <v>20.2</v>
      </c>
      <c r="TA41" s="14">
        <v>20.22</v>
      </c>
      <c r="TB41" s="14">
        <v>19.436350000000001</v>
      </c>
      <c r="TC41" s="14">
        <v>0.76365000000000005</v>
      </c>
      <c r="TD41" s="14">
        <v>1.2</v>
      </c>
      <c r="TE41" s="14">
        <v>5</v>
      </c>
      <c r="TF41" s="14">
        <v>6.4850000000000003</v>
      </c>
      <c r="TG41" s="14">
        <v>-5.2850000000000001</v>
      </c>
      <c r="TH41" s="14">
        <v>13.9</v>
      </c>
      <c r="TI41" s="14">
        <v>30.58</v>
      </c>
      <c r="TJ41" s="14">
        <v>31.741</v>
      </c>
      <c r="TK41" s="14">
        <v>-17.841000000000001</v>
      </c>
      <c r="TL41" s="14">
        <v>2.1</v>
      </c>
      <c r="TM41" s="14"/>
      <c r="TN41" s="14">
        <v>1.4370000000000001</v>
      </c>
      <c r="TO41" s="14">
        <v>0.66300000000000003</v>
      </c>
      <c r="TP41" s="14">
        <v>80.8</v>
      </c>
      <c r="TQ41" s="14">
        <v>86.19</v>
      </c>
      <c r="TR41" s="14">
        <v>87.728999999999999</v>
      </c>
      <c r="TS41" s="14">
        <v>-6.9290000000000003</v>
      </c>
      <c r="TT41" s="14">
        <v>101.9</v>
      </c>
      <c r="TU41" s="14">
        <v>88.83</v>
      </c>
      <c r="TV41" s="14">
        <v>90.307000000000002</v>
      </c>
      <c r="TW41" s="14">
        <v>11.593</v>
      </c>
      <c r="TX41" s="14">
        <v>12.3</v>
      </c>
      <c r="TY41" s="14">
        <v>8.1</v>
      </c>
      <c r="TZ41" s="14">
        <v>5.0750000000000002</v>
      </c>
      <c r="UA41" s="14">
        <v>7.2249999999999996</v>
      </c>
      <c r="UB41" s="14">
        <v>9.6999999999999993</v>
      </c>
      <c r="UC41" s="14">
        <v>8.08</v>
      </c>
      <c r="UD41" s="14">
        <v>8.0830000000000002</v>
      </c>
      <c r="UE41" s="14">
        <v>1.617</v>
      </c>
      <c r="UF41" s="14">
        <v>5.2</v>
      </c>
      <c r="UG41" s="14"/>
      <c r="UH41" s="14">
        <v>3.49</v>
      </c>
      <c r="UI41" s="14">
        <v>1.71</v>
      </c>
      <c r="UJ41" s="14">
        <v>21</v>
      </c>
      <c r="UK41" s="14">
        <v>21</v>
      </c>
      <c r="UL41" s="14">
        <v>19.436350000000001</v>
      </c>
      <c r="UM41" s="14">
        <v>1.56365</v>
      </c>
      <c r="UN41" s="14">
        <v>8</v>
      </c>
      <c r="UO41" s="14">
        <v>7</v>
      </c>
      <c r="UP41" s="14">
        <v>7</v>
      </c>
      <c r="UQ41" s="14">
        <v>1</v>
      </c>
      <c r="UR41" s="14">
        <v>7.2</v>
      </c>
      <c r="US41" s="14">
        <v>7</v>
      </c>
      <c r="UT41" s="14">
        <v>7</v>
      </c>
      <c r="UU41" s="14">
        <v>0.2</v>
      </c>
      <c r="UV41" s="14">
        <v>20.399999999999999</v>
      </c>
      <c r="UW41" s="14">
        <v>20.3</v>
      </c>
      <c r="UX41" s="14">
        <v>19.436350000000001</v>
      </c>
      <c r="UY41" s="14">
        <v>0.96365000000000001</v>
      </c>
      <c r="UZ41" s="14">
        <v>20.399999999999999</v>
      </c>
      <c r="VA41" s="14">
        <v>20.3</v>
      </c>
      <c r="VB41" s="14">
        <v>19.436350000000001</v>
      </c>
      <c r="VC41" s="14">
        <v>0.96365000000000001</v>
      </c>
      <c r="VD41" s="14">
        <v>20</v>
      </c>
      <c r="VE41" s="14">
        <v>20.3</v>
      </c>
      <c r="VF41" s="14">
        <v>19.436350000000001</v>
      </c>
      <c r="VG41" s="14">
        <v>0.56364999999999998</v>
      </c>
      <c r="VH41" s="14">
        <v>7.1</v>
      </c>
      <c r="VI41" s="14">
        <v>6.15</v>
      </c>
      <c r="VJ41" s="14">
        <v>6.29</v>
      </c>
      <c r="VK41" s="14">
        <v>0.81</v>
      </c>
      <c r="VL41" s="14">
        <v>38</v>
      </c>
      <c r="VM41" s="14"/>
      <c r="VN41" s="14">
        <v>28.378</v>
      </c>
      <c r="VO41" s="14">
        <v>9.6219999999999999</v>
      </c>
      <c r="VP41" s="14">
        <v>7.2</v>
      </c>
      <c r="VQ41" s="14"/>
      <c r="VR41" s="14">
        <v>0.69899999999999995</v>
      </c>
      <c r="VS41" s="14">
        <v>6.5010000000000003</v>
      </c>
      <c r="VT41" s="14">
        <v>2.6</v>
      </c>
      <c r="VU41" s="14"/>
      <c r="VV41" s="14">
        <v>14.365</v>
      </c>
      <c r="VW41" s="14">
        <v>-11.765000000000001</v>
      </c>
      <c r="VX41" s="14">
        <v>0.6</v>
      </c>
      <c r="VY41" s="14">
        <v>0.6</v>
      </c>
      <c r="VZ41" s="14">
        <v>0.6</v>
      </c>
      <c r="WA41" s="14">
        <v>0</v>
      </c>
      <c r="WB41" s="14">
        <v>111.8</v>
      </c>
      <c r="WC41" s="14">
        <v>123.04</v>
      </c>
      <c r="WD41" s="14">
        <v>124.254</v>
      </c>
      <c r="WE41" s="14">
        <v>-12.454000000000001</v>
      </c>
      <c r="WF41" s="14">
        <v>122.7</v>
      </c>
      <c r="WG41" s="14">
        <v>134.6</v>
      </c>
      <c r="WH41" s="14">
        <v>135.98599999999999</v>
      </c>
      <c r="WI41" s="14">
        <v>-13.286</v>
      </c>
      <c r="WJ41" s="14">
        <v>1.7</v>
      </c>
      <c r="WK41" s="14"/>
      <c r="WL41" s="14">
        <v>11.728999999999999</v>
      </c>
      <c r="WM41" s="14">
        <v>-10.029</v>
      </c>
      <c r="WN41" s="14">
        <v>3.4</v>
      </c>
      <c r="WO41" s="14">
        <v>4.2</v>
      </c>
      <c r="WP41" s="14">
        <v>4.2</v>
      </c>
      <c r="WQ41" s="14">
        <v>-0.8</v>
      </c>
      <c r="WR41" s="14">
        <v>2.2000000000000002</v>
      </c>
      <c r="WS41" s="14">
        <v>2.4</v>
      </c>
      <c r="WT41" s="14">
        <v>2.4</v>
      </c>
      <c r="WU41" s="14">
        <v>-0.2</v>
      </c>
      <c r="WV41" s="14">
        <v>2.4</v>
      </c>
      <c r="WW41" s="14">
        <v>2.4</v>
      </c>
      <c r="WX41" s="14">
        <v>2.4</v>
      </c>
      <c r="WY41" s="14">
        <v>0</v>
      </c>
      <c r="WZ41" s="14">
        <v>0.8</v>
      </c>
      <c r="XA41" s="14">
        <v>1.4</v>
      </c>
      <c r="XB41" s="14">
        <v>1.4</v>
      </c>
      <c r="XC41" s="14">
        <v>-0.6</v>
      </c>
      <c r="XD41" s="14">
        <v>2.2999999999999998</v>
      </c>
      <c r="XE41" s="14"/>
      <c r="XF41" s="14">
        <v>1.8280000000000001</v>
      </c>
      <c r="XG41" s="14">
        <v>0.47199999999999998</v>
      </c>
      <c r="XH41" s="14">
        <v>8.4</v>
      </c>
      <c r="XI41" s="14">
        <v>8</v>
      </c>
      <c r="XJ41" s="14">
        <v>8</v>
      </c>
      <c r="XK41" s="14">
        <v>0.4</v>
      </c>
      <c r="XL41" s="14">
        <v>20</v>
      </c>
      <c r="XM41" s="14">
        <v>20.2</v>
      </c>
      <c r="XN41" s="14">
        <v>19.241980000000002</v>
      </c>
      <c r="XO41" s="14">
        <v>0.75802000000000003</v>
      </c>
      <c r="XP41" s="14">
        <v>20</v>
      </c>
      <c r="XQ41" s="14">
        <v>17.667639999999999</v>
      </c>
      <c r="XR41" s="14">
        <v>19.241980000000002</v>
      </c>
      <c r="XS41" s="14">
        <v>0.75802000000000003</v>
      </c>
      <c r="XT41" s="14">
        <v>9.5</v>
      </c>
      <c r="XU41" s="14">
        <v>10.8</v>
      </c>
      <c r="XV41" s="14">
        <v>10.8</v>
      </c>
      <c r="XW41" s="14">
        <v>-1.3</v>
      </c>
      <c r="XX41" s="14">
        <v>27.4</v>
      </c>
      <c r="XY41" s="14">
        <v>29.5</v>
      </c>
      <c r="XZ41" s="14">
        <v>29.5</v>
      </c>
      <c r="YA41" s="14">
        <v>-2.1</v>
      </c>
      <c r="YB41" s="14">
        <v>34.4</v>
      </c>
      <c r="YC41" s="14">
        <v>29.5</v>
      </c>
      <c r="YD41" s="14">
        <v>29.5</v>
      </c>
      <c r="YE41" s="14">
        <v>4.9000000000000004</v>
      </c>
      <c r="YF41" s="14">
        <v>16.8</v>
      </c>
      <c r="YG41" s="14">
        <v>18</v>
      </c>
      <c r="YH41" s="14">
        <v>14</v>
      </c>
      <c r="YI41" s="14">
        <v>2.8</v>
      </c>
      <c r="YJ41" s="14">
        <v>17.2</v>
      </c>
      <c r="YK41" s="14">
        <v>18.690000000000001</v>
      </c>
      <c r="YL41" s="14">
        <v>18.690000000000001</v>
      </c>
      <c r="YM41" s="14">
        <v>-1.49</v>
      </c>
      <c r="YN41" s="14">
        <v>8.1</v>
      </c>
      <c r="YO41" s="14">
        <v>7.82</v>
      </c>
      <c r="YP41" s="14">
        <v>7.82</v>
      </c>
      <c r="YQ41" s="14">
        <v>0.28000000000000003</v>
      </c>
      <c r="YR41" s="14">
        <v>11</v>
      </c>
      <c r="YS41" s="14">
        <v>11</v>
      </c>
      <c r="YT41" s="14">
        <v>11</v>
      </c>
      <c r="YU41" s="14">
        <v>0</v>
      </c>
      <c r="YV41" s="14">
        <v>15.4</v>
      </c>
      <c r="YW41" s="14">
        <v>22</v>
      </c>
      <c r="YX41" s="14">
        <v>22</v>
      </c>
      <c r="YY41" s="14">
        <v>-6.6</v>
      </c>
    </row>
    <row r="42" spans="1:675" ht="24" customHeight="1" x14ac:dyDescent="0.25">
      <c r="A42" s="1"/>
      <c r="B42" s="16" t="s">
        <v>68</v>
      </c>
      <c r="C42" s="16" t="s">
        <v>842</v>
      </c>
      <c r="D42" s="17">
        <v>201.6</v>
      </c>
      <c r="E42" s="17">
        <v>203.40136000000001</v>
      </c>
      <c r="F42" s="17">
        <v>203.40136000000001</v>
      </c>
      <c r="G42" s="17">
        <v>-1.8013600000000001</v>
      </c>
      <c r="H42" s="17">
        <v>602.1</v>
      </c>
      <c r="I42" s="17">
        <v>596.92534000000001</v>
      </c>
      <c r="J42" s="17">
        <v>596.92533000000003</v>
      </c>
      <c r="K42" s="17">
        <v>5.1746699999999999</v>
      </c>
      <c r="L42" s="17">
        <v>206.6</v>
      </c>
      <c r="M42" s="17">
        <v>194.37914000000001</v>
      </c>
      <c r="N42" s="17">
        <v>194.37914000000001</v>
      </c>
      <c r="O42" s="17">
        <v>12.22086</v>
      </c>
      <c r="P42" s="17"/>
      <c r="Q42" s="17"/>
      <c r="R42" s="17"/>
      <c r="S42" s="17">
        <v>0</v>
      </c>
      <c r="T42" s="17"/>
      <c r="U42" s="17"/>
      <c r="V42" s="17"/>
      <c r="W42" s="17">
        <v>0</v>
      </c>
      <c r="X42" s="17">
        <v>88.8</v>
      </c>
      <c r="Y42" s="17">
        <v>91.867829999999998</v>
      </c>
      <c r="Z42" s="17">
        <v>91.867829999999998</v>
      </c>
      <c r="AA42" s="17">
        <v>-3.0678299999999998</v>
      </c>
      <c r="AB42" s="17">
        <v>240.3</v>
      </c>
      <c r="AC42" s="17">
        <v>242</v>
      </c>
      <c r="AD42" s="17">
        <v>216.78774999999999</v>
      </c>
      <c r="AE42" s="17">
        <v>23.512250000000002</v>
      </c>
      <c r="AF42" s="17"/>
      <c r="AG42" s="17"/>
      <c r="AH42" s="17"/>
      <c r="AI42" s="17">
        <v>0</v>
      </c>
      <c r="AJ42" s="17"/>
      <c r="AK42" s="17"/>
      <c r="AL42" s="17"/>
      <c r="AM42" s="17">
        <v>0</v>
      </c>
      <c r="AN42" s="17">
        <v>106.5</v>
      </c>
      <c r="AO42" s="17">
        <v>116.55</v>
      </c>
      <c r="AP42" s="17">
        <v>135.58383000000001</v>
      </c>
      <c r="AQ42" s="17">
        <v>-29.083829999999999</v>
      </c>
      <c r="AR42" s="17">
        <v>106.7</v>
      </c>
      <c r="AS42" s="17">
        <v>116.55</v>
      </c>
      <c r="AT42" s="17">
        <v>135.58383000000001</v>
      </c>
      <c r="AU42" s="17">
        <v>-28.88383</v>
      </c>
      <c r="AV42" s="17">
        <v>106.6</v>
      </c>
      <c r="AW42" s="17">
        <v>116.55</v>
      </c>
      <c r="AX42" s="17">
        <v>135.58383000000001</v>
      </c>
      <c r="AY42" s="17">
        <v>-28.983830000000001</v>
      </c>
      <c r="AZ42" s="17">
        <v>203.7</v>
      </c>
      <c r="BA42" s="17">
        <v>175.35</v>
      </c>
      <c r="BB42" s="17">
        <v>203.98649</v>
      </c>
      <c r="BC42" s="17">
        <v>-0.28649000000000002</v>
      </c>
      <c r="BD42" s="17">
        <v>107.7</v>
      </c>
      <c r="BE42" s="17">
        <v>120.0309</v>
      </c>
      <c r="BF42" s="17">
        <v>120.0309</v>
      </c>
      <c r="BG42" s="17">
        <v>-12.3309</v>
      </c>
      <c r="BH42" s="17">
        <v>68.8</v>
      </c>
      <c r="BI42" s="17">
        <v>60.19567</v>
      </c>
      <c r="BJ42" s="17">
        <v>60.195680000000003</v>
      </c>
      <c r="BK42" s="17">
        <v>8.6043199999999995</v>
      </c>
      <c r="BL42" s="17">
        <v>549.79999999999995</v>
      </c>
      <c r="BM42" s="17">
        <v>566.08941000000004</v>
      </c>
      <c r="BN42" s="17">
        <v>566.08939999999996</v>
      </c>
      <c r="BO42" s="17">
        <v>-16.289400000000001</v>
      </c>
      <c r="BP42" s="17">
        <v>10.3</v>
      </c>
      <c r="BQ42" s="17">
        <v>3.45607</v>
      </c>
      <c r="BR42" s="17">
        <v>3.45607</v>
      </c>
      <c r="BS42" s="17">
        <v>6.8439300000000003</v>
      </c>
      <c r="BT42" s="17"/>
      <c r="BU42" s="17"/>
      <c r="BV42" s="17"/>
      <c r="BW42" s="17">
        <v>0</v>
      </c>
      <c r="BX42" s="17"/>
      <c r="BY42" s="17"/>
      <c r="BZ42" s="17"/>
      <c r="CA42" s="17">
        <v>0</v>
      </c>
      <c r="CB42" s="17"/>
      <c r="CC42" s="17"/>
      <c r="CD42" s="17"/>
      <c r="CE42" s="17">
        <v>0</v>
      </c>
      <c r="CF42" s="17"/>
      <c r="CG42" s="17"/>
      <c r="CH42" s="17"/>
      <c r="CI42" s="17">
        <v>0</v>
      </c>
      <c r="CJ42" s="17">
        <v>167.2</v>
      </c>
      <c r="CK42" s="17">
        <v>164.06706</v>
      </c>
      <c r="CL42" s="17">
        <v>152</v>
      </c>
      <c r="CM42" s="17">
        <v>15.2</v>
      </c>
      <c r="CN42" s="17">
        <v>8.5</v>
      </c>
      <c r="CO42" s="17">
        <v>5.1336000000000004</v>
      </c>
      <c r="CP42" s="17">
        <v>5.1336000000000004</v>
      </c>
      <c r="CQ42" s="17">
        <v>3.3664000000000001</v>
      </c>
      <c r="CR42" s="17">
        <v>6.2</v>
      </c>
      <c r="CS42" s="17">
        <v>2.8178999999999998</v>
      </c>
      <c r="CT42" s="17">
        <v>2.8178999999999998</v>
      </c>
      <c r="CU42" s="17">
        <v>3.3820999999999999</v>
      </c>
      <c r="CV42" s="17"/>
      <c r="CW42" s="17"/>
      <c r="CX42" s="17"/>
      <c r="CY42" s="17">
        <v>0</v>
      </c>
      <c r="CZ42" s="17">
        <v>6.6</v>
      </c>
      <c r="DA42" s="17"/>
      <c r="DB42" s="17">
        <v>6.8787000000000003</v>
      </c>
      <c r="DC42" s="17">
        <v>-0.2787</v>
      </c>
      <c r="DD42" s="17"/>
      <c r="DE42" s="17"/>
      <c r="DF42" s="17"/>
      <c r="DG42" s="17">
        <v>0</v>
      </c>
      <c r="DH42" s="17">
        <v>142.69999999999999</v>
      </c>
      <c r="DI42" s="17">
        <v>142.44412</v>
      </c>
      <c r="DJ42" s="17">
        <v>142.44412</v>
      </c>
      <c r="DK42" s="17">
        <v>0.25588</v>
      </c>
      <c r="DL42" s="17"/>
      <c r="DM42" s="17"/>
      <c r="DN42" s="17"/>
      <c r="DO42" s="17">
        <v>0</v>
      </c>
      <c r="DP42" s="17"/>
      <c r="DQ42" s="17"/>
      <c r="DR42" s="17"/>
      <c r="DS42" s="17">
        <v>0</v>
      </c>
      <c r="DT42" s="17"/>
      <c r="DU42" s="17"/>
      <c r="DV42" s="17"/>
      <c r="DW42" s="17">
        <v>0</v>
      </c>
      <c r="DX42" s="17"/>
      <c r="DY42" s="17"/>
      <c r="DZ42" s="17"/>
      <c r="EA42" s="17">
        <v>0</v>
      </c>
      <c r="EB42" s="17">
        <v>55.7</v>
      </c>
      <c r="EC42" s="17">
        <v>26.84778</v>
      </c>
      <c r="ED42" s="17">
        <v>56.570630000000001</v>
      </c>
      <c r="EE42" s="17">
        <v>-0.87063000000000001</v>
      </c>
      <c r="EF42" s="17">
        <v>146.5</v>
      </c>
      <c r="EG42" s="17">
        <v>143.68423000000001</v>
      </c>
      <c r="EH42" s="17">
        <v>132.16721999999999</v>
      </c>
      <c r="EI42" s="17">
        <v>14.33278</v>
      </c>
      <c r="EJ42" s="17"/>
      <c r="EK42" s="17"/>
      <c r="EL42" s="17"/>
      <c r="EM42" s="17">
        <v>0</v>
      </c>
      <c r="EN42" s="17"/>
      <c r="EO42" s="17"/>
      <c r="EP42" s="17"/>
      <c r="EQ42" s="17">
        <v>0</v>
      </c>
      <c r="ER42" s="17"/>
      <c r="ES42" s="17"/>
      <c r="ET42" s="17"/>
      <c r="EU42" s="17">
        <v>0</v>
      </c>
      <c r="EV42" s="17">
        <v>6.5</v>
      </c>
      <c r="EW42" s="17">
        <v>6.39</v>
      </c>
      <c r="EX42" s="17">
        <v>6.39</v>
      </c>
      <c r="EY42" s="17">
        <v>0.11</v>
      </c>
      <c r="EZ42" s="17">
        <v>368.7</v>
      </c>
      <c r="FA42" s="17">
        <v>313.62506999999999</v>
      </c>
      <c r="FB42" s="17">
        <v>439.01956999999999</v>
      </c>
      <c r="FC42" s="17">
        <v>-70.319569999999999</v>
      </c>
      <c r="FD42" s="17">
        <v>81.400000000000006</v>
      </c>
      <c r="FE42" s="17">
        <v>81.635570000000001</v>
      </c>
      <c r="FF42" s="17">
        <v>57.92886</v>
      </c>
      <c r="FG42" s="17">
        <v>23.471139999999998</v>
      </c>
      <c r="FH42" s="17">
        <v>148.6</v>
      </c>
      <c r="FI42" s="17">
        <v>149.98721</v>
      </c>
      <c r="FJ42" s="17">
        <v>151.36251999999999</v>
      </c>
      <c r="FK42" s="17">
        <v>-2.7625199999999999</v>
      </c>
      <c r="FL42" s="17">
        <v>42.3</v>
      </c>
      <c r="FM42" s="17">
        <v>41.89893</v>
      </c>
      <c r="FN42" s="17">
        <v>41.89893</v>
      </c>
      <c r="FO42" s="17">
        <v>0.40106999999999998</v>
      </c>
      <c r="FP42" s="17">
        <v>18.5</v>
      </c>
      <c r="FQ42" s="17">
        <v>19.21088</v>
      </c>
      <c r="FR42" s="17">
        <v>19.21088</v>
      </c>
      <c r="FS42" s="17">
        <v>-0.71087999999999996</v>
      </c>
      <c r="FT42" s="17">
        <v>18.899999999999999</v>
      </c>
      <c r="FU42" s="17">
        <v>16.938780000000001</v>
      </c>
      <c r="FV42" s="17">
        <v>18.46453</v>
      </c>
      <c r="FW42" s="17">
        <v>0.43547000000000002</v>
      </c>
      <c r="FX42" s="17">
        <v>92.5</v>
      </c>
      <c r="FY42" s="17">
        <v>87.773570000000007</v>
      </c>
      <c r="FZ42" s="17">
        <v>83.139229999999998</v>
      </c>
      <c r="GA42" s="17">
        <v>9.3607700000000005</v>
      </c>
      <c r="GB42" s="17"/>
      <c r="GC42" s="17"/>
      <c r="GD42" s="17"/>
      <c r="GE42" s="17">
        <v>0</v>
      </c>
      <c r="GF42" s="17"/>
      <c r="GG42" s="17"/>
      <c r="GH42" s="17"/>
      <c r="GI42" s="17">
        <v>0</v>
      </c>
      <c r="GJ42" s="17"/>
      <c r="GK42" s="17"/>
      <c r="GL42" s="17"/>
      <c r="GM42" s="17">
        <v>0</v>
      </c>
      <c r="GN42" s="17">
        <v>106.2</v>
      </c>
      <c r="GO42" s="17">
        <v>110.48202000000001</v>
      </c>
      <c r="GP42" s="17">
        <v>110.48202000000001</v>
      </c>
      <c r="GQ42" s="17">
        <v>-4.2820200000000002</v>
      </c>
      <c r="GR42" s="17">
        <v>44</v>
      </c>
      <c r="GS42" s="17">
        <v>47.082599999999999</v>
      </c>
      <c r="GT42" s="17">
        <v>18.00001</v>
      </c>
      <c r="GU42" s="17">
        <v>25.99999</v>
      </c>
      <c r="GV42" s="17">
        <v>44.9</v>
      </c>
      <c r="GW42" s="17">
        <v>45.381999999999998</v>
      </c>
      <c r="GX42" s="17">
        <v>45.381999999999998</v>
      </c>
      <c r="GY42" s="17">
        <v>-0.48199999999999998</v>
      </c>
      <c r="GZ42" s="17">
        <v>3.8</v>
      </c>
      <c r="HA42" s="17"/>
      <c r="HB42" s="17"/>
      <c r="HC42" s="17">
        <v>3.8</v>
      </c>
      <c r="HD42" s="17">
        <v>34.700000000000003</v>
      </c>
      <c r="HE42" s="17">
        <v>34.285710000000002</v>
      </c>
      <c r="HF42" s="17">
        <v>33.2271</v>
      </c>
      <c r="HG42" s="17">
        <v>1.4729000000000001</v>
      </c>
      <c r="HH42" s="17">
        <v>168.4</v>
      </c>
      <c r="HI42" s="17">
        <v>174.55948000000001</v>
      </c>
      <c r="HJ42" s="17">
        <v>148.17004</v>
      </c>
      <c r="HK42" s="17">
        <v>20.229959999999998</v>
      </c>
      <c r="HL42" s="17"/>
      <c r="HM42" s="17"/>
      <c r="HN42" s="17"/>
      <c r="HO42" s="17">
        <v>0</v>
      </c>
      <c r="HP42" s="17"/>
      <c r="HQ42" s="17"/>
      <c r="HR42" s="17"/>
      <c r="HS42" s="17">
        <v>0</v>
      </c>
      <c r="HT42" s="17">
        <v>63.5</v>
      </c>
      <c r="HU42" s="17">
        <v>46.526350000000001</v>
      </c>
      <c r="HV42" s="17">
        <v>58.374569999999999</v>
      </c>
      <c r="HW42" s="17">
        <v>5.1254299999999997</v>
      </c>
      <c r="HX42" s="17"/>
      <c r="HY42" s="17"/>
      <c r="HZ42" s="17"/>
      <c r="IA42" s="17">
        <v>0</v>
      </c>
      <c r="IB42" s="17"/>
      <c r="IC42" s="17"/>
      <c r="ID42" s="17"/>
      <c r="IE42" s="17">
        <v>0</v>
      </c>
      <c r="IF42" s="17">
        <v>0</v>
      </c>
      <c r="IG42" s="17"/>
      <c r="IH42" s="17"/>
      <c r="II42" s="17">
        <v>0</v>
      </c>
      <c r="IJ42" s="17"/>
      <c r="IK42" s="17"/>
      <c r="IL42" s="17"/>
      <c r="IM42" s="17">
        <v>0</v>
      </c>
      <c r="IN42" s="17"/>
      <c r="IO42" s="17"/>
      <c r="IP42" s="17"/>
      <c r="IQ42" s="17">
        <v>0</v>
      </c>
      <c r="IR42" s="17"/>
      <c r="IS42" s="17"/>
      <c r="IT42" s="17"/>
      <c r="IU42" s="17">
        <v>0</v>
      </c>
      <c r="IV42" s="17">
        <v>127.8</v>
      </c>
      <c r="IW42" s="17">
        <v>132.83837</v>
      </c>
      <c r="IX42" s="17">
        <v>132.83837</v>
      </c>
      <c r="IY42" s="17">
        <v>-5.0383699999999996</v>
      </c>
      <c r="IZ42" s="17"/>
      <c r="JA42" s="17"/>
      <c r="JB42" s="17"/>
      <c r="JC42" s="17">
        <v>0</v>
      </c>
      <c r="JD42" s="17"/>
      <c r="JE42" s="17"/>
      <c r="JF42" s="17"/>
      <c r="JG42" s="17">
        <v>0</v>
      </c>
      <c r="JH42" s="17"/>
      <c r="JI42" s="17"/>
      <c r="JJ42" s="17"/>
      <c r="JK42" s="17">
        <v>0</v>
      </c>
      <c r="JL42" s="17"/>
      <c r="JM42" s="17"/>
      <c r="JN42" s="17"/>
      <c r="JO42" s="17">
        <v>0</v>
      </c>
      <c r="JP42" s="17">
        <v>38</v>
      </c>
      <c r="JQ42" s="17">
        <v>44.848439999999997</v>
      </c>
      <c r="JR42" s="17">
        <v>44.848439999999997</v>
      </c>
      <c r="JS42" s="17">
        <v>-6.8484400000000001</v>
      </c>
      <c r="JT42" s="17">
        <v>26.8</v>
      </c>
      <c r="JU42" s="17">
        <v>22.49156</v>
      </c>
      <c r="JV42" s="17">
        <v>22.49156</v>
      </c>
      <c r="JW42" s="17">
        <v>4.30844</v>
      </c>
      <c r="JX42" s="17"/>
      <c r="JY42" s="17"/>
      <c r="JZ42" s="17"/>
      <c r="KA42" s="17">
        <v>0</v>
      </c>
      <c r="KB42" s="17"/>
      <c r="KC42" s="17"/>
      <c r="KD42" s="17"/>
      <c r="KE42" s="17">
        <v>0</v>
      </c>
      <c r="KF42" s="17"/>
      <c r="KG42" s="17"/>
      <c r="KH42" s="17"/>
      <c r="KI42" s="17">
        <v>0</v>
      </c>
      <c r="KJ42" s="17">
        <v>36.200000000000003</v>
      </c>
      <c r="KK42" s="17">
        <v>36</v>
      </c>
      <c r="KL42" s="17">
        <v>36</v>
      </c>
      <c r="KM42" s="17">
        <v>0.2</v>
      </c>
      <c r="KN42" s="17">
        <v>0</v>
      </c>
      <c r="KO42" s="17"/>
      <c r="KP42" s="17"/>
      <c r="KQ42" s="17">
        <v>0</v>
      </c>
      <c r="KR42" s="17"/>
      <c r="KS42" s="17"/>
      <c r="KT42" s="17"/>
      <c r="KU42" s="17">
        <v>0</v>
      </c>
      <c r="KV42" s="17">
        <v>2.4</v>
      </c>
      <c r="KW42" s="17">
        <v>2.04081</v>
      </c>
      <c r="KX42" s="17">
        <v>2.04081</v>
      </c>
      <c r="KY42" s="17">
        <v>0.35919000000000001</v>
      </c>
      <c r="KZ42" s="17">
        <v>209.2</v>
      </c>
      <c r="LA42" s="17">
        <v>215.76676</v>
      </c>
      <c r="LB42" s="17">
        <v>215.39356000000001</v>
      </c>
      <c r="LC42" s="17">
        <v>-6.1935599999999997</v>
      </c>
      <c r="LD42" s="17">
        <v>133.5</v>
      </c>
      <c r="LE42" s="17">
        <v>133.16031000000001</v>
      </c>
      <c r="LF42" s="17">
        <v>133.16031000000001</v>
      </c>
      <c r="LG42" s="17">
        <v>0.33968999999999999</v>
      </c>
      <c r="LH42" s="17">
        <v>64.099999999999994</v>
      </c>
      <c r="LI42" s="17">
        <v>67.199219999999997</v>
      </c>
      <c r="LJ42" s="17">
        <v>67.199219999999997</v>
      </c>
      <c r="LK42" s="17">
        <v>-3.0992199999999999</v>
      </c>
      <c r="LL42" s="17">
        <v>75.2</v>
      </c>
      <c r="LM42" s="17">
        <v>78.567999999999998</v>
      </c>
      <c r="LN42" s="17">
        <v>78.567999999999998</v>
      </c>
      <c r="LO42" s="17">
        <v>-3.3679999999999999</v>
      </c>
      <c r="LP42" s="17">
        <v>30.2</v>
      </c>
      <c r="LQ42" s="17">
        <v>29.980560000000001</v>
      </c>
      <c r="LR42" s="17">
        <v>29.980560000000001</v>
      </c>
      <c r="LS42" s="17">
        <v>0.21944</v>
      </c>
      <c r="LT42" s="17"/>
      <c r="LU42" s="17"/>
      <c r="LV42" s="17"/>
      <c r="LW42" s="17">
        <v>0</v>
      </c>
      <c r="LX42" s="17"/>
      <c r="LY42" s="17"/>
      <c r="LZ42" s="17"/>
      <c r="MA42" s="17">
        <v>0</v>
      </c>
      <c r="MB42" s="17"/>
      <c r="MC42" s="17"/>
      <c r="MD42" s="17"/>
      <c r="ME42" s="17">
        <v>0</v>
      </c>
      <c r="MF42" s="17">
        <v>103</v>
      </c>
      <c r="MG42" s="17">
        <v>109.89</v>
      </c>
      <c r="MH42" s="17">
        <v>109.89</v>
      </c>
      <c r="MI42" s="17">
        <v>-6.89</v>
      </c>
      <c r="MJ42" s="17">
        <v>101.6</v>
      </c>
      <c r="MK42" s="17">
        <v>109.89</v>
      </c>
      <c r="ML42" s="17">
        <v>109.89</v>
      </c>
      <c r="MM42" s="17">
        <v>-8.2899999999999991</v>
      </c>
      <c r="MN42" s="17">
        <v>121.2</v>
      </c>
      <c r="MO42" s="17">
        <v>110.22</v>
      </c>
      <c r="MP42" s="17">
        <v>110.22</v>
      </c>
      <c r="MQ42" s="17">
        <v>10.98</v>
      </c>
      <c r="MR42" s="17"/>
      <c r="MS42" s="17"/>
      <c r="MT42" s="17"/>
      <c r="MU42" s="17">
        <v>0</v>
      </c>
      <c r="MV42" s="17"/>
      <c r="MW42" s="17"/>
      <c r="MX42" s="17"/>
      <c r="MY42" s="17">
        <v>0</v>
      </c>
      <c r="MZ42" s="17"/>
      <c r="NA42" s="17"/>
      <c r="NB42" s="17"/>
      <c r="NC42" s="17">
        <v>0</v>
      </c>
      <c r="ND42" s="17"/>
      <c r="NE42" s="17"/>
      <c r="NF42" s="17"/>
      <c r="NG42" s="17">
        <v>0</v>
      </c>
      <c r="NH42" s="17">
        <v>0</v>
      </c>
      <c r="NI42" s="17"/>
      <c r="NJ42" s="17"/>
      <c r="NK42" s="17">
        <v>0</v>
      </c>
      <c r="NL42" s="17">
        <v>137.1</v>
      </c>
      <c r="NM42" s="17">
        <v>144.72297</v>
      </c>
      <c r="NN42" s="17">
        <v>144.72297</v>
      </c>
      <c r="NO42" s="17">
        <v>-7.6229699999999996</v>
      </c>
      <c r="NP42" s="17">
        <v>76.8</v>
      </c>
      <c r="NQ42" s="17">
        <v>72.578779999999995</v>
      </c>
      <c r="NR42" s="17">
        <v>72.578789999999998</v>
      </c>
      <c r="NS42" s="17">
        <v>4.2212100000000001</v>
      </c>
      <c r="NT42" s="17">
        <v>6.9</v>
      </c>
      <c r="NU42" s="17">
        <v>7.2163700000000004</v>
      </c>
      <c r="NV42" s="17">
        <v>9.09</v>
      </c>
      <c r="NW42" s="17">
        <v>-2.19</v>
      </c>
      <c r="NX42" s="17">
        <v>0.4</v>
      </c>
      <c r="NY42" s="17">
        <v>4.0686799999999996</v>
      </c>
      <c r="NZ42" s="17">
        <v>9.9490999999999996</v>
      </c>
      <c r="OA42" s="17">
        <v>-9.5490999999999993</v>
      </c>
      <c r="OB42" s="17">
        <v>20</v>
      </c>
      <c r="OC42" s="17">
        <v>16.05442</v>
      </c>
      <c r="OD42" s="17">
        <v>17.492709999999999</v>
      </c>
      <c r="OE42" s="17">
        <v>2.5072899999999998</v>
      </c>
      <c r="OF42" s="17">
        <v>0</v>
      </c>
      <c r="OG42" s="17"/>
      <c r="OH42" s="17">
        <v>0.215</v>
      </c>
      <c r="OI42" s="17">
        <v>-0.215</v>
      </c>
      <c r="OJ42" s="17">
        <v>90.2</v>
      </c>
      <c r="OK42" s="17">
        <v>84.17</v>
      </c>
      <c r="OL42" s="17">
        <v>84.17</v>
      </c>
      <c r="OM42" s="17">
        <v>6.03</v>
      </c>
      <c r="ON42" s="17">
        <v>13.5</v>
      </c>
      <c r="OO42" s="17"/>
      <c r="OP42" s="17">
        <v>10.237</v>
      </c>
      <c r="OQ42" s="17">
        <v>3.2629999999999999</v>
      </c>
      <c r="OR42" s="17">
        <v>2.7</v>
      </c>
      <c r="OS42" s="17">
        <v>5.52</v>
      </c>
      <c r="OT42" s="17">
        <v>5.524</v>
      </c>
      <c r="OU42" s="17">
        <v>-2.8239999999999998</v>
      </c>
      <c r="OV42" s="17">
        <v>0</v>
      </c>
      <c r="OW42" s="17"/>
      <c r="OX42" s="17">
        <v>0.1</v>
      </c>
      <c r="OY42" s="17">
        <v>-0.1</v>
      </c>
      <c r="OZ42" s="17">
        <v>20.3</v>
      </c>
      <c r="PA42" s="17">
        <v>19.436350000000001</v>
      </c>
      <c r="PB42" s="17">
        <v>19.436350000000001</v>
      </c>
      <c r="PC42" s="17">
        <v>0.86365000000000003</v>
      </c>
      <c r="PD42" s="17">
        <v>10</v>
      </c>
      <c r="PE42" s="17">
        <v>9.9830000000000005</v>
      </c>
      <c r="PF42" s="17">
        <v>9.9830000000000005</v>
      </c>
      <c r="PG42" s="17">
        <v>1.7000000000000001E-2</v>
      </c>
      <c r="PH42" s="17">
        <v>5.4</v>
      </c>
      <c r="PI42" s="17">
        <v>5.67</v>
      </c>
      <c r="PJ42" s="17">
        <v>5.67</v>
      </c>
      <c r="PK42" s="17">
        <v>-0.27</v>
      </c>
      <c r="PL42" s="17">
        <v>16.7</v>
      </c>
      <c r="PM42" s="17"/>
      <c r="PN42" s="17">
        <v>11.882</v>
      </c>
      <c r="PO42" s="17">
        <v>4.8179999999999996</v>
      </c>
      <c r="PP42" s="17"/>
      <c r="PQ42" s="17"/>
      <c r="PR42" s="17"/>
      <c r="PS42" s="17">
        <v>0</v>
      </c>
      <c r="PT42" s="17">
        <v>1.2</v>
      </c>
      <c r="PU42" s="17">
        <v>1</v>
      </c>
      <c r="PV42" s="17">
        <v>1</v>
      </c>
      <c r="PW42" s="17">
        <v>0.2</v>
      </c>
      <c r="PX42" s="17">
        <v>3.6</v>
      </c>
      <c r="PY42" s="17">
        <v>4.0999999999999996</v>
      </c>
      <c r="PZ42" s="17">
        <v>3.25</v>
      </c>
      <c r="QA42" s="17">
        <v>0.35</v>
      </c>
      <c r="QB42" s="17">
        <v>5.0999999999999996</v>
      </c>
      <c r="QC42" s="17">
        <v>4.8</v>
      </c>
      <c r="QD42" s="17">
        <v>4.8</v>
      </c>
      <c r="QE42" s="17">
        <v>0.3</v>
      </c>
      <c r="QF42" s="17">
        <v>20.399999999999999</v>
      </c>
      <c r="QG42" s="17">
        <v>20.274049999999999</v>
      </c>
      <c r="QH42" s="17">
        <v>20.274049999999999</v>
      </c>
      <c r="QI42" s="17">
        <v>0.12595000000000001</v>
      </c>
      <c r="QJ42" s="17">
        <v>20</v>
      </c>
      <c r="QK42" s="17">
        <v>20</v>
      </c>
      <c r="QL42" s="17">
        <v>19.436350000000001</v>
      </c>
      <c r="QM42" s="17">
        <v>0.56364999999999998</v>
      </c>
      <c r="QN42" s="17">
        <v>18.5</v>
      </c>
      <c r="QO42" s="17">
        <v>19.5</v>
      </c>
      <c r="QP42" s="17">
        <v>17.492709999999999</v>
      </c>
      <c r="QQ42" s="17">
        <v>1.00729</v>
      </c>
      <c r="QR42" s="17">
        <v>3.4</v>
      </c>
      <c r="QS42" s="17">
        <v>3.3</v>
      </c>
      <c r="QT42" s="17">
        <v>3.3</v>
      </c>
      <c r="QU42" s="17">
        <v>0.1</v>
      </c>
      <c r="QV42" s="17">
        <v>18.399999999999999</v>
      </c>
      <c r="QW42" s="17">
        <v>18.2</v>
      </c>
      <c r="QX42" s="17">
        <v>17.881440000000001</v>
      </c>
      <c r="QY42" s="17">
        <v>0.51856000000000002</v>
      </c>
      <c r="QZ42" s="17">
        <v>1.101</v>
      </c>
      <c r="RA42" s="17"/>
      <c r="RB42" s="17">
        <v>2.0449999999999999</v>
      </c>
      <c r="RC42" s="17">
        <v>-0.94399999999999995</v>
      </c>
      <c r="RD42" s="17">
        <v>0.67300000000000004</v>
      </c>
      <c r="RE42" s="17"/>
      <c r="RF42" s="17">
        <v>4.8479999999999999</v>
      </c>
      <c r="RG42" s="17">
        <v>-4.1749999999999998</v>
      </c>
      <c r="RH42" s="17">
        <v>20.399999999999999</v>
      </c>
      <c r="RI42" s="17">
        <v>19.809999999999999</v>
      </c>
      <c r="RJ42" s="17">
        <v>19.814</v>
      </c>
      <c r="RK42" s="17">
        <v>0.58599999999999997</v>
      </c>
      <c r="RL42" s="17">
        <v>62.3</v>
      </c>
      <c r="RM42" s="17">
        <v>65.8</v>
      </c>
      <c r="RN42" s="17">
        <v>65.798000000000002</v>
      </c>
      <c r="RO42" s="17">
        <v>-3.4980000000000002</v>
      </c>
      <c r="RP42" s="17">
        <v>0.9</v>
      </c>
      <c r="RQ42" s="17"/>
      <c r="RR42" s="17">
        <v>0.97</v>
      </c>
      <c r="RS42" s="17">
        <v>-7.0000000000000007E-2</v>
      </c>
      <c r="RT42" s="17">
        <v>3.3</v>
      </c>
      <c r="RU42" s="17">
        <v>3.48</v>
      </c>
      <c r="RV42" s="17">
        <v>3.48</v>
      </c>
      <c r="RW42" s="17">
        <v>-0.18</v>
      </c>
      <c r="RX42" s="17">
        <v>10.199999999999999</v>
      </c>
      <c r="RY42" s="17">
        <v>17.048749999999998</v>
      </c>
      <c r="RZ42" s="17">
        <v>19.792000000000002</v>
      </c>
      <c r="SA42" s="17">
        <v>-9.5920000000000005</v>
      </c>
      <c r="SB42" s="17">
        <v>3.2</v>
      </c>
      <c r="SC42" s="17">
        <v>2</v>
      </c>
      <c r="SD42" s="17">
        <v>2</v>
      </c>
      <c r="SE42" s="17">
        <v>1.2</v>
      </c>
      <c r="SF42" s="17">
        <v>0.4</v>
      </c>
      <c r="SG42" s="17">
        <v>0.4</v>
      </c>
      <c r="SH42" s="17">
        <v>0.4</v>
      </c>
      <c r="SI42" s="17">
        <v>0</v>
      </c>
      <c r="SJ42" s="17">
        <v>0.2</v>
      </c>
      <c r="SK42" s="17"/>
      <c r="SL42" s="17">
        <v>6.5000000000000002E-2</v>
      </c>
      <c r="SM42" s="17">
        <v>0.13500000000000001</v>
      </c>
      <c r="SN42" s="17">
        <v>15.9</v>
      </c>
      <c r="SO42" s="17">
        <v>20.2</v>
      </c>
      <c r="SP42" s="17">
        <v>19.1448</v>
      </c>
      <c r="SQ42" s="17">
        <v>-3.2448000000000001</v>
      </c>
      <c r="SR42" s="17">
        <v>13.1</v>
      </c>
      <c r="SS42" s="17">
        <v>13</v>
      </c>
      <c r="ST42" s="17">
        <v>11.078720000000001</v>
      </c>
      <c r="SU42" s="17">
        <v>2.02128</v>
      </c>
      <c r="SV42" s="17">
        <v>20.100000000000001</v>
      </c>
      <c r="SW42" s="17">
        <v>20.2</v>
      </c>
      <c r="SX42" s="17">
        <v>19.436350000000001</v>
      </c>
      <c r="SY42" s="17">
        <v>0.66364999999999996</v>
      </c>
      <c r="SZ42" s="17">
        <v>20.2</v>
      </c>
      <c r="TA42" s="17">
        <v>20.22</v>
      </c>
      <c r="TB42" s="17">
        <v>19.436350000000001</v>
      </c>
      <c r="TC42" s="17">
        <v>0.76365000000000005</v>
      </c>
      <c r="TD42" s="17">
        <v>0.8</v>
      </c>
      <c r="TE42" s="17">
        <v>4.3</v>
      </c>
      <c r="TF42" s="17">
        <v>5.66</v>
      </c>
      <c r="TG42" s="17">
        <v>-4.8600000000000003</v>
      </c>
      <c r="TH42" s="17">
        <v>16.100000000000001</v>
      </c>
      <c r="TI42" s="17">
        <v>29.9</v>
      </c>
      <c r="TJ42" s="17">
        <v>31.010999999999999</v>
      </c>
      <c r="TK42" s="17">
        <v>-14.911</v>
      </c>
      <c r="TL42" s="17">
        <v>3</v>
      </c>
      <c r="TM42" s="17"/>
      <c r="TN42" s="17">
        <v>0.84</v>
      </c>
      <c r="TO42" s="17">
        <v>2.16</v>
      </c>
      <c r="TP42" s="17">
        <v>85</v>
      </c>
      <c r="TQ42" s="17">
        <v>84</v>
      </c>
      <c r="TR42" s="17">
        <v>84.003</v>
      </c>
      <c r="TS42" s="17">
        <v>0.997</v>
      </c>
      <c r="TT42" s="17">
        <v>81.400000000000006</v>
      </c>
      <c r="TU42" s="17">
        <v>87.97</v>
      </c>
      <c r="TV42" s="17">
        <v>87.97</v>
      </c>
      <c r="TW42" s="17">
        <v>-6.57</v>
      </c>
      <c r="TX42" s="17">
        <v>7.2</v>
      </c>
      <c r="TY42" s="17">
        <v>7.4</v>
      </c>
      <c r="TZ42" s="17">
        <v>4.7649999999999997</v>
      </c>
      <c r="UA42" s="17">
        <v>2.4350000000000001</v>
      </c>
      <c r="UB42" s="17">
        <v>10.9</v>
      </c>
      <c r="UC42" s="17">
        <v>7.65</v>
      </c>
      <c r="UD42" s="17">
        <v>7.6529999999999996</v>
      </c>
      <c r="UE42" s="17">
        <v>3.2469999999999999</v>
      </c>
      <c r="UF42" s="17">
        <v>3.3</v>
      </c>
      <c r="UG42" s="17"/>
      <c r="UH42" s="17">
        <v>2.92</v>
      </c>
      <c r="UI42" s="17">
        <v>0.38</v>
      </c>
      <c r="UJ42" s="17">
        <v>21</v>
      </c>
      <c r="UK42" s="17">
        <v>21</v>
      </c>
      <c r="UL42" s="17">
        <v>19.436350000000001</v>
      </c>
      <c r="UM42" s="17">
        <v>1.56365</v>
      </c>
      <c r="UN42" s="17">
        <v>8</v>
      </c>
      <c r="UO42" s="17">
        <v>7</v>
      </c>
      <c r="UP42" s="17">
        <v>7</v>
      </c>
      <c r="UQ42" s="17">
        <v>1</v>
      </c>
      <c r="UR42" s="17">
        <v>7.2</v>
      </c>
      <c r="US42" s="17">
        <v>7</v>
      </c>
      <c r="UT42" s="17">
        <v>7</v>
      </c>
      <c r="UU42" s="17">
        <v>0.2</v>
      </c>
      <c r="UV42" s="17">
        <v>20.399999999999999</v>
      </c>
      <c r="UW42" s="17">
        <v>20.3</v>
      </c>
      <c r="UX42" s="17">
        <v>19.436350000000001</v>
      </c>
      <c r="UY42" s="17">
        <v>0.96365000000000001</v>
      </c>
      <c r="UZ42" s="17">
        <v>20.399999999999999</v>
      </c>
      <c r="VA42" s="17">
        <v>20.3</v>
      </c>
      <c r="VB42" s="17">
        <v>19.436350000000001</v>
      </c>
      <c r="VC42" s="17">
        <v>0.96365000000000001</v>
      </c>
      <c r="VD42" s="17">
        <v>20</v>
      </c>
      <c r="VE42" s="17">
        <v>20.3</v>
      </c>
      <c r="VF42" s="17">
        <v>19.436350000000001</v>
      </c>
      <c r="VG42" s="17">
        <v>0.56364999999999998</v>
      </c>
      <c r="VH42" s="17">
        <v>4.0999999999999996</v>
      </c>
      <c r="VI42" s="17">
        <v>5.71</v>
      </c>
      <c r="VJ42" s="17">
        <v>5.7060000000000004</v>
      </c>
      <c r="VK42" s="17">
        <v>-1.6060000000000001</v>
      </c>
      <c r="VL42" s="17">
        <v>19.399999999999999</v>
      </c>
      <c r="VM42" s="17"/>
      <c r="VN42" s="17">
        <v>17.722999999999999</v>
      </c>
      <c r="VO42" s="17">
        <v>1.677</v>
      </c>
      <c r="VP42" s="17">
        <v>2.4</v>
      </c>
      <c r="VQ42" s="17"/>
      <c r="VR42" s="17">
        <v>0.109</v>
      </c>
      <c r="VS42" s="17">
        <v>2.2909999999999999</v>
      </c>
      <c r="VT42" s="17">
        <v>6.9</v>
      </c>
      <c r="VU42" s="17"/>
      <c r="VV42" s="17">
        <v>9.4320000000000004</v>
      </c>
      <c r="VW42" s="17">
        <v>-2.532</v>
      </c>
      <c r="VX42" s="17">
        <v>0.6</v>
      </c>
      <c r="VY42" s="17">
        <v>0.6</v>
      </c>
      <c r="VZ42" s="17">
        <v>0.6</v>
      </c>
      <c r="WA42" s="17">
        <v>0</v>
      </c>
      <c r="WB42" s="17">
        <v>121.9</v>
      </c>
      <c r="WC42" s="17">
        <v>124.19</v>
      </c>
      <c r="WD42" s="17">
        <v>124.19499999999999</v>
      </c>
      <c r="WE42" s="17">
        <v>-2.2949999999999999</v>
      </c>
      <c r="WF42" s="17">
        <v>144.30000000000001</v>
      </c>
      <c r="WG42" s="17">
        <v>134.31</v>
      </c>
      <c r="WH42" s="17">
        <v>134.31200000000001</v>
      </c>
      <c r="WI42" s="17">
        <v>9.9879999999999995</v>
      </c>
      <c r="WJ42" s="17">
        <v>3.4</v>
      </c>
      <c r="WK42" s="17"/>
      <c r="WL42" s="17">
        <v>8.6609999999999996</v>
      </c>
      <c r="WM42" s="17">
        <v>-5.2610000000000001</v>
      </c>
      <c r="WN42" s="17">
        <v>3.5</v>
      </c>
      <c r="WO42" s="17">
        <v>4.2</v>
      </c>
      <c r="WP42" s="17">
        <v>4.2</v>
      </c>
      <c r="WQ42" s="17">
        <v>-0.7</v>
      </c>
      <c r="WR42" s="17">
        <v>2.2000000000000002</v>
      </c>
      <c r="WS42" s="17">
        <v>2.4</v>
      </c>
      <c r="WT42" s="17">
        <v>2.4</v>
      </c>
      <c r="WU42" s="17">
        <v>-0.2</v>
      </c>
      <c r="WV42" s="17">
        <v>2.4</v>
      </c>
      <c r="WW42" s="17">
        <v>2.4</v>
      </c>
      <c r="WX42" s="17">
        <v>2.4</v>
      </c>
      <c r="WY42" s="17">
        <v>0</v>
      </c>
      <c r="WZ42" s="17">
        <v>0.8</v>
      </c>
      <c r="XA42" s="17">
        <v>1.4</v>
      </c>
      <c r="XB42" s="17">
        <v>1.4</v>
      </c>
      <c r="XC42" s="17">
        <v>-0.6</v>
      </c>
      <c r="XD42" s="17">
        <v>1.4</v>
      </c>
      <c r="XE42" s="17"/>
      <c r="XF42" s="17">
        <v>1.218</v>
      </c>
      <c r="XG42" s="17">
        <v>0.182</v>
      </c>
      <c r="XH42" s="17">
        <v>8.4</v>
      </c>
      <c r="XI42" s="17">
        <v>8</v>
      </c>
      <c r="XJ42" s="17">
        <v>8</v>
      </c>
      <c r="XK42" s="17">
        <v>0.4</v>
      </c>
      <c r="XL42" s="17">
        <v>20</v>
      </c>
      <c r="XM42" s="17">
        <v>20.2</v>
      </c>
      <c r="XN42" s="17">
        <v>19.241980000000002</v>
      </c>
      <c r="XO42" s="17">
        <v>0.75802000000000003</v>
      </c>
      <c r="XP42" s="17">
        <v>20</v>
      </c>
      <c r="XQ42" s="17">
        <v>17.667639999999999</v>
      </c>
      <c r="XR42" s="17">
        <v>19.241980000000002</v>
      </c>
      <c r="XS42" s="17">
        <v>0.75802000000000003</v>
      </c>
      <c r="XT42" s="17">
        <v>8.1999999999999993</v>
      </c>
      <c r="XU42" s="17">
        <v>10.8</v>
      </c>
      <c r="XV42" s="17">
        <v>10.8</v>
      </c>
      <c r="XW42" s="17">
        <v>-2.6</v>
      </c>
      <c r="XX42" s="17">
        <v>27.3</v>
      </c>
      <c r="XY42" s="17">
        <v>29.5</v>
      </c>
      <c r="XZ42" s="17">
        <v>29.5</v>
      </c>
      <c r="YA42" s="17">
        <v>-2.2000000000000002</v>
      </c>
      <c r="YB42" s="17">
        <v>34.299999999999997</v>
      </c>
      <c r="YC42" s="17">
        <v>29.5</v>
      </c>
      <c r="YD42" s="17">
        <v>29.5</v>
      </c>
      <c r="YE42" s="17">
        <v>4.8</v>
      </c>
      <c r="YF42" s="17">
        <v>17</v>
      </c>
      <c r="YG42" s="17">
        <v>18</v>
      </c>
      <c r="YH42" s="17">
        <v>14</v>
      </c>
      <c r="YI42" s="17">
        <v>3</v>
      </c>
      <c r="YJ42" s="17">
        <v>17.2</v>
      </c>
      <c r="YK42" s="17">
        <v>18.690000000000001</v>
      </c>
      <c r="YL42" s="17">
        <v>18.690000000000001</v>
      </c>
      <c r="YM42" s="17">
        <v>-1.49</v>
      </c>
      <c r="YN42" s="17">
        <v>8.4</v>
      </c>
      <c r="YO42" s="17">
        <v>7.82</v>
      </c>
      <c r="YP42" s="17">
        <v>7.82</v>
      </c>
      <c r="YQ42" s="17">
        <v>0.57999999999999996</v>
      </c>
      <c r="YR42" s="17">
        <v>11</v>
      </c>
      <c r="YS42" s="17">
        <v>11</v>
      </c>
      <c r="YT42" s="17">
        <v>11</v>
      </c>
      <c r="YU42" s="17">
        <v>0</v>
      </c>
      <c r="YV42" s="17">
        <v>15.3</v>
      </c>
      <c r="YW42" s="17">
        <v>22</v>
      </c>
      <c r="YX42" s="17">
        <v>22</v>
      </c>
      <c r="YY42" s="17">
        <v>-6.7</v>
      </c>
    </row>
    <row r="43" spans="1:675" ht="24" customHeight="1" x14ac:dyDescent="0.25">
      <c r="A43" s="1"/>
      <c r="B43" s="16" t="s">
        <v>68</v>
      </c>
      <c r="C43" s="16" t="s">
        <v>843</v>
      </c>
      <c r="D43" s="17">
        <v>202.8</v>
      </c>
      <c r="E43" s="17">
        <v>203.40136000000001</v>
      </c>
      <c r="F43" s="17">
        <v>203.40136000000001</v>
      </c>
      <c r="G43" s="17">
        <v>-0.60136000000000001</v>
      </c>
      <c r="H43" s="17">
        <v>634.9</v>
      </c>
      <c r="I43" s="17">
        <v>596.92534000000001</v>
      </c>
      <c r="J43" s="17">
        <v>596.92533000000003</v>
      </c>
      <c r="K43" s="17">
        <v>37.974670000000003</v>
      </c>
      <c r="L43" s="17">
        <v>214.4</v>
      </c>
      <c r="M43" s="17">
        <v>194.37914000000001</v>
      </c>
      <c r="N43" s="17">
        <v>194.37914000000001</v>
      </c>
      <c r="O43" s="17">
        <v>20.020859999999999</v>
      </c>
      <c r="P43" s="17"/>
      <c r="Q43" s="17"/>
      <c r="R43" s="17"/>
      <c r="S43" s="17">
        <v>0</v>
      </c>
      <c r="T43" s="17"/>
      <c r="U43" s="17"/>
      <c r="V43" s="17"/>
      <c r="W43" s="17">
        <v>0</v>
      </c>
      <c r="X43" s="17">
        <v>89.1</v>
      </c>
      <c r="Y43" s="17">
        <v>91.867829999999998</v>
      </c>
      <c r="Z43" s="17">
        <v>91.867829999999998</v>
      </c>
      <c r="AA43" s="17">
        <v>-2.76783</v>
      </c>
      <c r="AB43" s="17">
        <v>181.7</v>
      </c>
      <c r="AC43" s="17">
        <v>242</v>
      </c>
      <c r="AD43" s="17">
        <v>216.78774999999999</v>
      </c>
      <c r="AE43" s="17">
        <v>-35.08775</v>
      </c>
      <c r="AF43" s="17"/>
      <c r="AG43" s="17"/>
      <c r="AH43" s="17"/>
      <c r="AI43" s="17">
        <v>0</v>
      </c>
      <c r="AJ43" s="17"/>
      <c r="AK43" s="17"/>
      <c r="AL43" s="17"/>
      <c r="AM43" s="17">
        <v>0</v>
      </c>
      <c r="AN43" s="17">
        <v>107.4</v>
      </c>
      <c r="AO43" s="17">
        <v>116.55</v>
      </c>
      <c r="AP43" s="17">
        <v>135.58383000000001</v>
      </c>
      <c r="AQ43" s="17">
        <v>-28.18383</v>
      </c>
      <c r="AR43" s="17">
        <v>107</v>
      </c>
      <c r="AS43" s="17">
        <v>116.55</v>
      </c>
      <c r="AT43" s="17">
        <v>135.58383000000001</v>
      </c>
      <c r="AU43" s="17">
        <v>-28.583829999999999</v>
      </c>
      <c r="AV43" s="17">
        <v>107.4</v>
      </c>
      <c r="AW43" s="17">
        <v>116.55</v>
      </c>
      <c r="AX43" s="17">
        <v>135.58383000000001</v>
      </c>
      <c r="AY43" s="17">
        <v>-28.18383</v>
      </c>
      <c r="AZ43" s="17">
        <v>203.3</v>
      </c>
      <c r="BA43" s="17">
        <v>175.35</v>
      </c>
      <c r="BB43" s="17">
        <v>203.98649</v>
      </c>
      <c r="BC43" s="17">
        <v>-0.68649000000000004</v>
      </c>
      <c r="BD43" s="17">
        <v>109.1</v>
      </c>
      <c r="BE43" s="17">
        <v>120.0309</v>
      </c>
      <c r="BF43" s="17">
        <v>120.0309</v>
      </c>
      <c r="BG43" s="17">
        <v>-10.930899999999999</v>
      </c>
      <c r="BH43" s="17">
        <v>68.8</v>
      </c>
      <c r="BI43" s="17">
        <v>60.19567</v>
      </c>
      <c r="BJ43" s="17">
        <v>60.195680000000003</v>
      </c>
      <c r="BK43" s="17">
        <v>8.6043199999999995</v>
      </c>
      <c r="BL43" s="17">
        <v>519.1</v>
      </c>
      <c r="BM43" s="17">
        <v>566.08941000000004</v>
      </c>
      <c r="BN43" s="17">
        <v>566.08939999999996</v>
      </c>
      <c r="BO43" s="17">
        <v>-46.989400000000003</v>
      </c>
      <c r="BP43" s="17">
        <v>10.3</v>
      </c>
      <c r="BQ43" s="17">
        <v>3.45607</v>
      </c>
      <c r="BR43" s="17">
        <v>3.45607</v>
      </c>
      <c r="BS43" s="17">
        <v>6.8439300000000003</v>
      </c>
      <c r="BT43" s="17"/>
      <c r="BU43" s="17"/>
      <c r="BV43" s="17"/>
      <c r="BW43" s="17">
        <v>0</v>
      </c>
      <c r="BX43" s="17"/>
      <c r="BY43" s="17"/>
      <c r="BZ43" s="17"/>
      <c r="CA43" s="17">
        <v>0</v>
      </c>
      <c r="CB43" s="17"/>
      <c r="CC43" s="17"/>
      <c r="CD43" s="17"/>
      <c r="CE43" s="17">
        <v>0</v>
      </c>
      <c r="CF43" s="17"/>
      <c r="CG43" s="17"/>
      <c r="CH43" s="17"/>
      <c r="CI43" s="17">
        <v>0</v>
      </c>
      <c r="CJ43" s="17">
        <v>168.8</v>
      </c>
      <c r="CK43" s="17">
        <v>164.06706</v>
      </c>
      <c r="CL43" s="17">
        <v>164.06704999999999</v>
      </c>
      <c r="CM43" s="17">
        <v>4.7329499999999998</v>
      </c>
      <c r="CN43" s="17">
        <v>8.5</v>
      </c>
      <c r="CO43" s="17">
        <v>5.1336000000000004</v>
      </c>
      <c r="CP43" s="17">
        <v>5.1336000000000004</v>
      </c>
      <c r="CQ43" s="17">
        <v>3.3664000000000001</v>
      </c>
      <c r="CR43" s="17">
        <v>6.2</v>
      </c>
      <c r="CS43" s="17">
        <v>2.8178999999999998</v>
      </c>
      <c r="CT43" s="17">
        <v>2.8178999999999998</v>
      </c>
      <c r="CU43" s="17">
        <v>3.3820999999999999</v>
      </c>
      <c r="CV43" s="17"/>
      <c r="CW43" s="17"/>
      <c r="CX43" s="17"/>
      <c r="CY43" s="17">
        <v>0</v>
      </c>
      <c r="CZ43" s="17">
        <v>6.5</v>
      </c>
      <c r="DA43" s="17"/>
      <c r="DB43" s="17">
        <v>6.8787000000000003</v>
      </c>
      <c r="DC43" s="17">
        <v>-0.37869999999999998</v>
      </c>
      <c r="DD43" s="17"/>
      <c r="DE43" s="17"/>
      <c r="DF43" s="17"/>
      <c r="DG43" s="17">
        <v>0</v>
      </c>
      <c r="DH43" s="17">
        <v>142.80000000000001</v>
      </c>
      <c r="DI43" s="17">
        <v>142.44412</v>
      </c>
      <c r="DJ43" s="17">
        <v>142.44412</v>
      </c>
      <c r="DK43" s="17">
        <v>0.35587999999999997</v>
      </c>
      <c r="DL43" s="17"/>
      <c r="DM43" s="17"/>
      <c r="DN43" s="17"/>
      <c r="DO43" s="17">
        <v>0</v>
      </c>
      <c r="DP43" s="17"/>
      <c r="DQ43" s="17"/>
      <c r="DR43" s="17"/>
      <c r="DS43" s="17">
        <v>0</v>
      </c>
      <c r="DT43" s="17"/>
      <c r="DU43" s="17"/>
      <c r="DV43" s="17"/>
      <c r="DW43" s="17">
        <v>0</v>
      </c>
      <c r="DX43" s="17"/>
      <c r="DY43" s="17"/>
      <c r="DZ43" s="17"/>
      <c r="EA43" s="17">
        <v>0</v>
      </c>
      <c r="EB43" s="17">
        <v>56</v>
      </c>
      <c r="EC43" s="17">
        <v>56.570639999999997</v>
      </c>
      <c r="ED43" s="17">
        <v>112.46647</v>
      </c>
      <c r="EE43" s="17">
        <v>-56.466470000000001</v>
      </c>
      <c r="EF43" s="17">
        <v>142</v>
      </c>
      <c r="EG43" s="17">
        <v>143.68423000000001</v>
      </c>
      <c r="EH43" s="17">
        <v>220.69499999999999</v>
      </c>
      <c r="EI43" s="17">
        <v>-78.694999999999993</v>
      </c>
      <c r="EJ43" s="17"/>
      <c r="EK43" s="17"/>
      <c r="EL43" s="17"/>
      <c r="EM43" s="17">
        <v>0</v>
      </c>
      <c r="EN43" s="17"/>
      <c r="EO43" s="17"/>
      <c r="EP43" s="17"/>
      <c r="EQ43" s="17">
        <v>0</v>
      </c>
      <c r="ER43" s="17"/>
      <c r="ES43" s="17"/>
      <c r="ET43" s="17"/>
      <c r="EU43" s="17">
        <v>0</v>
      </c>
      <c r="EV43" s="17">
        <v>6.5</v>
      </c>
      <c r="EW43" s="17">
        <v>6.39</v>
      </c>
      <c r="EX43" s="17">
        <v>6.39</v>
      </c>
      <c r="EY43" s="17">
        <v>0.11</v>
      </c>
      <c r="EZ43" s="17">
        <v>452</v>
      </c>
      <c r="FA43" s="17">
        <v>318.93484000000001</v>
      </c>
      <c r="FB43" s="17">
        <v>221.13816</v>
      </c>
      <c r="FC43" s="17">
        <v>230.86184</v>
      </c>
      <c r="FD43" s="17">
        <v>81.400000000000006</v>
      </c>
      <c r="FE43" s="17">
        <v>81.635570000000001</v>
      </c>
      <c r="FF43" s="17">
        <v>57.92886</v>
      </c>
      <c r="FG43" s="17">
        <v>23.471139999999998</v>
      </c>
      <c r="FH43" s="17">
        <v>144</v>
      </c>
      <c r="FI43" s="17">
        <v>149.98721</v>
      </c>
      <c r="FJ43" s="17">
        <v>151.36251999999999</v>
      </c>
      <c r="FK43" s="17">
        <v>-7.36252</v>
      </c>
      <c r="FL43" s="17">
        <v>42.3</v>
      </c>
      <c r="FM43" s="17">
        <v>41.89893</v>
      </c>
      <c r="FN43" s="17">
        <v>41.89893</v>
      </c>
      <c r="FO43" s="17">
        <v>0.40106999999999998</v>
      </c>
      <c r="FP43" s="17">
        <v>18.399999999999999</v>
      </c>
      <c r="FQ43" s="17">
        <v>19.21088</v>
      </c>
      <c r="FR43" s="17">
        <v>19.21088</v>
      </c>
      <c r="FS43" s="17">
        <v>-0.81088000000000005</v>
      </c>
      <c r="FT43" s="17">
        <v>18.899999999999999</v>
      </c>
      <c r="FU43" s="17">
        <v>16.938780000000001</v>
      </c>
      <c r="FV43" s="17">
        <v>18.46453</v>
      </c>
      <c r="FW43" s="17">
        <v>0.43547000000000002</v>
      </c>
      <c r="FX43" s="17">
        <v>91.7</v>
      </c>
      <c r="FY43" s="17">
        <v>87.773570000000007</v>
      </c>
      <c r="FZ43" s="17">
        <v>87.773570000000007</v>
      </c>
      <c r="GA43" s="17">
        <v>3.9264299999999999</v>
      </c>
      <c r="GB43" s="17"/>
      <c r="GC43" s="17"/>
      <c r="GD43" s="17"/>
      <c r="GE43" s="17">
        <v>0</v>
      </c>
      <c r="GF43" s="17"/>
      <c r="GG43" s="17"/>
      <c r="GH43" s="17"/>
      <c r="GI43" s="17">
        <v>0</v>
      </c>
      <c r="GJ43" s="17"/>
      <c r="GK43" s="17"/>
      <c r="GL43" s="17"/>
      <c r="GM43" s="17">
        <v>0</v>
      </c>
      <c r="GN43" s="17">
        <v>105.9</v>
      </c>
      <c r="GO43" s="17">
        <v>110.48202000000001</v>
      </c>
      <c r="GP43" s="17">
        <v>110.48202000000001</v>
      </c>
      <c r="GQ43" s="17">
        <v>-4.58202</v>
      </c>
      <c r="GR43" s="17">
        <v>44</v>
      </c>
      <c r="GS43" s="17">
        <v>47.082599999999999</v>
      </c>
      <c r="GT43" s="17">
        <v>45</v>
      </c>
      <c r="GU43" s="17">
        <v>-1</v>
      </c>
      <c r="GV43" s="17">
        <v>43.4</v>
      </c>
      <c r="GW43" s="17">
        <v>45.381999999999998</v>
      </c>
      <c r="GX43" s="17">
        <v>45.381999999999998</v>
      </c>
      <c r="GY43" s="17">
        <v>-1.982</v>
      </c>
      <c r="GZ43" s="17">
        <v>3.8</v>
      </c>
      <c r="HA43" s="17"/>
      <c r="HB43" s="17"/>
      <c r="HC43" s="17">
        <v>3.8</v>
      </c>
      <c r="HD43" s="17">
        <v>34.5</v>
      </c>
      <c r="HE43" s="17">
        <v>34.285710000000002</v>
      </c>
      <c r="HF43" s="17">
        <v>33.2271</v>
      </c>
      <c r="HG43" s="17">
        <v>1.2728999999999999</v>
      </c>
      <c r="HH43" s="17">
        <v>169.3</v>
      </c>
      <c r="HI43" s="17">
        <v>174.55948000000001</v>
      </c>
      <c r="HJ43" s="17">
        <v>172.35792000000001</v>
      </c>
      <c r="HK43" s="17">
        <v>-3.0579200000000002</v>
      </c>
      <c r="HL43" s="17"/>
      <c r="HM43" s="17"/>
      <c r="HN43" s="17"/>
      <c r="HO43" s="17">
        <v>0</v>
      </c>
      <c r="HP43" s="17"/>
      <c r="HQ43" s="17"/>
      <c r="HR43" s="17"/>
      <c r="HS43" s="17">
        <v>0</v>
      </c>
      <c r="HT43" s="17">
        <v>63.8</v>
      </c>
      <c r="HU43" s="17">
        <v>55.12744</v>
      </c>
      <c r="HV43" s="17">
        <v>30.814589999999999</v>
      </c>
      <c r="HW43" s="17">
        <v>32.985410000000002</v>
      </c>
      <c r="HX43" s="17"/>
      <c r="HY43" s="17"/>
      <c r="HZ43" s="17"/>
      <c r="IA43" s="17">
        <v>0</v>
      </c>
      <c r="IB43" s="17"/>
      <c r="IC43" s="17"/>
      <c r="ID43" s="17"/>
      <c r="IE43" s="17">
        <v>0</v>
      </c>
      <c r="IF43" s="17">
        <v>0</v>
      </c>
      <c r="IG43" s="17">
        <v>25.746649999999999</v>
      </c>
      <c r="IH43" s="17">
        <v>25.74671</v>
      </c>
      <c r="II43" s="17">
        <v>-25.74671</v>
      </c>
      <c r="IJ43" s="17"/>
      <c r="IK43" s="17"/>
      <c r="IL43" s="17"/>
      <c r="IM43" s="17">
        <v>0</v>
      </c>
      <c r="IN43" s="17"/>
      <c r="IO43" s="17"/>
      <c r="IP43" s="17"/>
      <c r="IQ43" s="17">
        <v>0</v>
      </c>
      <c r="IR43" s="17"/>
      <c r="IS43" s="17"/>
      <c r="IT43" s="17"/>
      <c r="IU43" s="17">
        <v>0</v>
      </c>
      <c r="IV43" s="17">
        <v>128</v>
      </c>
      <c r="IW43" s="17">
        <v>132.83837</v>
      </c>
      <c r="IX43" s="17">
        <v>132.83837</v>
      </c>
      <c r="IY43" s="17">
        <v>-4.8383700000000003</v>
      </c>
      <c r="IZ43" s="17"/>
      <c r="JA43" s="17"/>
      <c r="JB43" s="17"/>
      <c r="JC43" s="17">
        <v>0</v>
      </c>
      <c r="JD43" s="17"/>
      <c r="JE43" s="17"/>
      <c r="JF43" s="17"/>
      <c r="JG43" s="17">
        <v>0</v>
      </c>
      <c r="JH43" s="17"/>
      <c r="JI43" s="17"/>
      <c r="JJ43" s="17"/>
      <c r="JK43" s="17">
        <v>0</v>
      </c>
      <c r="JL43" s="17"/>
      <c r="JM43" s="17"/>
      <c r="JN43" s="17"/>
      <c r="JO43" s="17">
        <v>0</v>
      </c>
      <c r="JP43" s="17">
        <v>38.200000000000003</v>
      </c>
      <c r="JQ43" s="17">
        <v>44.848439999999997</v>
      </c>
      <c r="JR43" s="17">
        <v>44.848439999999997</v>
      </c>
      <c r="JS43" s="17">
        <v>-6.6484399999999999</v>
      </c>
      <c r="JT43" s="17">
        <v>27.1</v>
      </c>
      <c r="JU43" s="17">
        <v>22.49156</v>
      </c>
      <c r="JV43" s="17">
        <v>22.49156</v>
      </c>
      <c r="JW43" s="17">
        <v>4.6084399999999999</v>
      </c>
      <c r="JX43" s="17"/>
      <c r="JY43" s="17"/>
      <c r="JZ43" s="17"/>
      <c r="KA43" s="17">
        <v>0</v>
      </c>
      <c r="KB43" s="17"/>
      <c r="KC43" s="17"/>
      <c r="KD43" s="17"/>
      <c r="KE43" s="17">
        <v>0</v>
      </c>
      <c r="KF43" s="17"/>
      <c r="KG43" s="17"/>
      <c r="KH43" s="17"/>
      <c r="KI43" s="17">
        <v>0</v>
      </c>
      <c r="KJ43" s="17">
        <v>36.4</v>
      </c>
      <c r="KK43" s="17">
        <v>36</v>
      </c>
      <c r="KL43" s="17">
        <v>36</v>
      </c>
      <c r="KM43" s="17">
        <v>0.4</v>
      </c>
      <c r="KN43" s="17">
        <v>0</v>
      </c>
      <c r="KO43" s="17"/>
      <c r="KP43" s="17"/>
      <c r="KQ43" s="17">
        <v>0</v>
      </c>
      <c r="KR43" s="17"/>
      <c r="KS43" s="17"/>
      <c r="KT43" s="17"/>
      <c r="KU43" s="17">
        <v>0</v>
      </c>
      <c r="KV43" s="17">
        <v>2.4</v>
      </c>
      <c r="KW43" s="17">
        <v>2.04081</v>
      </c>
      <c r="KX43" s="17">
        <v>2.04081</v>
      </c>
      <c r="KY43" s="17">
        <v>0.35919000000000001</v>
      </c>
      <c r="KZ43" s="17">
        <v>188.1</v>
      </c>
      <c r="LA43" s="17">
        <v>215.76676</v>
      </c>
      <c r="LB43" s="17">
        <v>270.06387999999998</v>
      </c>
      <c r="LC43" s="17">
        <v>-81.963880000000003</v>
      </c>
      <c r="LD43" s="17">
        <v>125.6</v>
      </c>
      <c r="LE43" s="17">
        <v>133.16031000000001</v>
      </c>
      <c r="LF43" s="17">
        <v>133.16031000000001</v>
      </c>
      <c r="LG43" s="17">
        <v>-7.5603100000000003</v>
      </c>
      <c r="LH43" s="17">
        <v>64.3</v>
      </c>
      <c r="LI43" s="17">
        <v>67.199219999999997</v>
      </c>
      <c r="LJ43" s="17">
        <v>67.199219999999997</v>
      </c>
      <c r="LK43" s="17">
        <v>-2.8992200000000001</v>
      </c>
      <c r="LL43" s="17">
        <v>75.3</v>
      </c>
      <c r="LM43" s="17">
        <v>78.567999999999998</v>
      </c>
      <c r="LN43" s="17">
        <v>78.567999999999998</v>
      </c>
      <c r="LO43" s="17">
        <v>-3.2679999999999998</v>
      </c>
      <c r="LP43" s="17">
        <v>30.2</v>
      </c>
      <c r="LQ43" s="17">
        <v>29.980560000000001</v>
      </c>
      <c r="LR43" s="17">
        <v>29.980560000000001</v>
      </c>
      <c r="LS43" s="17">
        <v>0.21944</v>
      </c>
      <c r="LT43" s="17"/>
      <c r="LU43" s="17"/>
      <c r="LV43" s="17"/>
      <c r="LW43" s="17">
        <v>0</v>
      </c>
      <c r="LX43" s="17"/>
      <c r="LY43" s="17"/>
      <c r="LZ43" s="17"/>
      <c r="MA43" s="17">
        <v>0</v>
      </c>
      <c r="MB43" s="17"/>
      <c r="MC43" s="17"/>
      <c r="MD43" s="17"/>
      <c r="ME43" s="17">
        <v>0</v>
      </c>
      <c r="MF43" s="17">
        <v>103</v>
      </c>
      <c r="MG43" s="17">
        <v>109.89</v>
      </c>
      <c r="MH43" s="17">
        <v>109.89</v>
      </c>
      <c r="MI43" s="17">
        <v>-6.89</v>
      </c>
      <c r="MJ43" s="17">
        <v>101.8</v>
      </c>
      <c r="MK43" s="17">
        <v>109.89</v>
      </c>
      <c r="ML43" s="17">
        <v>109.89</v>
      </c>
      <c r="MM43" s="17">
        <v>-8.09</v>
      </c>
      <c r="MN43" s="17">
        <v>121.9</v>
      </c>
      <c r="MO43" s="17">
        <v>110.22</v>
      </c>
      <c r="MP43" s="17">
        <v>110.22</v>
      </c>
      <c r="MQ43" s="17">
        <v>11.68</v>
      </c>
      <c r="MR43" s="17"/>
      <c r="MS43" s="17"/>
      <c r="MT43" s="17"/>
      <c r="MU43" s="17">
        <v>0</v>
      </c>
      <c r="MV43" s="17"/>
      <c r="MW43" s="17"/>
      <c r="MX43" s="17"/>
      <c r="MY43" s="17">
        <v>0</v>
      </c>
      <c r="MZ43" s="17"/>
      <c r="NA43" s="17"/>
      <c r="NB43" s="17"/>
      <c r="NC43" s="17">
        <v>0</v>
      </c>
      <c r="ND43" s="17"/>
      <c r="NE43" s="17"/>
      <c r="NF43" s="17"/>
      <c r="NG43" s="17">
        <v>0</v>
      </c>
      <c r="NH43" s="17">
        <v>0</v>
      </c>
      <c r="NI43" s="17"/>
      <c r="NJ43" s="17"/>
      <c r="NK43" s="17">
        <v>0</v>
      </c>
      <c r="NL43" s="17">
        <v>137.1</v>
      </c>
      <c r="NM43" s="17">
        <v>144.72297</v>
      </c>
      <c r="NN43" s="17">
        <v>144.72297</v>
      </c>
      <c r="NO43" s="17">
        <v>-7.6229699999999996</v>
      </c>
      <c r="NP43" s="17">
        <v>77</v>
      </c>
      <c r="NQ43" s="17">
        <v>72.578779999999995</v>
      </c>
      <c r="NR43" s="17">
        <v>72.578789999999998</v>
      </c>
      <c r="NS43" s="17">
        <v>4.4212100000000003</v>
      </c>
      <c r="NT43" s="17">
        <v>6.9</v>
      </c>
      <c r="NU43" s="17">
        <v>7.2163700000000004</v>
      </c>
      <c r="NV43" s="17">
        <v>9.09</v>
      </c>
      <c r="NW43" s="17">
        <v>-2.19</v>
      </c>
      <c r="NX43" s="17">
        <v>0.4</v>
      </c>
      <c r="NY43" s="17">
        <v>4.0686799999999996</v>
      </c>
      <c r="NZ43" s="17">
        <v>9.9490999999999996</v>
      </c>
      <c r="OA43" s="17">
        <v>-9.5490999999999993</v>
      </c>
      <c r="OB43" s="17">
        <v>20</v>
      </c>
      <c r="OC43" s="17">
        <v>16.05442</v>
      </c>
      <c r="OD43" s="17">
        <v>17.492709999999999</v>
      </c>
      <c r="OE43" s="17">
        <v>2.5072899999999998</v>
      </c>
      <c r="OF43" s="17">
        <v>0</v>
      </c>
      <c r="OG43" s="17"/>
      <c r="OH43" s="17">
        <v>7.3999999999999996E-2</v>
      </c>
      <c r="OI43" s="17">
        <v>-7.3999999999999996E-2</v>
      </c>
      <c r="OJ43" s="17">
        <v>88.2</v>
      </c>
      <c r="OK43" s="17">
        <v>85.1</v>
      </c>
      <c r="OL43" s="17">
        <v>85.1</v>
      </c>
      <c r="OM43" s="17">
        <v>3.1</v>
      </c>
      <c r="ON43" s="17">
        <v>6.7</v>
      </c>
      <c r="OO43" s="17"/>
      <c r="OP43" s="17">
        <v>5.03</v>
      </c>
      <c r="OQ43" s="17">
        <v>1.67</v>
      </c>
      <c r="OR43" s="17">
        <v>0.4</v>
      </c>
      <c r="OS43" s="17">
        <v>4.99</v>
      </c>
      <c r="OT43" s="17">
        <v>4.9909999999999997</v>
      </c>
      <c r="OU43" s="17">
        <v>-4.5910000000000002</v>
      </c>
      <c r="OV43" s="17">
        <v>0</v>
      </c>
      <c r="OW43" s="17"/>
      <c r="OX43" s="17"/>
      <c r="OY43" s="17">
        <v>0</v>
      </c>
      <c r="OZ43" s="17">
        <v>20.3</v>
      </c>
      <c r="PA43" s="17">
        <v>19.436350000000001</v>
      </c>
      <c r="PB43" s="17">
        <v>19.436350000000001</v>
      </c>
      <c r="PC43" s="17">
        <v>0.86365000000000003</v>
      </c>
      <c r="PD43" s="17">
        <v>9.9</v>
      </c>
      <c r="PE43" s="17">
        <v>9.9830000000000005</v>
      </c>
      <c r="PF43" s="17">
        <v>9.9830000000000005</v>
      </c>
      <c r="PG43" s="17">
        <v>-8.3000000000000004E-2</v>
      </c>
      <c r="PH43" s="17">
        <v>5.4</v>
      </c>
      <c r="PI43" s="17">
        <v>5.67</v>
      </c>
      <c r="PJ43" s="17">
        <v>5.67</v>
      </c>
      <c r="PK43" s="17">
        <v>-0.27</v>
      </c>
      <c r="PL43" s="17">
        <v>8.4</v>
      </c>
      <c r="PM43" s="17"/>
      <c r="PN43" s="17">
        <v>5.2809999999999997</v>
      </c>
      <c r="PO43" s="17">
        <v>3.1190000000000002</v>
      </c>
      <c r="PP43" s="17"/>
      <c r="PQ43" s="17"/>
      <c r="PR43" s="17"/>
      <c r="PS43" s="17">
        <v>0</v>
      </c>
      <c r="PT43" s="17">
        <v>1.2</v>
      </c>
      <c r="PU43" s="17">
        <v>1</v>
      </c>
      <c r="PV43" s="17">
        <v>1</v>
      </c>
      <c r="PW43" s="17">
        <v>0.2</v>
      </c>
      <c r="PX43" s="17">
        <v>3.6</v>
      </c>
      <c r="PY43" s="17">
        <v>4.0999999999999996</v>
      </c>
      <c r="PZ43" s="17">
        <v>3.25</v>
      </c>
      <c r="QA43" s="17">
        <v>0.35</v>
      </c>
      <c r="QB43" s="17">
        <v>5.0999999999999996</v>
      </c>
      <c r="QC43" s="17">
        <v>4.8</v>
      </c>
      <c r="QD43" s="17">
        <v>4.8</v>
      </c>
      <c r="QE43" s="17">
        <v>0.3</v>
      </c>
      <c r="QF43" s="17">
        <v>20.6</v>
      </c>
      <c r="QG43" s="17">
        <v>20.274049999999999</v>
      </c>
      <c r="QH43" s="17">
        <v>20.274049999999999</v>
      </c>
      <c r="QI43" s="17">
        <v>0.32595000000000002</v>
      </c>
      <c r="QJ43" s="17">
        <v>20</v>
      </c>
      <c r="QK43" s="17">
        <v>20</v>
      </c>
      <c r="QL43" s="17">
        <v>19.436350000000001</v>
      </c>
      <c r="QM43" s="17">
        <v>0.56364999999999998</v>
      </c>
      <c r="QN43" s="17">
        <v>18.5</v>
      </c>
      <c r="QO43" s="17">
        <v>19.5</v>
      </c>
      <c r="QP43" s="17">
        <v>17.492709999999999</v>
      </c>
      <c r="QQ43" s="17">
        <v>1.00729</v>
      </c>
      <c r="QR43" s="17">
        <v>3.4</v>
      </c>
      <c r="QS43" s="17">
        <v>3.3</v>
      </c>
      <c r="QT43" s="17">
        <v>3.3</v>
      </c>
      <c r="QU43" s="17">
        <v>0.1</v>
      </c>
      <c r="QV43" s="17">
        <v>18.399999999999999</v>
      </c>
      <c r="QW43" s="17">
        <v>18.2</v>
      </c>
      <c r="QX43" s="17">
        <v>17.881440000000001</v>
      </c>
      <c r="QY43" s="17">
        <v>0.51856000000000002</v>
      </c>
      <c r="QZ43" s="17">
        <v>0.46400000000000002</v>
      </c>
      <c r="RA43" s="17"/>
      <c r="RB43" s="17">
        <v>0.93300000000000005</v>
      </c>
      <c r="RC43" s="17">
        <v>-0.46899999999999997</v>
      </c>
      <c r="RD43" s="17">
        <v>0.44500000000000001</v>
      </c>
      <c r="RE43" s="17"/>
      <c r="RF43" s="17">
        <v>2.524</v>
      </c>
      <c r="RG43" s="17">
        <v>-2.0790000000000002</v>
      </c>
      <c r="RH43" s="17">
        <v>21</v>
      </c>
      <c r="RI43" s="17">
        <v>20.07</v>
      </c>
      <c r="RJ43" s="17">
        <v>20.067</v>
      </c>
      <c r="RK43" s="17">
        <v>0.93300000000000005</v>
      </c>
      <c r="RL43" s="17">
        <v>66.2</v>
      </c>
      <c r="RM43" s="17">
        <v>65.8</v>
      </c>
      <c r="RN43" s="17">
        <v>65.796999999999997</v>
      </c>
      <c r="RO43" s="17">
        <v>0.40300000000000002</v>
      </c>
      <c r="RP43" s="17">
        <v>0.3</v>
      </c>
      <c r="RQ43" s="17"/>
      <c r="RR43" s="17">
        <v>0.01</v>
      </c>
      <c r="RS43" s="17">
        <v>0.28999999999999998</v>
      </c>
      <c r="RT43" s="17">
        <v>3.3</v>
      </c>
      <c r="RU43" s="17">
        <v>3.48</v>
      </c>
      <c r="RV43" s="17">
        <v>3.48</v>
      </c>
      <c r="RW43" s="17">
        <v>-0.18</v>
      </c>
      <c r="RX43" s="17">
        <v>18</v>
      </c>
      <c r="RY43" s="17">
        <v>19.040179999999999</v>
      </c>
      <c r="RZ43" s="17">
        <v>13.410959999999999</v>
      </c>
      <c r="SA43" s="17">
        <v>4.5890399999999998</v>
      </c>
      <c r="SB43" s="17">
        <v>3.2</v>
      </c>
      <c r="SC43" s="17">
        <v>2</v>
      </c>
      <c r="SD43" s="17">
        <v>2</v>
      </c>
      <c r="SE43" s="17">
        <v>1.2</v>
      </c>
      <c r="SF43" s="17">
        <v>0.4</v>
      </c>
      <c r="SG43" s="17">
        <v>0.4</v>
      </c>
      <c r="SH43" s="17">
        <v>0.4</v>
      </c>
      <c r="SI43" s="17">
        <v>0</v>
      </c>
      <c r="SJ43" s="17">
        <v>0.1</v>
      </c>
      <c r="SK43" s="17"/>
      <c r="SL43" s="17">
        <v>2.9000000000000001E-2</v>
      </c>
      <c r="SM43" s="17">
        <v>7.0999999999999994E-2</v>
      </c>
      <c r="SN43" s="17">
        <v>15</v>
      </c>
      <c r="SO43" s="17">
        <v>20.2</v>
      </c>
      <c r="SP43" s="17">
        <v>19.1448</v>
      </c>
      <c r="SQ43" s="17">
        <v>-4.1448</v>
      </c>
      <c r="SR43" s="17">
        <v>13.1</v>
      </c>
      <c r="SS43" s="17">
        <v>13</v>
      </c>
      <c r="ST43" s="17">
        <v>11.078720000000001</v>
      </c>
      <c r="SU43" s="17">
        <v>2.02128</v>
      </c>
      <c r="SV43" s="17">
        <v>20.2</v>
      </c>
      <c r="SW43" s="17">
        <v>20.2</v>
      </c>
      <c r="SX43" s="17">
        <v>19.436350000000001</v>
      </c>
      <c r="SY43" s="17">
        <v>0.76365000000000005</v>
      </c>
      <c r="SZ43" s="17">
        <v>20.2</v>
      </c>
      <c r="TA43" s="17">
        <v>20.22</v>
      </c>
      <c r="TB43" s="17">
        <v>19.436350000000001</v>
      </c>
      <c r="TC43" s="17">
        <v>0.76365000000000005</v>
      </c>
      <c r="TD43" s="17">
        <v>0</v>
      </c>
      <c r="TE43" s="17">
        <v>3.7</v>
      </c>
      <c r="TF43" s="17">
        <v>4.8579999999999997</v>
      </c>
      <c r="TG43" s="17">
        <v>-4.8579999999999997</v>
      </c>
      <c r="TH43" s="17">
        <v>18.3</v>
      </c>
      <c r="TI43" s="17">
        <v>28.7</v>
      </c>
      <c r="TJ43" s="17">
        <v>30.202000000000002</v>
      </c>
      <c r="TK43" s="17">
        <v>-11.901999999999999</v>
      </c>
      <c r="TL43" s="17">
        <v>1.1000000000000001</v>
      </c>
      <c r="TM43" s="17"/>
      <c r="TN43" s="17">
        <v>0.34699999999999998</v>
      </c>
      <c r="TO43" s="17">
        <v>0.753</v>
      </c>
      <c r="TP43" s="17">
        <v>63.8</v>
      </c>
      <c r="TQ43" s="17">
        <v>79.95</v>
      </c>
      <c r="TR43" s="17">
        <v>79.945999999999998</v>
      </c>
      <c r="TS43" s="17">
        <v>-16.146000000000001</v>
      </c>
      <c r="TT43" s="17">
        <v>86</v>
      </c>
      <c r="TU43" s="17">
        <v>85.35</v>
      </c>
      <c r="TV43" s="17">
        <v>85.352000000000004</v>
      </c>
      <c r="TW43" s="17">
        <v>0.64800000000000002</v>
      </c>
      <c r="TX43" s="17">
        <v>9.6999999999999993</v>
      </c>
      <c r="TY43" s="17">
        <v>6.6</v>
      </c>
      <c r="TZ43" s="17">
        <v>4.4279999999999999</v>
      </c>
      <c r="UA43" s="17">
        <v>5.2720000000000002</v>
      </c>
      <c r="UB43" s="17">
        <v>8.4</v>
      </c>
      <c r="UC43" s="17">
        <v>7.12</v>
      </c>
      <c r="UD43" s="17">
        <v>7.1210000000000004</v>
      </c>
      <c r="UE43" s="17">
        <v>1.2789999999999999</v>
      </c>
      <c r="UF43" s="17">
        <v>3.4</v>
      </c>
      <c r="UG43" s="17"/>
      <c r="UH43" s="17">
        <v>2.35</v>
      </c>
      <c r="UI43" s="17">
        <v>1.05</v>
      </c>
      <c r="UJ43" s="17">
        <v>21</v>
      </c>
      <c r="UK43" s="17">
        <v>21</v>
      </c>
      <c r="UL43" s="17">
        <v>19.436350000000001</v>
      </c>
      <c r="UM43" s="17">
        <v>1.56365</v>
      </c>
      <c r="UN43" s="17">
        <v>8</v>
      </c>
      <c r="UO43" s="17">
        <v>7</v>
      </c>
      <c r="UP43" s="17">
        <v>7</v>
      </c>
      <c r="UQ43" s="17">
        <v>1</v>
      </c>
      <c r="UR43" s="17">
        <v>7.4</v>
      </c>
      <c r="US43" s="17">
        <v>7</v>
      </c>
      <c r="UT43" s="17">
        <v>7</v>
      </c>
      <c r="UU43" s="17">
        <v>0.4</v>
      </c>
      <c r="UV43" s="17">
        <v>20.399999999999999</v>
      </c>
      <c r="UW43" s="17">
        <v>20.3</v>
      </c>
      <c r="UX43" s="17">
        <v>19.436350000000001</v>
      </c>
      <c r="UY43" s="17">
        <v>0.96365000000000001</v>
      </c>
      <c r="UZ43" s="17">
        <v>20.399999999999999</v>
      </c>
      <c r="VA43" s="17">
        <v>20.3</v>
      </c>
      <c r="VB43" s="17">
        <v>19.436350000000001</v>
      </c>
      <c r="VC43" s="17">
        <v>0.96365000000000001</v>
      </c>
      <c r="VD43" s="17">
        <v>20</v>
      </c>
      <c r="VE43" s="17">
        <v>20.3</v>
      </c>
      <c r="VF43" s="17">
        <v>19.436350000000001</v>
      </c>
      <c r="VG43" s="17">
        <v>0.56364999999999998</v>
      </c>
      <c r="VH43" s="17">
        <v>1</v>
      </c>
      <c r="VI43" s="17">
        <v>5.13</v>
      </c>
      <c r="VJ43" s="17">
        <v>5.1340000000000003</v>
      </c>
      <c r="VK43" s="17">
        <v>-4.1340000000000003</v>
      </c>
      <c r="VL43" s="17">
        <v>9.6</v>
      </c>
      <c r="VM43" s="17"/>
      <c r="VN43" s="17">
        <v>10.086</v>
      </c>
      <c r="VO43" s="17">
        <v>-0.48599999999999999</v>
      </c>
      <c r="VP43" s="17">
        <v>1.1000000000000001</v>
      </c>
      <c r="VQ43" s="17"/>
      <c r="VR43" s="17">
        <v>2E-3</v>
      </c>
      <c r="VS43" s="17">
        <v>1.0980000000000001</v>
      </c>
      <c r="VT43" s="17">
        <v>7.2</v>
      </c>
      <c r="VU43" s="17"/>
      <c r="VV43" s="17">
        <v>4.5060000000000002</v>
      </c>
      <c r="VW43" s="17">
        <v>2.694</v>
      </c>
      <c r="VX43" s="17">
        <v>0.6</v>
      </c>
      <c r="VY43" s="17">
        <v>0.6</v>
      </c>
      <c r="VZ43" s="17">
        <v>0.6</v>
      </c>
      <c r="WA43" s="17">
        <v>0</v>
      </c>
      <c r="WB43" s="17">
        <v>121.4</v>
      </c>
      <c r="WC43" s="17">
        <v>123.79</v>
      </c>
      <c r="WD43" s="17">
        <v>123.788</v>
      </c>
      <c r="WE43" s="17">
        <v>-2.3879999999999999</v>
      </c>
      <c r="WF43" s="17">
        <v>144.9</v>
      </c>
      <c r="WG43" s="17">
        <v>132.13999999999999</v>
      </c>
      <c r="WH43" s="17">
        <v>132.14099999999999</v>
      </c>
      <c r="WI43" s="17">
        <v>12.759</v>
      </c>
      <c r="WJ43" s="17">
        <v>6.3</v>
      </c>
      <c r="WK43" s="17"/>
      <c r="WL43" s="17">
        <v>4.4370000000000003</v>
      </c>
      <c r="WM43" s="17">
        <v>1.863</v>
      </c>
      <c r="WN43" s="17">
        <v>3.8</v>
      </c>
      <c r="WO43" s="17">
        <v>4.2</v>
      </c>
      <c r="WP43" s="17">
        <v>4.2</v>
      </c>
      <c r="WQ43" s="17">
        <v>-0.4</v>
      </c>
      <c r="WR43" s="17">
        <v>2.2000000000000002</v>
      </c>
      <c r="WS43" s="17">
        <v>2.4</v>
      </c>
      <c r="WT43" s="17">
        <v>2.4</v>
      </c>
      <c r="WU43" s="17">
        <v>-0.2</v>
      </c>
      <c r="WV43" s="17">
        <v>2.4</v>
      </c>
      <c r="WW43" s="17">
        <v>2.4</v>
      </c>
      <c r="WX43" s="17">
        <v>2.4</v>
      </c>
      <c r="WY43" s="17">
        <v>0</v>
      </c>
      <c r="WZ43" s="17">
        <v>0.8</v>
      </c>
      <c r="XA43" s="17">
        <v>1.4</v>
      </c>
      <c r="XB43" s="17">
        <v>1.4</v>
      </c>
      <c r="XC43" s="17">
        <v>-0.6</v>
      </c>
      <c r="XD43" s="17">
        <v>0.7</v>
      </c>
      <c r="XE43" s="17"/>
      <c r="XF43" s="17">
        <v>0.69499999999999995</v>
      </c>
      <c r="XG43" s="17">
        <v>5.0000000000000001E-3</v>
      </c>
      <c r="XH43" s="17">
        <v>8.4</v>
      </c>
      <c r="XI43" s="17">
        <v>8</v>
      </c>
      <c r="XJ43" s="17">
        <v>8</v>
      </c>
      <c r="XK43" s="17">
        <v>0.4</v>
      </c>
      <c r="XL43" s="17">
        <v>20</v>
      </c>
      <c r="XM43" s="17">
        <v>20.2</v>
      </c>
      <c r="XN43" s="17">
        <v>19.241980000000002</v>
      </c>
      <c r="XO43" s="17">
        <v>0.75802000000000003</v>
      </c>
      <c r="XP43" s="17">
        <v>20</v>
      </c>
      <c r="XQ43" s="17">
        <v>17.667639999999999</v>
      </c>
      <c r="XR43" s="17">
        <v>19.241980000000002</v>
      </c>
      <c r="XS43" s="17">
        <v>0.75802000000000003</v>
      </c>
      <c r="XT43" s="17">
        <v>9</v>
      </c>
      <c r="XU43" s="17">
        <v>10.8</v>
      </c>
      <c r="XV43" s="17">
        <v>10.8</v>
      </c>
      <c r="XW43" s="17">
        <v>-1.8</v>
      </c>
      <c r="XX43" s="17">
        <v>27.2</v>
      </c>
      <c r="XY43" s="17">
        <v>29.5</v>
      </c>
      <c r="XZ43" s="17">
        <v>29.5</v>
      </c>
      <c r="YA43" s="17">
        <v>-2.2999999999999998</v>
      </c>
      <c r="YB43" s="17">
        <v>34.200000000000003</v>
      </c>
      <c r="YC43" s="17">
        <v>29.5</v>
      </c>
      <c r="YD43" s="17">
        <v>29.5</v>
      </c>
      <c r="YE43" s="17">
        <v>4.7</v>
      </c>
      <c r="YF43" s="17">
        <v>16.899999999999999</v>
      </c>
      <c r="YG43" s="17">
        <v>18</v>
      </c>
      <c r="YH43" s="17">
        <v>14</v>
      </c>
      <c r="YI43" s="17">
        <v>2.9</v>
      </c>
      <c r="YJ43" s="17">
        <v>17.2</v>
      </c>
      <c r="YK43" s="17">
        <v>18.690000000000001</v>
      </c>
      <c r="YL43" s="17">
        <v>18.690000000000001</v>
      </c>
      <c r="YM43" s="17">
        <v>-1.49</v>
      </c>
      <c r="YN43" s="17">
        <v>8.1999999999999993</v>
      </c>
      <c r="YO43" s="17">
        <v>7.82</v>
      </c>
      <c r="YP43" s="17">
        <v>7.82</v>
      </c>
      <c r="YQ43" s="17">
        <v>0.38</v>
      </c>
      <c r="YR43" s="17">
        <v>11</v>
      </c>
      <c r="YS43" s="17">
        <v>11</v>
      </c>
      <c r="YT43" s="17">
        <v>11</v>
      </c>
      <c r="YU43" s="17">
        <v>0</v>
      </c>
      <c r="YV43" s="17">
        <v>16.3</v>
      </c>
      <c r="YW43" s="17">
        <v>22</v>
      </c>
      <c r="YX43" s="17">
        <v>22</v>
      </c>
      <c r="YY43" s="17">
        <v>-5.7</v>
      </c>
    </row>
    <row r="44" spans="1:675" ht="24" customHeight="1" x14ac:dyDescent="0.25">
      <c r="A44" s="1"/>
      <c r="B44" s="16" t="s">
        <v>68</v>
      </c>
      <c r="C44" s="16" t="s">
        <v>844</v>
      </c>
      <c r="D44" s="17">
        <v>201.8</v>
      </c>
      <c r="E44" s="17">
        <v>203.40136000000001</v>
      </c>
      <c r="F44" s="17">
        <v>203.40136000000001</v>
      </c>
      <c r="G44" s="17">
        <v>-1.6013599999999999</v>
      </c>
      <c r="H44" s="17">
        <v>629.9</v>
      </c>
      <c r="I44" s="17">
        <v>627.79395999999997</v>
      </c>
      <c r="J44" s="17">
        <v>627.79395999999997</v>
      </c>
      <c r="K44" s="17">
        <v>2.1060400000000001</v>
      </c>
      <c r="L44" s="17">
        <v>213.2</v>
      </c>
      <c r="M44" s="17">
        <v>204.43100999999999</v>
      </c>
      <c r="N44" s="17">
        <v>204.43100999999999</v>
      </c>
      <c r="O44" s="17">
        <v>8.7689900000000005</v>
      </c>
      <c r="P44" s="17"/>
      <c r="Q44" s="17"/>
      <c r="R44" s="17"/>
      <c r="S44" s="17">
        <v>0</v>
      </c>
      <c r="T44" s="17"/>
      <c r="U44" s="17"/>
      <c r="V44" s="17"/>
      <c r="W44" s="17">
        <v>0</v>
      </c>
      <c r="X44" s="17">
        <v>89</v>
      </c>
      <c r="Y44" s="17">
        <v>91.867829999999998</v>
      </c>
      <c r="Z44" s="17">
        <v>91.867829999999998</v>
      </c>
      <c r="AA44" s="17">
        <v>-2.8678300000000001</v>
      </c>
      <c r="AB44" s="17">
        <v>180.9</v>
      </c>
      <c r="AC44" s="17">
        <v>242</v>
      </c>
      <c r="AD44" s="17">
        <v>216.78774999999999</v>
      </c>
      <c r="AE44" s="17">
        <v>-35.887749999999997</v>
      </c>
      <c r="AF44" s="17"/>
      <c r="AG44" s="17"/>
      <c r="AH44" s="17"/>
      <c r="AI44" s="17">
        <v>0</v>
      </c>
      <c r="AJ44" s="17"/>
      <c r="AK44" s="17"/>
      <c r="AL44" s="17"/>
      <c r="AM44" s="17">
        <v>0</v>
      </c>
      <c r="AN44" s="17">
        <v>110.1</v>
      </c>
      <c r="AO44" s="17">
        <v>116.55</v>
      </c>
      <c r="AP44" s="17">
        <v>135.58384000000001</v>
      </c>
      <c r="AQ44" s="17">
        <v>-25.483840000000001</v>
      </c>
      <c r="AR44" s="17">
        <v>110.3</v>
      </c>
      <c r="AS44" s="17">
        <v>116.55</v>
      </c>
      <c r="AT44" s="17">
        <v>135.58384000000001</v>
      </c>
      <c r="AU44" s="17">
        <v>-25.283840000000001</v>
      </c>
      <c r="AV44" s="17">
        <v>110.1</v>
      </c>
      <c r="AW44" s="17">
        <v>116.55</v>
      </c>
      <c r="AX44" s="17">
        <v>135.58384000000001</v>
      </c>
      <c r="AY44" s="17">
        <v>-25.483840000000001</v>
      </c>
      <c r="AZ44" s="17">
        <v>204.4</v>
      </c>
      <c r="BA44" s="17">
        <v>175.35</v>
      </c>
      <c r="BB44" s="17">
        <v>203.98649</v>
      </c>
      <c r="BC44" s="17">
        <v>0.41350999999999999</v>
      </c>
      <c r="BD44" s="17">
        <v>108.7</v>
      </c>
      <c r="BE44" s="17">
        <v>120.0309</v>
      </c>
      <c r="BF44" s="17">
        <v>120.03091000000001</v>
      </c>
      <c r="BG44" s="17">
        <v>-11.330909999999999</v>
      </c>
      <c r="BH44" s="17">
        <v>69</v>
      </c>
      <c r="BI44" s="17">
        <v>60.19567</v>
      </c>
      <c r="BJ44" s="17">
        <v>60.195680000000003</v>
      </c>
      <c r="BK44" s="17">
        <v>8.8043200000000006</v>
      </c>
      <c r="BL44" s="17">
        <v>557</v>
      </c>
      <c r="BM44" s="17">
        <v>566.08941000000004</v>
      </c>
      <c r="BN44" s="17">
        <v>566.08939999999996</v>
      </c>
      <c r="BO44" s="17">
        <v>-9.0893999999999995</v>
      </c>
      <c r="BP44" s="17">
        <v>10.3</v>
      </c>
      <c r="BQ44" s="17">
        <v>3.45607</v>
      </c>
      <c r="BR44" s="17">
        <v>3.45607</v>
      </c>
      <c r="BS44" s="17">
        <v>6.8439300000000003</v>
      </c>
      <c r="BT44" s="17"/>
      <c r="BU44" s="17"/>
      <c r="BV44" s="17"/>
      <c r="BW44" s="17">
        <v>0</v>
      </c>
      <c r="BX44" s="17"/>
      <c r="BY44" s="17"/>
      <c r="BZ44" s="17"/>
      <c r="CA44" s="17">
        <v>0</v>
      </c>
      <c r="CB44" s="17"/>
      <c r="CC44" s="17"/>
      <c r="CD44" s="17"/>
      <c r="CE44" s="17">
        <v>0</v>
      </c>
      <c r="CF44" s="17"/>
      <c r="CG44" s="17"/>
      <c r="CH44" s="17"/>
      <c r="CI44" s="17">
        <v>0</v>
      </c>
      <c r="CJ44" s="17">
        <v>162.5</v>
      </c>
      <c r="CK44" s="17">
        <v>164.06706</v>
      </c>
      <c r="CL44" s="17">
        <v>164.06704999999999</v>
      </c>
      <c r="CM44" s="17">
        <v>-1.5670500000000001</v>
      </c>
      <c r="CN44" s="17">
        <v>8.4</v>
      </c>
      <c r="CO44" s="17">
        <v>5.1336000000000004</v>
      </c>
      <c r="CP44" s="17">
        <v>5.1336000000000004</v>
      </c>
      <c r="CQ44" s="17">
        <v>3.2664</v>
      </c>
      <c r="CR44" s="17">
        <v>6.1</v>
      </c>
      <c r="CS44" s="17">
        <v>2.8178999999999998</v>
      </c>
      <c r="CT44" s="17">
        <v>2.8178999999999998</v>
      </c>
      <c r="CU44" s="17">
        <v>3.2820999999999998</v>
      </c>
      <c r="CV44" s="17"/>
      <c r="CW44" s="17"/>
      <c r="CX44" s="17"/>
      <c r="CY44" s="17">
        <v>0</v>
      </c>
      <c r="CZ44" s="17">
        <v>6.5</v>
      </c>
      <c r="DA44" s="17"/>
      <c r="DB44" s="17">
        <v>6.8787000000000003</v>
      </c>
      <c r="DC44" s="17">
        <v>-0.37869999999999998</v>
      </c>
      <c r="DD44" s="17"/>
      <c r="DE44" s="17"/>
      <c r="DF44" s="17"/>
      <c r="DG44" s="17">
        <v>0</v>
      </c>
      <c r="DH44" s="17">
        <v>142.80000000000001</v>
      </c>
      <c r="DI44" s="17">
        <v>142.44412</v>
      </c>
      <c r="DJ44" s="17">
        <v>142.44412</v>
      </c>
      <c r="DK44" s="17">
        <v>0.35587999999999997</v>
      </c>
      <c r="DL44" s="17"/>
      <c r="DM44" s="17"/>
      <c r="DN44" s="17"/>
      <c r="DO44" s="17">
        <v>0</v>
      </c>
      <c r="DP44" s="17"/>
      <c r="DQ44" s="17"/>
      <c r="DR44" s="17"/>
      <c r="DS44" s="17">
        <v>0</v>
      </c>
      <c r="DT44" s="17"/>
      <c r="DU44" s="17"/>
      <c r="DV44" s="17"/>
      <c r="DW44" s="17">
        <v>0</v>
      </c>
      <c r="DX44" s="17"/>
      <c r="DY44" s="17"/>
      <c r="DZ44" s="17"/>
      <c r="EA44" s="17">
        <v>0</v>
      </c>
      <c r="EB44" s="17">
        <v>55.4</v>
      </c>
      <c r="EC44" s="17">
        <v>56.570639999999997</v>
      </c>
      <c r="ED44" s="17">
        <v>112.46647</v>
      </c>
      <c r="EE44" s="17">
        <v>-57.066470000000002</v>
      </c>
      <c r="EF44" s="17">
        <v>148.19999999999999</v>
      </c>
      <c r="EG44" s="17">
        <v>143.68423000000001</v>
      </c>
      <c r="EH44" s="17">
        <v>132.16878</v>
      </c>
      <c r="EI44" s="17">
        <v>16.031220000000001</v>
      </c>
      <c r="EJ44" s="17"/>
      <c r="EK44" s="17"/>
      <c r="EL44" s="17"/>
      <c r="EM44" s="17">
        <v>0</v>
      </c>
      <c r="EN44" s="17"/>
      <c r="EO44" s="17"/>
      <c r="EP44" s="17"/>
      <c r="EQ44" s="17">
        <v>0</v>
      </c>
      <c r="ER44" s="17"/>
      <c r="ES44" s="17"/>
      <c r="ET44" s="17"/>
      <c r="EU44" s="17">
        <v>0</v>
      </c>
      <c r="EV44" s="17">
        <v>6.5</v>
      </c>
      <c r="EW44" s="17">
        <v>6.39</v>
      </c>
      <c r="EX44" s="17">
        <v>6.39</v>
      </c>
      <c r="EY44" s="17">
        <v>0.11</v>
      </c>
      <c r="EZ44" s="17">
        <v>423.6</v>
      </c>
      <c r="FA44" s="17">
        <v>378.26103999999998</v>
      </c>
      <c r="FB44" s="17">
        <v>449.28084000000001</v>
      </c>
      <c r="FC44" s="17">
        <v>-25.68084</v>
      </c>
      <c r="FD44" s="17">
        <v>81.400000000000006</v>
      </c>
      <c r="FE44" s="17">
        <v>81.635570000000001</v>
      </c>
      <c r="FF44" s="17">
        <v>57.92886</v>
      </c>
      <c r="FG44" s="17">
        <v>23.471139999999998</v>
      </c>
      <c r="FH44" s="17">
        <v>149.80000000000001</v>
      </c>
      <c r="FI44" s="17">
        <v>149.98721</v>
      </c>
      <c r="FJ44" s="17">
        <v>151.36251999999999</v>
      </c>
      <c r="FK44" s="17">
        <v>-1.5625199999999999</v>
      </c>
      <c r="FL44" s="17">
        <v>42.3</v>
      </c>
      <c r="FM44" s="17">
        <v>41.89893</v>
      </c>
      <c r="FN44" s="17">
        <v>41.89893</v>
      </c>
      <c r="FO44" s="17">
        <v>0.40106999999999998</v>
      </c>
      <c r="FP44" s="17">
        <v>18.399999999999999</v>
      </c>
      <c r="FQ44" s="17">
        <v>19.21088</v>
      </c>
      <c r="FR44" s="17">
        <v>19.21088</v>
      </c>
      <c r="FS44" s="17">
        <v>-0.81088000000000005</v>
      </c>
      <c r="FT44" s="17">
        <v>18.899999999999999</v>
      </c>
      <c r="FU44" s="17">
        <v>16.938780000000001</v>
      </c>
      <c r="FV44" s="17">
        <v>18.46453</v>
      </c>
      <c r="FW44" s="17">
        <v>0.43547000000000002</v>
      </c>
      <c r="FX44" s="17">
        <v>90.4</v>
      </c>
      <c r="FY44" s="17">
        <v>87.773570000000007</v>
      </c>
      <c r="FZ44" s="17">
        <v>87.773570000000007</v>
      </c>
      <c r="GA44" s="17">
        <v>2.62643</v>
      </c>
      <c r="GB44" s="17"/>
      <c r="GC44" s="17"/>
      <c r="GD44" s="17"/>
      <c r="GE44" s="17">
        <v>0</v>
      </c>
      <c r="GF44" s="17"/>
      <c r="GG44" s="17"/>
      <c r="GH44" s="17"/>
      <c r="GI44" s="17">
        <v>0</v>
      </c>
      <c r="GJ44" s="17"/>
      <c r="GK44" s="17"/>
      <c r="GL44" s="17"/>
      <c r="GM44" s="17">
        <v>0</v>
      </c>
      <c r="GN44" s="17">
        <v>105.8</v>
      </c>
      <c r="GO44" s="17">
        <v>110.48202000000001</v>
      </c>
      <c r="GP44" s="17">
        <v>110.48202000000001</v>
      </c>
      <c r="GQ44" s="17">
        <v>-4.6820199999999996</v>
      </c>
      <c r="GR44" s="17">
        <v>44.1</v>
      </c>
      <c r="GS44" s="17">
        <v>47.082599999999999</v>
      </c>
      <c r="GT44" s="17">
        <v>18.00001</v>
      </c>
      <c r="GU44" s="17">
        <v>26.099989999999998</v>
      </c>
      <c r="GV44" s="17">
        <v>45</v>
      </c>
      <c r="GW44" s="17">
        <v>45.381999999999998</v>
      </c>
      <c r="GX44" s="17">
        <v>45.381999999999998</v>
      </c>
      <c r="GY44" s="17">
        <v>-0.38200000000000001</v>
      </c>
      <c r="GZ44" s="17">
        <v>3.8</v>
      </c>
      <c r="HA44" s="17"/>
      <c r="HB44" s="17"/>
      <c r="HC44" s="17">
        <v>3.8</v>
      </c>
      <c r="HD44" s="17">
        <v>34</v>
      </c>
      <c r="HE44" s="17">
        <v>34.285710000000002</v>
      </c>
      <c r="HF44" s="17">
        <v>33.2271</v>
      </c>
      <c r="HG44" s="17">
        <v>0.77290000000000003</v>
      </c>
      <c r="HH44" s="17">
        <v>166.3</v>
      </c>
      <c r="HI44" s="17">
        <v>174.55948000000001</v>
      </c>
      <c r="HJ44" s="17">
        <v>148.16847999999999</v>
      </c>
      <c r="HK44" s="17">
        <v>18.131519999999998</v>
      </c>
      <c r="HL44" s="17"/>
      <c r="HM44" s="17"/>
      <c r="HN44" s="17"/>
      <c r="HO44" s="17">
        <v>0</v>
      </c>
      <c r="HP44" s="17"/>
      <c r="HQ44" s="17"/>
      <c r="HR44" s="17"/>
      <c r="HS44" s="17">
        <v>0</v>
      </c>
      <c r="HT44" s="17">
        <v>62.9</v>
      </c>
      <c r="HU44" s="17">
        <v>58.374580000000002</v>
      </c>
      <c r="HV44" s="17">
        <v>58.374589999999998</v>
      </c>
      <c r="HW44" s="17">
        <v>4.5254099999999999</v>
      </c>
      <c r="HX44" s="17"/>
      <c r="HY44" s="17"/>
      <c r="HZ44" s="17"/>
      <c r="IA44" s="17">
        <v>0</v>
      </c>
      <c r="IB44" s="17"/>
      <c r="IC44" s="17"/>
      <c r="ID44" s="17"/>
      <c r="IE44" s="17">
        <v>0</v>
      </c>
      <c r="IF44" s="17">
        <v>42.9</v>
      </c>
      <c r="IG44" s="17">
        <v>25.746649999999999</v>
      </c>
      <c r="IH44" s="17">
        <v>45.265300000000003</v>
      </c>
      <c r="II44" s="17">
        <v>-2.3653</v>
      </c>
      <c r="IJ44" s="17"/>
      <c r="IK44" s="17"/>
      <c r="IL44" s="17"/>
      <c r="IM44" s="17">
        <v>0</v>
      </c>
      <c r="IN44" s="17"/>
      <c r="IO44" s="17"/>
      <c r="IP44" s="17"/>
      <c r="IQ44" s="17">
        <v>0</v>
      </c>
      <c r="IR44" s="17"/>
      <c r="IS44" s="17"/>
      <c r="IT44" s="17"/>
      <c r="IU44" s="17">
        <v>0</v>
      </c>
      <c r="IV44" s="17">
        <v>127.4</v>
      </c>
      <c r="IW44" s="17">
        <v>132.83837</v>
      </c>
      <c r="IX44" s="17">
        <v>132.83837</v>
      </c>
      <c r="IY44" s="17">
        <v>-5.4383699999999999</v>
      </c>
      <c r="IZ44" s="17"/>
      <c r="JA44" s="17"/>
      <c r="JB44" s="17"/>
      <c r="JC44" s="17">
        <v>0</v>
      </c>
      <c r="JD44" s="17"/>
      <c r="JE44" s="17"/>
      <c r="JF44" s="17"/>
      <c r="JG44" s="17">
        <v>0</v>
      </c>
      <c r="JH44" s="17"/>
      <c r="JI44" s="17"/>
      <c r="JJ44" s="17"/>
      <c r="JK44" s="17">
        <v>0</v>
      </c>
      <c r="JL44" s="17"/>
      <c r="JM44" s="17"/>
      <c r="JN44" s="17"/>
      <c r="JO44" s="17">
        <v>0</v>
      </c>
      <c r="JP44" s="17">
        <v>37.9</v>
      </c>
      <c r="JQ44" s="17">
        <v>44.848439999999997</v>
      </c>
      <c r="JR44" s="17">
        <v>44.84845</v>
      </c>
      <c r="JS44" s="17">
        <v>-6.9484500000000002</v>
      </c>
      <c r="JT44" s="17">
        <v>27.3</v>
      </c>
      <c r="JU44" s="17">
        <v>22.49156</v>
      </c>
      <c r="JV44" s="17">
        <v>22.49156</v>
      </c>
      <c r="JW44" s="17">
        <v>4.80844</v>
      </c>
      <c r="JX44" s="17"/>
      <c r="JY44" s="17"/>
      <c r="JZ44" s="17"/>
      <c r="KA44" s="17">
        <v>0</v>
      </c>
      <c r="KB44" s="17"/>
      <c r="KC44" s="17"/>
      <c r="KD44" s="17"/>
      <c r="KE44" s="17">
        <v>0</v>
      </c>
      <c r="KF44" s="17"/>
      <c r="KG44" s="17"/>
      <c r="KH44" s="17"/>
      <c r="KI44" s="17">
        <v>0</v>
      </c>
      <c r="KJ44" s="17">
        <v>35.6</v>
      </c>
      <c r="KK44" s="17">
        <v>36</v>
      </c>
      <c r="KL44" s="17">
        <v>36</v>
      </c>
      <c r="KM44" s="17">
        <v>-0.4</v>
      </c>
      <c r="KN44" s="17">
        <v>0</v>
      </c>
      <c r="KO44" s="17"/>
      <c r="KP44" s="17"/>
      <c r="KQ44" s="17">
        <v>0</v>
      </c>
      <c r="KR44" s="17"/>
      <c r="KS44" s="17"/>
      <c r="KT44" s="17"/>
      <c r="KU44" s="17">
        <v>0</v>
      </c>
      <c r="KV44" s="17">
        <v>2.4</v>
      </c>
      <c r="KW44" s="17">
        <v>2.04081</v>
      </c>
      <c r="KX44" s="17">
        <v>2.04081</v>
      </c>
      <c r="KY44" s="17">
        <v>0.35919000000000001</v>
      </c>
      <c r="KZ44" s="17">
        <v>219.4</v>
      </c>
      <c r="LA44" s="17">
        <v>215.76676</v>
      </c>
      <c r="LB44" s="17">
        <v>215.39357000000001</v>
      </c>
      <c r="LC44" s="17">
        <v>4.0064299999999999</v>
      </c>
      <c r="LD44" s="17">
        <v>127.4</v>
      </c>
      <c r="LE44" s="17">
        <v>133.16031000000001</v>
      </c>
      <c r="LF44" s="17">
        <v>133.16031000000001</v>
      </c>
      <c r="LG44" s="17">
        <v>-5.7603099999999996</v>
      </c>
      <c r="LH44" s="17">
        <v>59.6</v>
      </c>
      <c r="LI44" s="17">
        <v>67.199219999999997</v>
      </c>
      <c r="LJ44" s="17">
        <v>67.199219999999997</v>
      </c>
      <c r="LK44" s="17">
        <v>-7.5992199999999999</v>
      </c>
      <c r="LL44" s="17">
        <v>74</v>
      </c>
      <c r="LM44" s="17">
        <v>78.567999999999998</v>
      </c>
      <c r="LN44" s="17">
        <v>78.567999999999998</v>
      </c>
      <c r="LO44" s="17">
        <v>-4.5679999999999996</v>
      </c>
      <c r="LP44" s="17">
        <v>29.8</v>
      </c>
      <c r="LQ44" s="17">
        <v>29.980560000000001</v>
      </c>
      <c r="LR44" s="17">
        <v>29.980560000000001</v>
      </c>
      <c r="LS44" s="17">
        <v>-0.18056</v>
      </c>
      <c r="LT44" s="17"/>
      <c r="LU44" s="17"/>
      <c r="LV44" s="17"/>
      <c r="LW44" s="17">
        <v>0</v>
      </c>
      <c r="LX44" s="17"/>
      <c r="LY44" s="17"/>
      <c r="LZ44" s="17"/>
      <c r="MA44" s="17">
        <v>0</v>
      </c>
      <c r="MB44" s="17"/>
      <c r="MC44" s="17"/>
      <c r="MD44" s="17"/>
      <c r="ME44" s="17">
        <v>0</v>
      </c>
      <c r="MF44" s="17">
        <v>102.5</v>
      </c>
      <c r="MG44" s="17">
        <v>109.89</v>
      </c>
      <c r="MH44" s="17">
        <v>109.89</v>
      </c>
      <c r="MI44" s="17">
        <v>-7.39</v>
      </c>
      <c r="MJ44" s="17">
        <v>102.4</v>
      </c>
      <c r="MK44" s="17">
        <v>109.89</v>
      </c>
      <c r="ML44" s="17">
        <v>109.89</v>
      </c>
      <c r="MM44" s="17">
        <v>-7.49</v>
      </c>
      <c r="MN44" s="17">
        <v>121.7</v>
      </c>
      <c r="MO44" s="17">
        <v>110.22</v>
      </c>
      <c r="MP44" s="17">
        <v>110.22</v>
      </c>
      <c r="MQ44" s="17">
        <v>11.48</v>
      </c>
      <c r="MR44" s="17"/>
      <c r="MS44" s="17"/>
      <c r="MT44" s="17"/>
      <c r="MU44" s="17">
        <v>0</v>
      </c>
      <c r="MV44" s="17"/>
      <c r="MW44" s="17"/>
      <c r="MX44" s="17"/>
      <c r="MY44" s="17">
        <v>0</v>
      </c>
      <c r="MZ44" s="17"/>
      <c r="NA44" s="17"/>
      <c r="NB44" s="17"/>
      <c r="NC44" s="17">
        <v>0</v>
      </c>
      <c r="ND44" s="17"/>
      <c r="NE44" s="17"/>
      <c r="NF44" s="17"/>
      <c r="NG44" s="17">
        <v>0</v>
      </c>
      <c r="NH44" s="17">
        <v>0</v>
      </c>
      <c r="NI44" s="17"/>
      <c r="NJ44" s="17"/>
      <c r="NK44" s="17">
        <v>0</v>
      </c>
      <c r="NL44" s="17">
        <v>137.19999999999999</v>
      </c>
      <c r="NM44" s="17">
        <v>144.72297</v>
      </c>
      <c r="NN44" s="17">
        <v>152.34305000000001</v>
      </c>
      <c r="NO44" s="17">
        <v>-15.143050000000001</v>
      </c>
      <c r="NP44" s="17">
        <v>77</v>
      </c>
      <c r="NQ44" s="17">
        <v>72.578779999999995</v>
      </c>
      <c r="NR44" s="17">
        <v>76.400270000000006</v>
      </c>
      <c r="NS44" s="17">
        <v>0.59972999999999999</v>
      </c>
      <c r="NT44" s="17">
        <v>6.9</v>
      </c>
      <c r="NU44" s="17">
        <v>7.2163700000000004</v>
      </c>
      <c r="NV44" s="17">
        <v>9.09</v>
      </c>
      <c r="NW44" s="17">
        <v>-2.19</v>
      </c>
      <c r="NX44" s="17">
        <v>0.2</v>
      </c>
      <c r="NY44" s="17">
        <v>4.0686799999999996</v>
      </c>
      <c r="NZ44" s="17">
        <v>9.9490999999999996</v>
      </c>
      <c r="OA44" s="17">
        <v>-9.7491000000000003</v>
      </c>
      <c r="OB44" s="17">
        <v>20</v>
      </c>
      <c r="OC44" s="17">
        <v>16.05442</v>
      </c>
      <c r="OD44" s="17">
        <v>17.492709999999999</v>
      </c>
      <c r="OE44" s="17">
        <v>2.5072899999999998</v>
      </c>
      <c r="OF44" s="17">
        <v>0</v>
      </c>
      <c r="OG44" s="17"/>
      <c r="OH44" s="17">
        <v>3.5999999999999997E-2</v>
      </c>
      <c r="OI44" s="17">
        <v>-3.5999999999999997E-2</v>
      </c>
      <c r="OJ44" s="17">
        <v>74.599999999999994</v>
      </c>
      <c r="OK44" s="17">
        <v>84.21</v>
      </c>
      <c r="OL44" s="17">
        <v>84.212999999999994</v>
      </c>
      <c r="OM44" s="17">
        <v>-9.6129999999999995</v>
      </c>
      <c r="ON44" s="17">
        <v>2.2999999999999998</v>
      </c>
      <c r="OO44" s="17"/>
      <c r="OP44" s="17">
        <v>1.8440000000000001</v>
      </c>
      <c r="OQ44" s="17">
        <v>0.45600000000000002</v>
      </c>
      <c r="OR44" s="17">
        <v>0.3</v>
      </c>
      <c r="OS44" s="17">
        <v>4.09</v>
      </c>
      <c r="OT44" s="17">
        <v>4.0949999999999998</v>
      </c>
      <c r="OU44" s="17">
        <v>-3.7949999999999999</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5.3</v>
      </c>
      <c r="PI44" s="17">
        <v>5.67</v>
      </c>
      <c r="PJ44" s="17">
        <v>5.67</v>
      </c>
      <c r="PK44" s="17">
        <v>-0.37</v>
      </c>
      <c r="PL44" s="17">
        <v>2.1</v>
      </c>
      <c r="PM44" s="17"/>
      <c r="PN44" s="17">
        <v>1.4450000000000001</v>
      </c>
      <c r="PO44" s="17">
        <v>0.65500000000000003</v>
      </c>
      <c r="PP44" s="17"/>
      <c r="PQ44" s="17"/>
      <c r="PR44" s="17"/>
      <c r="PS44" s="17">
        <v>0</v>
      </c>
      <c r="PT44" s="17">
        <v>1.2</v>
      </c>
      <c r="PU44" s="17">
        <v>1</v>
      </c>
      <c r="PV44" s="17">
        <v>1</v>
      </c>
      <c r="PW44" s="17">
        <v>0.2</v>
      </c>
      <c r="PX44" s="17">
        <v>3.6</v>
      </c>
      <c r="PY44" s="17">
        <v>4.0999999999999996</v>
      </c>
      <c r="PZ44" s="17">
        <v>3.25</v>
      </c>
      <c r="QA44" s="17">
        <v>0.35</v>
      </c>
      <c r="QB44" s="17">
        <v>5</v>
      </c>
      <c r="QC44" s="17">
        <v>4.8</v>
      </c>
      <c r="QD44" s="17">
        <v>4.8</v>
      </c>
      <c r="QE44" s="17">
        <v>0.2</v>
      </c>
      <c r="QF44" s="17">
        <v>20</v>
      </c>
      <c r="QG44" s="17">
        <v>20.274049999999999</v>
      </c>
      <c r="QH44" s="17">
        <v>20.274049999999999</v>
      </c>
      <c r="QI44" s="17">
        <v>-0.27405000000000002</v>
      </c>
      <c r="QJ44" s="17">
        <v>20</v>
      </c>
      <c r="QK44" s="17">
        <v>20</v>
      </c>
      <c r="QL44" s="17">
        <v>19.436350000000001</v>
      </c>
      <c r="QM44" s="17">
        <v>0.56364999999999998</v>
      </c>
      <c r="QN44" s="17">
        <v>18.5</v>
      </c>
      <c r="QO44" s="17">
        <v>19.5</v>
      </c>
      <c r="QP44" s="17">
        <v>17.492709999999999</v>
      </c>
      <c r="QQ44" s="17">
        <v>1.00729</v>
      </c>
      <c r="QR44" s="17">
        <v>3.3</v>
      </c>
      <c r="QS44" s="17">
        <v>3.3</v>
      </c>
      <c r="QT44" s="17">
        <v>3.3</v>
      </c>
      <c r="QU44" s="17">
        <v>0</v>
      </c>
      <c r="QV44" s="17">
        <v>18.399999999999999</v>
      </c>
      <c r="QW44" s="17">
        <v>18.2</v>
      </c>
      <c r="QX44" s="17">
        <v>17.881440000000001</v>
      </c>
      <c r="QY44" s="17">
        <v>0.51856000000000002</v>
      </c>
      <c r="QZ44" s="17">
        <v>0.109</v>
      </c>
      <c r="RA44" s="17"/>
      <c r="RB44" s="17">
        <v>0.22600000000000001</v>
      </c>
      <c r="RC44" s="17">
        <v>-0.11700000000000001</v>
      </c>
      <c r="RD44" s="17">
        <v>0</v>
      </c>
      <c r="RE44" s="17"/>
      <c r="RF44" s="17">
        <v>0.88300000000000001</v>
      </c>
      <c r="RG44" s="17">
        <v>-0.88300000000000001</v>
      </c>
      <c r="RH44" s="17">
        <v>16.3</v>
      </c>
      <c r="RI44" s="17">
        <v>20.059999999999999</v>
      </c>
      <c r="RJ44" s="17">
        <v>20.056999999999999</v>
      </c>
      <c r="RK44" s="17">
        <v>-3.7570000000000001</v>
      </c>
      <c r="RL44" s="17">
        <v>57.1</v>
      </c>
      <c r="RM44" s="17">
        <v>65.040000000000006</v>
      </c>
      <c r="RN44" s="17">
        <v>65.040000000000006</v>
      </c>
      <c r="RO44" s="17">
        <v>-7.94</v>
      </c>
      <c r="RP44" s="17">
        <v>0</v>
      </c>
      <c r="RQ44" s="17"/>
      <c r="RR44" s="17"/>
      <c r="RS44" s="17">
        <v>0</v>
      </c>
      <c r="RT44" s="17">
        <v>3.3</v>
      </c>
      <c r="RU44" s="17">
        <v>3.48</v>
      </c>
      <c r="RV44" s="17">
        <v>3.48</v>
      </c>
      <c r="RW44" s="17">
        <v>-0.18</v>
      </c>
      <c r="RX44" s="17">
        <v>20.3</v>
      </c>
      <c r="RY44" s="17">
        <v>19.792000000000002</v>
      </c>
      <c r="RZ44" s="17">
        <v>19.792000000000002</v>
      </c>
      <c r="SA44" s="17">
        <v>0.50800000000000001</v>
      </c>
      <c r="SB44" s="17">
        <v>3.2</v>
      </c>
      <c r="SC44" s="17">
        <v>2</v>
      </c>
      <c r="SD44" s="17">
        <v>2</v>
      </c>
      <c r="SE44" s="17">
        <v>1.2</v>
      </c>
      <c r="SF44" s="17">
        <v>0.4</v>
      </c>
      <c r="SG44" s="17">
        <v>0.4</v>
      </c>
      <c r="SH44" s="17">
        <v>0.4</v>
      </c>
      <c r="SI44" s="17">
        <v>0</v>
      </c>
      <c r="SJ44" s="17">
        <v>0</v>
      </c>
      <c r="SK44" s="17"/>
      <c r="SL44" s="17">
        <v>1.4999999999999999E-2</v>
      </c>
      <c r="SM44" s="17">
        <v>-1.4999999999999999E-2</v>
      </c>
      <c r="SN44" s="17">
        <v>17.8</v>
      </c>
      <c r="SO44" s="17">
        <v>20.2</v>
      </c>
      <c r="SP44" s="17">
        <v>19.1448</v>
      </c>
      <c r="SQ44" s="17">
        <v>-1.3448</v>
      </c>
      <c r="SR44" s="17">
        <v>13.1</v>
      </c>
      <c r="SS44" s="17">
        <v>13</v>
      </c>
      <c r="ST44" s="17">
        <v>11.078720000000001</v>
      </c>
      <c r="SU44" s="17">
        <v>2.02128</v>
      </c>
      <c r="SV44" s="17">
        <v>20.100000000000001</v>
      </c>
      <c r="SW44" s="17">
        <v>20.2</v>
      </c>
      <c r="SX44" s="17">
        <v>19.436350000000001</v>
      </c>
      <c r="SY44" s="17">
        <v>0.66364999999999996</v>
      </c>
      <c r="SZ44" s="17">
        <v>20.2</v>
      </c>
      <c r="TA44" s="17">
        <v>20.22</v>
      </c>
      <c r="TB44" s="17">
        <v>19.436350000000001</v>
      </c>
      <c r="TC44" s="17">
        <v>0.76365000000000005</v>
      </c>
      <c r="TD44" s="17">
        <v>0</v>
      </c>
      <c r="TE44" s="17">
        <v>2.9</v>
      </c>
      <c r="TF44" s="17">
        <v>4.1319999999999997</v>
      </c>
      <c r="TG44" s="17">
        <v>-4.1319999999999997</v>
      </c>
      <c r="TH44" s="17">
        <v>21.1</v>
      </c>
      <c r="TI44" s="17">
        <v>27.5</v>
      </c>
      <c r="TJ44" s="17">
        <v>29.16</v>
      </c>
      <c r="TK44" s="17">
        <v>-8.06</v>
      </c>
      <c r="TL44" s="17">
        <v>0</v>
      </c>
      <c r="TM44" s="17"/>
      <c r="TN44" s="17">
        <v>7.2999999999999995E-2</v>
      </c>
      <c r="TO44" s="17">
        <v>-7.2999999999999995E-2</v>
      </c>
      <c r="TP44" s="17">
        <v>48.2</v>
      </c>
      <c r="TQ44" s="17">
        <v>74.900000000000006</v>
      </c>
      <c r="TR44" s="17">
        <v>74.897999999999996</v>
      </c>
      <c r="TS44" s="17">
        <v>-26.698</v>
      </c>
      <c r="TT44" s="17">
        <v>81.2</v>
      </c>
      <c r="TU44" s="17">
        <v>81.89</v>
      </c>
      <c r="TV44" s="17">
        <v>81.89</v>
      </c>
      <c r="TW44" s="17">
        <v>-0.69</v>
      </c>
      <c r="TX44" s="17">
        <v>6.4</v>
      </c>
      <c r="TY44" s="17">
        <v>6.3</v>
      </c>
      <c r="TZ44" s="17">
        <v>4.0060000000000002</v>
      </c>
      <c r="UA44" s="17">
        <v>2.3940000000000001</v>
      </c>
      <c r="UB44" s="17">
        <v>4.5999999999999996</v>
      </c>
      <c r="UC44" s="17">
        <v>6.28</v>
      </c>
      <c r="UD44" s="17">
        <v>6.2830000000000004</v>
      </c>
      <c r="UE44" s="17">
        <v>-1.6830000000000001</v>
      </c>
      <c r="UF44" s="17">
        <v>1.9</v>
      </c>
      <c r="UG44" s="17"/>
      <c r="UH44" s="17">
        <v>1.17</v>
      </c>
      <c r="UI44" s="17">
        <v>0.73</v>
      </c>
      <c r="UJ44" s="17">
        <v>21</v>
      </c>
      <c r="UK44" s="17">
        <v>21</v>
      </c>
      <c r="UL44" s="17">
        <v>19.436350000000001</v>
      </c>
      <c r="UM44" s="17">
        <v>1.56365</v>
      </c>
      <c r="UN44" s="17">
        <v>8</v>
      </c>
      <c r="UO44" s="17">
        <v>7</v>
      </c>
      <c r="UP44" s="17">
        <v>7</v>
      </c>
      <c r="UQ44" s="17">
        <v>1</v>
      </c>
      <c r="UR44" s="17">
        <v>7.4</v>
      </c>
      <c r="US44" s="17">
        <v>7</v>
      </c>
      <c r="UT44" s="17">
        <v>7</v>
      </c>
      <c r="UU44" s="17">
        <v>0.4</v>
      </c>
      <c r="UV44" s="17">
        <v>20.399999999999999</v>
      </c>
      <c r="UW44" s="17">
        <v>20.3</v>
      </c>
      <c r="UX44" s="17">
        <v>19.436350000000001</v>
      </c>
      <c r="UY44" s="17">
        <v>0.96365000000000001</v>
      </c>
      <c r="UZ44" s="17">
        <v>20.399999999999999</v>
      </c>
      <c r="VA44" s="17">
        <v>20.3</v>
      </c>
      <c r="VB44" s="17">
        <v>19.436350000000001</v>
      </c>
      <c r="VC44" s="17">
        <v>0.96365000000000001</v>
      </c>
      <c r="VD44" s="17">
        <v>20</v>
      </c>
      <c r="VE44" s="17">
        <v>20.3</v>
      </c>
      <c r="VF44" s="17">
        <v>19.436350000000001</v>
      </c>
      <c r="VG44" s="17">
        <v>0.56364999999999998</v>
      </c>
      <c r="VH44" s="17">
        <v>0</v>
      </c>
      <c r="VI44" s="17">
        <v>4.5999999999999996</v>
      </c>
      <c r="VJ44" s="17">
        <v>4.5990000000000002</v>
      </c>
      <c r="VK44" s="17">
        <v>-4.5990000000000002</v>
      </c>
      <c r="VL44" s="17">
        <v>2.9</v>
      </c>
      <c r="VM44" s="17"/>
      <c r="VN44" s="17">
        <v>4.1100000000000003</v>
      </c>
      <c r="VO44" s="17">
        <v>-1.21</v>
      </c>
      <c r="VP44" s="17">
        <v>0.3</v>
      </c>
      <c r="VQ44" s="17"/>
      <c r="VR44" s="17"/>
      <c r="VS44" s="17">
        <v>0.3</v>
      </c>
      <c r="VT44" s="17">
        <v>2.1</v>
      </c>
      <c r="VU44" s="17"/>
      <c r="VV44" s="17">
        <v>1.595</v>
      </c>
      <c r="VW44" s="17">
        <v>0.505</v>
      </c>
      <c r="VX44" s="17">
        <v>0.6</v>
      </c>
      <c r="VY44" s="17">
        <v>0.6</v>
      </c>
      <c r="VZ44" s="17">
        <v>0.6</v>
      </c>
      <c r="WA44" s="17">
        <v>0</v>
      </c>
      <c r="WB44" s="17">
        <v>113.3</v>
      </c>
      <c r="WC44" s="17">
        <v>122.34</v>
      </c>
      <c r="WD44" s="17">
        <v>122.33799999999999</v>
      </c>
      <c r="WE44" s="17">
        <v>-9.0380000000000003</v>
      </c>
      <c r="WF44" s="17">
        <v>137.1</v>
      </c>
      <c r="WG44" s="17">
        <v>128.47999999999999</v>
      </c>
      <c r="WH44" s="17">
        <v>128.48099999999999</v>
      </c>
      <c r="WI44" s="17">
        <v>8.6189999999999998</v>
      </c>
      <c r="WJ44" s="17">
        <v>1.9</v>
      </c>
      <c r="WK44" s="17"/>
      <c r="WL44" s="17">
        <v>1.627</v>
      </c>
      <c r="WM44" s="17">
        <v>0.27300000000000002</v>
      </c>
      <c r="WN44" s="17">
        <v>3.8</v>
      </c>
      <c r="WO44" s="17">
        <v>4.2</v>
      </c>
      <c r="WP44" s="17">
        <v>4.2</v>
      </c>
      <c r="WQ44" s="17">
        <v>-0.4</v>
      </c>
      <c r="WR44" s="17">
        <v>2.2000000000000002</v>
      </c>
      <c r="WS44" s="17">
        <v>2.4</v>
      </c>
      <c r="WT44" s="17">
        <v>2.4</v>
      </c>
      <c r="WU44" s="17">
        <v>-0.2</v>
      </c>
      <c r="WV44" s="17">
        <v>2.4</v>
      </c>
      <c r="WW44" s="17">
        <v>2.4</v>
      </c>
      <c r="WX44" s="17">
        <v>2.4</v>
      </c>
      <c r="WY44" s="17">
        <v>0</v>
      </c>
      <c r="WZ44" s="17">
        <v>0.8</v>
      </c>
      <c r="XA44" s="17">
        <v>1.4</v>
      </c>
      <c r="XB44" s="17">
        <v>1.4</v>
      </c>
      <c r="XC44" s="17">
        <v>-0.6</v>
      </c>
      <c r="XD44" s="17">
        <v>0</v>
      </c>
      <c r="XE44" s="17"/>
      <c r="XF44" s="17">
        <v>0.19400000000000001</v>
      </c>
      <c r="XG44" s="17">
        <v>-0.19400000000000001</v>
      </c>
      <c r="XH44" s="17">
        <v>8.4</v>
      </c>
      <c r="XI44" s="17">
        <v>8</v>
      </c>
      <c r="XJ44" s="17">
        <v>8</v>
      </c>
      <c r="XK44" s="17">
        <v>0.4</v>
      </c>
      <c r="XL44" s="17">
        <v>20</v>
      </c>
      <c r="XM44" s="17">
        <v>20.2</v>
      </c>
      <c r="XN44" s="17">
        <v>19.241980000000002</v>
      </c>
      <c r="XO44" s="17">
        <v>0.75802000000000003</v>
      </c>
      <c r="XP44" s="17">
        <v>20</v>
      </c>
      <c r="XQ44" s="17">
        <v>17.667639999999999</v>
      </c>
      <c r="XR44" s="17">
        <v>19.241980000000002</v>
      </c>
      <c r="XS44" s="17">
        <v>0.75802000000000003</v>
      </c>
      <c r="XT44" s="17">
        <v>9.1</v>
      </c>
      <c r="XU44" s="17">
        <v>10.8</v>
      </c>
      <c r="XV44" s="17">
        <v>10.8</v>
      </c>
      <c r="XW44" s="17">
        <v>-1.7</v>
      </c>
      <c r="XX44" s="17">
        <v>27.3</v>
      </c>
      <c r="XY44" s="17">
        <v>29.5</v>
      </c>
      <c r="XZ44" s="17">
        <v>29.5</v>
      </c>
      <c r="YA44" s="17">
        <v>-2.2000000000000002</v>
      </c>
      <c r="YB44" s="17">
        <v>34.299999999999997</v>
      </c>
      <c r="YC44" s="17">
        <v>29.5</v>
      </c>
      <c r="YD44" s="17">
        <v>29.5</v>
      </c>
      <c r="YE44" s="17">
        <v>4.8</v>
      </c>
      <c r="YF44" s="17">
        <v>15.5</v>
      </c>
      <c r="YG44" s="17">
        <v>18</v>
      </c>
      <c r="YH44" s="17">
        <v>14</v>
      </c>
      <c r="YI44" s="17">
        <v>1.5</v>
      </c>
      <c r="YJ44" s="17">
        <v>17.2</v>
      </c>
      <c r="YK44" s="17">
        <v>18.690000000000001</v>
      </c>
      <c r="YL44" s="17">
        <v>18.690000000000001</v>
      </c>
      <c r="YM44" s="17">
        <v>-1.49</v>
      </c>
      <c r="YN44" s="17">
        <v>8.5</v>
      </c>
      <c r="YO44" s="17">
        <v>7.82</v>
      </c>
      <c r="YP44" s="17">
        <v>7.82</v>
      </c>
      <c r="YQ44" s="17">
        <v>0.68</v>
      </c>
      <c r="YR44" s="17">
        <v>11</v>
      </c>
      <c r="YS44" s="17">
        <v>11</v>
      </c>
      <c r="YT44" s="17">
        <v>11</v>
      </c>
      <c r="YU44" s="17">
        <v>0</v>
      </c>
      <c r="YV44" s="17">
        <v>19.899999999999999</v>
      </c>
      <c r="YW44" s="17">
        <v>22</v>
      </c>
      <c r="YX44" s="17">
        <v>22</v>
      </c>
      <c r="YY44" s="17">
        <v>-2.1</v>
      </c>
    </row>
    <row r="45" spans="1:675" ht="24" customHeight="1" x14ac:dyDescent="0.25">
      <c r="A45" s="1"/>
      <c r="B45" s="16" t="s">
        <v>68</v>
      </c>
      <c r="C45" s="16" t="s">
        <v>845</v>
      </c>
      <c r="D45" s="17">
        <v>200.5</v>
      </c>
      <c r="E45" s="17">
        <v>203.40136000000001</v>
      </c>
      <c r="F45" s="17">
        <v>203.40136000000001</v>
      </c>
      <c r="G45" s="17">
        <v>-2.9013599999999999</v>
      </c>
      <c r="H45" s="17">
        <v>634.6</v>
      </c>
      <c r="I45" s="17">
        <v>627.79395999999997</v>
      </c>
      <c r="J45" s="17">
        <v>627.79395999999997</v>
      </c>
      <c r="K45" s="17">
        <v>6.8060400000000003</v>
      </c>
      <c r="L45" s="17">
        <v>215</v>
      </c>
      <c r="M45" s="17">
        <v>204.43100999999999</v>
      </c>
      <c r="N45" s="17">
        <v>204.43100999999999</v>
      </c>
      <c r="O45" s="17">
        <v>10.568989999999999</v>
      </c>
      <c r="P45" s="17"/>
      <c r="Q45" s="17"/>
      <c r="R45" s="17"/>
      <c r="S45" s="17">
        <v>0</v>
      </c>
      <c r="T45" s="17"/>
      <c r="U45" s="17"/>
      <c r="V45" s="17"/>
      <c r="W45" s="17">
        <v>0</v>
      </c>
      <c r="X45" s="17">
        <v>88.2</v>
      </c>
      <c r="Y45" s="17">
        <v>91.867829999999998</v>
      </c>
      <c r="Z45" s="17">
        <v>91.867829999999998</v>
      </c>
      <c r="AA45" s="17">
        <v>-3.6678299999999999</v>
      </c>
      <c r="AB45" s="17">
        <v>238</v>
      </c>
      <c r="AC45" s="17">
        <v>242</v>
      </c>
      <c r="AD45" s="17">
        <v>216.78774999999999</v>
      </c>
      <c r="AE45" s="17">
        <v>21.212250000000001</v>
      </c>
      <c r="AF45" s="17"/>
      <c r="AG45" s="17"/>
      <c r="AH45" s="17"/>
      <c r="AI45" s="17">
        <v>0</v>
      </c>
      <c r="AJ45" s="17"/>
      <c r="AK45" s="17"/>
      <c r="AL45" s="17"/>
      <c r="AM45" s="17">
        <v>0</v>
      </c>
      <c r="AN45" s="17">
        <v>123.6</v>
      </c>
      <c r="AO45" s="17">
        <v>121.08712</v>
      </c>
      <c r="AP45" s="17">
        <v>135.58384000000001</v>
      </c>
      <c r="AQ45" s="17">
        <v>-11.983840000000001</v>
      </c>
      <c r="AR45" s="17">
        <v>123.2</v>
      </c>
      <c r="AS45" s="17">
        <v>121.08712</v>
      </c>
      <c r="AT45" s="17">
        <v>135.58384000000001</v>
      </c>
      <c r="AU45" s="17">
        <v>-12.383839999999999</v>
      </c>
      <c r="AV45" s="17">
        <v>123.6</v>
      </c>
      <c r="AW45" s="17">
        <v>121.08712</v>
      </c>
      <c r="AX45" s="17">
        <v>135.58384000000001</v>
      </c>
      <c r="AY45" s="17">
        <v>-11.983840000000001</v>
      </c>
      <c r="AZ45" s="17">
        <v>210</v>
      </c>
      <c r="BA45" s="17">
        <v>182.17610999999999</v>
      </c>
      <c r="BB45" s="17">
        <v>203.98650000000001</v>
      </c>
      <c r="BC45" s="17">
        <v>6.0134999999999996</v>
      </c>
      <c r="BD45" s="17">
        <v>108.8</v>
      </c>
      <c r="BE45" s="17">
        <v>120.0309</v>
      </c>
      <c r="BF45" s="17">
        <v>134.62029000000001</v>
      </c>
      <c r="BG45" s="17">
        <v>-25.82029</v>
      </c>
      <c r="BH45" s="17">
        <v>68</v>
      </c>
      <c r="BI45" s="17">
        <v>60.19567</v>
      </c>
      <c r="BJ45" s="17">
        <v>67.512280000000004</v>
      </c>
      <c r="BK45" s="17">
        <v>0.48771999999999999</v>
      </c>
      <c r="BL45" s="17">
        <v>560.70000000000005</v>
      </c>
      <c r="BM45" s="17">
        <v>566.08941000000004</v>
      </c>
      <c r="BN45" s="17">
        <v>566.08941000000004</v>
      </c>
      <c r="BO45" s="17">
        <v>-5.3894099999999998</v>
      </c>
      <c r="BP45" s="17">
        <v>10.1</v>
      </c>
      <c r="BQ45" s="17">
        <v>3.45607</v>
      </c>
      <c r="BR45" s="17">
        <v>3.45607</v>
      </c>
      <c r="BS45" s="17">
        <v>6.6439300000000001</v>
      </c>
      <c r="BT45" s="17"/>
      <c r="BU45" s="17"/>
      <c r="BV45" s="17"/>
      <c r="BW45" s="17">
        <v>0</v>
      </c>
      <c r="BX45" s="17"/>
      <c r="BY45" s="17"/>
      <c r="BZ45" s="17"/>
      <c r="CA45" s="17">
        <v>0</v>
      </c>
      <c r="CB45" s="17"/>
      <c r="CC45" s="17"/>
      <c r="CD45" s="17"/>
      <c r="CE45" s="17">
        <v>0</v>
      </c>
      <c r="CF45" s="17"/>
      <c r="CG45" s="17"/>
      <c r="CH45" s="17"/>
      <c r="CI45" s="17">
        <v>0</v>
      </c>
      <c r="CJ45" s="17">
        <v>161.1</v>
      </c>
      <c r="CK45" s="17">
        <v>164.06706</v>
      </c>
      <c r="CL45" s="17">
        <v>164.06704999999999</v>
      </c>
      <c r="CM45" s="17">
        <v>-2.96705</v>
      </c>
      <c r="CN45" s="17">
        <v>8.5</v>
      </c>
      <c r="CO45" s="17">
        <v>5.1336000000000004</v>
      </c>
      <c r="CP45" s="17">
        <v>5.1336000000000004</v>
      </c>
      <c r="CQ45" s="17">
        <v>3.3664000000000001</v>
      </c>
      <c r="CR45" s="17">
        <v>6.2</v>
      </c>
      <c r="CS45" s="17">
        <v>2.8178999999999998</v>
      </c>
      <c r="CT45" s="17">
        <v>2.8178999999999998</v>
      </c>
      <c r="CU45" s="17">
        <v>3.3820999999999999</v>
      </c>
      <c r="CV45" s="17"/>
      <c r="CW45" s="17"/>
      <c r="CX45" s="17"/>
      <c r="CY45" s="17">
        <v>0</v>
      </c>
      <c r="CZ45" s="17">
        <v>6.5</v>
      </c>
      <c r="DA45" s="17">
        <v>6.8787000000000003</v>
      </c>
      <c r="DB45" s="17">
        <v>6.8787000000000003</v>
      </c>
      <c r="DC45" s="17">
        <v>-0.37869999999999998</v>
      </c>
      <c r="DD45" s="17"/>
      <c r="DE45" s="17"/>
      <c r="DF45" s="17"/>
      <c r="DG45" s="17">
        <v>0</v>
      </c>
      <c r="DH45" s="17">
        <v>143</v>
      </c>
      <c r="DI45" s="17">
        <v>142.44412</v>
      </c>
      <c r="DJ45" s="17">
        <v>142.44412</v>
      </c>
      <c r="DK45" s="17">
        <v>0.55588000000000004</v>
      </c>
      <c r="DL45" s="17"/>
      <c r="DM45" s="17"/>
      <c r="DN45" s="17"/>
      <c r="DO45" s="17">
        <v>0</v>
      </c>
      <c r="DP45" s="17"/>
      <c r="DQ45" s="17"/>
      <c r="DR45" s="17"/>
      <c r="DS45" s="17">
        <v>0</v>
      </c>
      <c r="DT45" s="17"/>
      <c r="DU45" s="17"/>
      <c r="DV45" s="17"/>
      <c r="DW45" s="17">
        <v>0</v>
      </c>
      <c r="DX45" s="17"/>
      <c r="DY45" s="17"/>
      <c r="DZ45" s="17"/>
      <c r="EA45" s="17">
        <v>0</v>
      </c>
      <c r="EB45" s="17">
        <v>55.7</v>
      </c>
      <c r="EC45" s="17">
        <v>56.570639999999997</v>
      </c>
      <c r="ED45" s="17">
        <v>112.46647</v>
      </c>
      <c r="EE45" s="17">
        <v>-56.766469999999998</v>
      </c>
      <c r="EF45" s="17">
        <v>207.1</v>
      </c>
      <c r="EG45" s="17">
        <v>220.69499999999999</v>
      </c>
      <c r="EH45" s="17">
        <v>220.69499999999999</v>
      </c>
      <c r="EI45" s="17">
        <v>-13.595000000000001</v>
      </c>
      <c r="EJ45" s="17"/>
      <c r="EK45" s="17"/>
      <c r="EL45" s="17"/>
      <c r="EM45" s="17">
        <v>0</v>
      </c>
      <c r="EN45" s="17"/>
      <c r="EO45" s="17"/>
      <c r="EP45" s="17"/>
      <c r="EQ45" s="17">
        <v>0</v>
      </c>
      <c r="ER45" s="17"/>
      <c r="ES45" s="17"/>
      <c r="ET45" s="17"/>
      <c r="EU45" s="17">
        <v>0</v>
      </c>
      <c r="EV45" s="17">
        <v>6.5</v>
      </c>
      <c r="EW45" s="17">
        <v>6.39</v>
      </c>
      <c r="EX45" s="17">
        <v>6.39</v>
      </c>
      <c r="EY45" s="17">
        <v>0.11</v>
      </c>
      <c r="EZ45" s="17">
        <v>462.9</v>
      </c>
      <c r="FA45" s="17">
        <v>457.09426999999999</v>
      </c>
      <c r="FB45" s="17">
        <v>457.09426000000002</v>
      </c>
      <c r="FC45" s="17">
        <v>5.8057400000000001</v>
      </c>
      <c r="FD45" s="17">
        <v>81.400000000000006</v>
      </c>
      <c r="FE45" s="17">
        <v>81.635570000000001</v>
      </c>
      <c r="FF45" s="17">
        <v>57.92886</v>
      </c>
      <c r="FG45" s="17">
        <v>23.471139999999998</v>
      </c>
      <c r="FH45" s="17">
        <v>151.30000000000001</v>
      </c>
      <c r="FI45" s="17">
        <v>151.36251999999999</v>
      </c>
      <c r="FJ45" s="17">
        <v>151.36251999999999</v>
      </c>
      <c r="FK45" s="17">
        <v>-6.2520000000000006E-2</v>
      </c>
      <c r="FL45" s="17">
        <v>42.4</v>
      </c>
      <c r="FM45" s="17">
        <v>41.89893</v>
      </c>
      <c r="FN45" s="17">
        <v>41.89893</v>
      </c>
      <c r="FO45" s="17">
        <v>0.50107000000000002</v>
      </c>
      <c r="FP45" s="17">
        <v>17</v>
      </c>
      <c r="FQ45" s="17">
        <v>19.21088</v>
      </c>
      <c r="FR45" s="17">
        <v>19.21088</v>
      </c>
      <c r="FS45" s="17">
        <v>-2.21088</v>
      </c>
      <c r="FT45" s="17">
        <v>18.899999999999999</v>
      </c>
      <c r="FU45" s="17">
        <v>16.938780000000001</v>
      </c>
      <c r="FV45" s="17">
        <v>18.46453</v>
      </c>
      <c r="FW45" s="17">
        <v>0.43547000000000002</v>
      </c>
      <c r="FX45" s="17">
        <v>91.1</v>
      </c>
      <c r="FY45" s="17">
        <v>87.773570000000007</v>
      </c>
      <c r="FZ45" s="17">
        <v>87.773570000000007</v>
      </c>
      <c r="GA45" s="17">
        <v>3.3264300000000002</v>
      </c>
      <c r="GB45" s="17"/>
      <c r="GC45" s="17"/>
      <c r="GD45" s="17"/>
      <c r="GE45" s="17">
        <v>0</v>
      </c>
      <c r="GF45" s="17"/>
      <c r="GG45" s="17"/>
      <c r="GH45" s="17"/>
      <c r="GI45" s="17">
        <v>0</v>
      </c>
      <c r="GJ45" s="17"/>
      <c r="GK45" s="17"/>
      <c r="GL45" s="17"/>
      <c r="GM45" s="17">
        <v>0</v>
      </c>
      <c r="GN45" s="17">
        <v>105.9</v>
      </c>
      <c r="GO45" s="17">
        <v>110.48202000000001</v>
      </c>
      <c r="GP45" s="17">
        <v>110.48202000000001</v>
      </c>
      <c r="GQ45" s="17">
        <v>-4.58202</v>
      </c>
      <c r="GR45" s="17">
        <v>43.5</v>
      </c>
      <c r="GS45" s="17">
        <v>47.082599999999999</v>
      </c>
      <c r="GT45" s="17">
        <v>45</v>
      </c>
      <c r="GU45" s="17">
        <v>-1.5</v>
      </c>
      <c r="GV45" s="17">
        <v>45.2</v>
      </c>
      <c r="GW45" s="17">
        <v>45.381999999999998</v>
      </c>
      <c r="GX45" s="17">
        <v>45.381999999999998</v>
      </c>
      <c r="GY45" s="17">
        <v>-0.182</v>
      </c>
      <c r="GZ45" s="17">
        <v>3.8</v>
      </c>
      <c r="HA45" s="17"/>
      <c r="HB45" s="17"/>
      <c r="HC45" s="17">
        <v>3.8</v>
      </c>
      <c r="HD45" s="17">
        <v>34.9</v>
      </c>
      <c r="HE45" s="17">
        <v>34.285710000000002</v>
      </c>
      <c r="HF45" s="17">
        <v>33.2271</v>
      </c>
      <c r="HG45" s="17">
        <v>1.6729000000000001</v>
      </c>
      <c r="HH45" s="17">
        <v>169</v>
      </c>
      <c r="HI45" s="17">
        <v>174.55948000000001</v>
      </c>
      <c r="HJ45" s="17">
        <v>172.35792000000001</v>
      </c>
      <c r="HK45" s="17">
        <v>-3.35792</v>
      </c>
      <c r="HL45" s="17"/>
      <c r="HM45" s="17"/>
      <c r="HN45" s="17"/>
      <c r="HO45" s="17">
        <v>0</v>
      </c>
      <c r="HP45" s="17"/>
      <c r="HQ45" s="17"/>
      <c r="HR45" s="17"/>
      <c r="HS45" s="17">
        <v>0</v>
      </c>
      <c r="HT45" s="17">
        <v>75.400000000000006</v>
      </c>
      <c r="HU45" s="17">
        <v>95.545190000000005</v>
      </c>
      <c r="HV45" s="17">
        <v>65.810980000000001</v>
      </c>
      <c r="HW45" s="17">
        <v>9.5890199999999997</v>
      </c>
      <c r="HX45" s="17"/>
      <c r="HY45" s="17"/>
      <c r="HZ45" s="17"/>
      <c r="IA45" s="17">
        <v>0</v>
      </c>
      <c r="IB45" s="17"/>
      <c r="IC45" s="17"/>
      <c r="ID45" s="17"/>
      <c r="IE45" s="17">
        <v>0</v>
      </c>
      <c r="IF45" s="17">
        <v>44.3</v>
      </c>
      <c r="IG45" s="17">
        <v>25.746649999999999</v>
      </c>
      <c r="IH45" s="17">
        <v>45.265300000000003</v>
      </c>
      <c r="II45" s="17">
        <v>-0.96530000000000005</v>
      </c>
      <c r="IJ45" s="17"/>
      <c r="IK45" s="17"/>
      <c r="IL45" s="17"/>
      <c r="IM45" s="17">
        <v>0</v>
      </c>
      <c r="IN45" s="17"/>
      <c r="IO45" s="17"/>
      <c r="IP45" s="17"/>
      <c r="IQ45" s="17">
        <v>0</v>
      </c>
      <c r="IR45" s="17"/>
      <c r="IS45" s="17"/>
      <c r="IT45" s="17"/>
      <c r="IU45" s="17">
        <v>0</v>
      </c>
      <c r="IV45" s="17">
        <v>128.1</v>
      </c>
      <c r="IW45" s="17">
        <v>132.83837</v>
      </c>
      <c r="IX45" s="17">
        <v>132.83837</v>
      </c>
      <c r="IY45" s="17">
        <v>-4.7383699999999997</v>
      </c>
      <c r="IZ45" s="17"/>
      <c r="JA45" s="17"/>
      <c r="JB45" s="17"/>
      <c r="JC45" s="17">
        <v>0</v>
      </c>
      <c r="JD45" s="17"/>
      <c r="JE45" s="17"/>
      <c r="JF45" s="17"/>
      <c r="JG45" s="17">
        <v>0</v>
      </c>
      <c r="JH45" s="17"/>
      <c r="JI45" s="17"/>
      <c r="JJ45" s="17"/>
      <c r="JK45" s="17">
        <v>0</v>
      </c>
      <c r="JL45" s="17"/>
      <c r="JM45" s="17"/>
      <c r="JN45" s="17"/>
      <c r="JO45" s="17">
        <v>0</v>
      </c>
      <c r="JP45" s="17">
        <v>38.200000000000003</v>
      </c>
      <c r="JQ45" s="17">
        <v>44.848439999999997</v>
      </c>
      <c r="JR45" s="17">
        <v>44.84845</v>
      </c>
      <c r="JS45" s="17">
        <v>-6.6484500000000004</v>
      </c>
      <c r="JT45" s="17">
        <v>27.3</v>
      </c>
      <c r="JU45" s="17">
        <v>22.49156</v>
      </c>
      <c r="JV45" s="17">
        <v>22.491569999999999</v>
      </c>
      <c r="JW45" s="17">
        <v>4.8084300000000004</v>
      </c>
      <c r="JX45" s="17"/>
      <c r="JY45" s="17"/>
      <c r="JZ45" s="17"/>
      <c r="KA45" s="17">
        <v>0</v>
      </c>
      <c r="KB45" s="17"/>
      <c r="KC45" s="17"/>
      <c r="KD45" s="17"/>
      <c r="KE45" s="17">
        <v>0</v>
      </c>
      <c r="KF45" s="17"/>
      <c r="KG45" s="17"/>
      <c r="KH45" s="17"/>
      <c r="KI45" s="17">
        <v>0</v>
      </c>
      <c r="KJ45" s="17">
        <v>36.1</v>
      </c>
      <c r="KK45" s="17">
        <v>36</v>
      </c>
      <c r="KL45" s="17">
        <v>36</v>
      </c>
      <c r="KM45" s="17">
        <v>0.1</v>
      </c>
      <c r="KN45" s="17">
        <v>0</v>
      </c>
      <c r="KO45" s="17"/>
      <c r="KP45" s="17"/>
      <c r="KQ45" s="17">
        <v>0</v>
      </c>
      <c r="KR45" s="17"/>
      <c r="KS45" s="17"/>
      <c r="KT45" s="17"/>
      <c r="KU45" s="17">
        <v>0</v>
      </c>
      <c r="KV45" s="17">
        <v>2.4</v>
      </c>
      <c r="KW45" s="17">
        <v>2.04081</v>
      </c>
      <c r="KX45" s="17">
        <v>2.04081</v>
      </c>
      <c r="KY45" s="17">
        <v>0.35919000000000001</v>
      </c>
      <c r="KZ45" s="17">
        <v>268.3</v>
      </c>
      <c r="LA45" s="17">
        <v>270.06803000000002</v>
      </c>
      <c r="LB45" s="17">
        <v>270.06801000000002</v>
      </c>
      <c r="LC45" s="17">
        <v>-1.7680100000000001</v>
      </c>
      <c r="LD45" s="17">
        <v>128.69999999999999</v>
      </c>
      <c r="LE45" s="17">
        <v>133.16031000000001</v>
      </c>
      <c r="LF45" s="17">
        <v>133.16031000000001</v>
      </c>
      <c r="LG45" s="17">
        <v>-4.4603099999999998</v>
      </c>
      <c r="LH45" s="17">
        <v>59.7</v>
      </c>
      <c r="LI45" s="17">
        <v>67.199219999999997</v>
      </c>
      <c r="LJ45" s="17">
        <v>67.199219999999997</v>
      </c>
      <c r="LK45" s="17">
        <v>-7.4992200000000002</v>
      </c>
      <c r="LL45" s="17">
        <v>74.099999999999994</v>
      </c>
      <c r="LM45" s="17">
        <v>78.567999999999998</v>
      </c>
      <c r="LN45" s="17">
        <v>78.567999999999998</v>
      </c>
      <c r="LO45" s="17">
        <v>-4.468</v>
      </c>
      <c r="LP45" s="17">
        <v>30</v>
      </c>
      <c r="LQ45" s="17">
        <v>29.980560000000001</v>
      </c>
      <c r="LR45" s="17">
        <v>29.980560000000001</v>
      </c>
      <c r="LS45" s="17">
        <v>1.9439999999999999E-2</v>
      </c>
      <c r="LT45" s="17"/>
      <c r="LU45" s="17"/>
      <c r="LV45" s="17"/>
      <c r="LW45" s="17">
        <v>0</v>
      </c>
      <c r="LX45" s="17"/>
      <c r="LY45" s="17"/>
      <c r="LZ45" s="17"/>
      <c r="MA45" s="17">
        <v>0</v>
      </c>
      <c r="MB45" s="17"/>
      <c r="MC45" s="17"/>
      <c r="MD45" s="17"/>
      <c r="ME45" s="17">
        <v>0</v>
      </c>
      <c r="MF45" s="17">
        <v>103.2</v>
      </c>
      <c r="MG45" s="17">
        <v>109.89</v>
      </c>
      <c r="MH45" s="17">
        <v>109.89001</v>
      </c>
      <c r="MI45" s="17">
        <v>-6.69001</v>
      </c>
      <c r="MJ45" s="17">
        <v>103</v>
      </c>
      <c r="MK45" s="17">
        <v>109.89</v>
      </c>
      <c r="ML45" s="17">
        <v>109.89001</v>
      </c>
      <c r="MM45" s="17">
        <v>-6.8900100000000002</v>
      </c>
      <c r="MN45" s="17">
        <v>122.2</v>
      </c>
      <c r="MO45" s="17">
        <v>110.22</v>
      </c>
      <c r="MP45" s="17">
        <v>110.22001</v>
      </c>
      <c r="MQ45" s="17">
        <v>11.979990000000001</v>
      </c>
      <c r="MR45" s="17"/>
      <c r="MS45" s="17"/>
      <c r="MT45" s="17"/>
      <c r="MU45" s="17">
        <v>0</v>
      </c>
      <c r="MV45" s="17"/>
      <c r="MW45" s="17"/>
      <c r="MX45" s="17"/>
      <c r="MY45" s="17">
        <v>0</v>
      </c>
      <c r="MZ45" s="17"/>
      <c r="NA45" s="17"/>
      <c r="NB45" s="17"/>
      <c r="NC45" s="17">
        <v>0</v>
      </c>
      <c r="ND45" s="17"/>
      <c r="NE45" s="17"/>
      <c r="NF45" s="17"/>
      <c r="NG45" s="17">
        <v>0</v>
      </c>
      <c r="NH45" s="17">
        <v>0</v>
      </c>
      <c r="NI45" s="17"/>
      <c r="NJ45" s="17"/>
      <c r="NK45" s="17">
        <v>0</v>
      </c>
      <c r="NL45" s="17">
        <v>137.1</v>
      </c>
      <c r="NM45" s="17">
        <v>144.72297</v>
      </c>
      <c r="NN45" s="17">
        <v>206.49083999999999</v>
      </c>
      <c r="NO45" s="17">
        <v>-69.390839999999997</v>
      </c>
      <c r="NP45" s="17">
        <v>77.5</v>
      </c>
      <c r="NQ45" s="17">
        <v>72.578779999999995</v>
      </c>
      <c r="NR45" s="17">
        <v>103.55547</v>
      </c>
      <c r="NS45" s="17">
        <v>-26.05547</v>
      </c>
      <c r="NT45" s="17">
        <v>6.9</v>
      </c>
      <c r="NU45" s="17">
        <v>7.2163700000000004</v>
      </c>
      <c r="NV45" s="17">
        <v>9.09</v>
      </c>
      <c r="NW45" s="17">
        <v>-2.19</v>
      </c>
      <c r="NX45" s="17">
        <v>0</v>
      </c>
      <c r="NY45" s="17">
        <v>4.0686799999999996</v>
      </c>
      <c r="NZ45" s="17">
        <v>9.9490999999999996</v>
      </c>
      <c r="OA45" s="17">
        <v>-9.9490999999999996</v>
      </c>
      <c r="OB45" s="17">
        <v>20</v>
      </c>
      <c r="OC45" s="17">
        <v>16.05442</v>
      </c>
      <c r="OD45" s="17">
        <v>17.492709999999999</v>
      </c>
      <c r="OE45" s="17">
        <v>2.5072899999999998</v>
      </c>
      <c r="OF45" s="17">
        <v>0</v>
      </c>
      <c r="OG45" s="17"/>
      <c r="OH45" s="17"/>
      <c r="OI45" s="17">
        <v>0</v>
      </c>
      <c r="OJ45" s="17">
        <v>85.2</v>
      </c>
      <c r="OK45" s="17">
        <v>83.16</v>
      </c>
      <c r="OL45" s="17">
        <v>83.159000000000006</v>
      </c>
      <c r="OM45" s="17">
        <v>2.0409999999999999</v>
      </c>
      <c r="ON45" s="17">
        <v>0</v>
      </c>
      <c r="OO45" s="17"/>
      <c r="OP45" s="17">
        <v>0.41099999999999998</v>
      </c>
      <c r="OQ45" s="17">
        <v>-0.41099999999999998</v>
      </c>
      <c r="OR45" s="17">
        <v>0.3</v>
      </c>
      <c r="OS45" s="17">
        <v>3.46</v>
      </c>
      <c r="OT45" s="17">
        <v>3.4609999999999999</v>
      </c>
      <c r="OU45" s="17">
        <v>-3.161</v>
      </c>
      <c r="OV45" s="17">
        <v>0</v>
      </c>
      <c r="OW45" s="17"/>
      <c r="OX45" s="17"/>
      <c r="OY45" s="17">
        <v>0</v>
      </c>
      <c r="OZ45" s="17">
        <v>20.3</v>
      </c>
      <c r="PA45" s="17">
        <v>19.436350000000001</v>
      </c>
      <c r="PB45" s="17">
        <v>19.436350000000001</v>
      </c>
      <c r="PC45" s="17">
        <v>0.86365000000000003</v>
      </c>
      <c r="PD45" s="17">
        <v>9.9</v>
      </c>
      <c r="PE45" s="17">
        <v>9.9830000000000005</v>
      </c>
      <c r="PF45" s="17">
        <v>9.9830000000000005</v>
      </c>
      <c r="PG45" s="17">
        <v>-8.3000000000000004E-2</v>
      </c>
      <c r="PH45" s="17">
        <v>5.4</v>
      </c>
      <c r="PI45" s="17">
        <v>5.67</v>
      </c>
      <c r="PJ45" s="17">
        <v>5.67</v>
      </c>
      <c r="PK45" s="17">
        <v>-0.27</v>
      </c>
      <c r="PL45" s="17">
        <v>0</v>
      </c>
      <c r="PM45" s="17"/>
      <c r="PN45" s="17">
        <v>0.245</v>
      </c>
      <c r="PO45" s="17">
        <v>-0.245</v>
      </c>
      <c r="PP45" s="17"/>
      <c r="PQ45" s="17"/>
      <c r="PR45" s="17"/>
      <c r="PS45" s="17">
        <v>0</v>
      </c>
      <c r="PT45" s="17">
        <v>1.2</v>
      </c>
      <c r="PU45" s="17">
        <v>1</v>
      </c>
      <c r="PV45" s="17">
        <v>1</v>
      </c>
      <c r="PW45" s="17">
        <v>0.2</v>
      </c>
      <c r="PX45" s="17">
        <v>3.6</v>
      </c>
      <c r="PY45" s="17">
        <v>4.0999999999999996</v>
      </c>
      <c r="PZ45" s="17">
        <v>3.25</v>
      </c>
      <c r="QA45" s="17">
        <v>0.35</v>
      </c>
      <c r="QB45" s="17">
        <v>4.4000000000000004</v>
      </c>
      <c r="QC45" s="17">
        <v>4.8</v>
      </c>
      <c r="QD45" s="17">
        <v>4.8</v>
      </c>
      <c r="QE45" s="17">
        <v>-0.4</v>
      </c>
      <c r="QF45" s="17">
        <v>20.5</v>
      </c>
      <c r="QG45" s="17">
        <v>20.274049999999999</v>
      </c>
      <c r="QH45" s="17">
        <v>20.274049999999999</v>
      </c>
      <c r="QI45" s="17">
        <v>0.22595000000000001</v>
      </c>
      <c r="QJ45" s="17">
        <v>20</v>
      </c>
      <c r="QK45" s="17">
        <v>20</v>
      </c>
      <c r="QL45" s="17">
        <v>19.436350000000001</v>
      </c>
      <c r="QM45" s="17">
        <v>0.56364999999999998</v>
      </c>
      <c r="QN45" s="17">
        <v>18.7</v>
      </c>
      <c r="QO45" s="17">
        <v>19.5</v>
      </c>
      <c r="QP45" s="17">
        <v>17.492709999999999</v>
      </c>
      <c r="QQ45" s="17">
        <v>1.20729</v>
      </c>
      <c r="QR45" s="17">
        <v>3.3</v>
      </c>
      <c r="QS45" s="17">
        <v>3.3</v>
      </c>
      <c r="QT45" s="17">
        <v>3.3</v>
      </c>
      <c r="QU45" s="17">
        <v>0</v>
      </c>
      <c r="QV45" s="17">
        <v>18.399999999999999</v>
      </c>
      <c r="QW45" s="17">
        <v>18.2</v>
      </c>
      <c r="QX45" s="17">
        <v>17.881440000000001</v>
      </c>
      <c r="QY45" s="17">
        <v>0.51856000000000002</v>
      </c>
      <c r="QZ45" s="17">
        <v>0</v>
      </c>
      <c r="RA45" s="17"/>
      <c r="RB45" s="17">
        <v>2.3E-2</v>
      </c>
      <c r="RC45" s="17">
        <v>-2.3E-2</v>
      </c>
      <c r="RD45" s="17">
        <v>0</v>
      </c>
      <c r="RE45" s="17"/>
      <c r="RF45" s="17">
        <v>0.14099999999999999</v>
      </c>
      <c r="RG45" s="17">
        <v>-0.14099999999999999</v>
      </c>
      <c r="RH45" s="17">
        <v>16.7</v>
      </c>
      <c r="RI45" s="17">
        <v>20</v>
      </c>
      <c r="RJ45" s="17">
        <v>20.003</v>
      </c>
      <c r="RK45" s="17">
        <v>-3.3029999999999999</v>
      </c>
      <c r="RL45" s="17">
        <v>65.599999999999994</v>
      </c>
      <c r="RM45" s="17">
        <v>64.25</v>
      </c>
      <c r="RN45" s="17">
        <v>64.25</v>
      </c>
      <c r="RO45" s="17">
        <v>1.35</v>
      </c>
      <c r="RP45" s="17">
        <v>0</v>
      </c>
      <c r="RQ45" s="17"/>
      <c r="RR45" s="17"/>
      <c r="RS45" s="17">
        <v>0</v>
      </c>
      <c r="RT45" s="17">
        <v>3.2</v>
      </c>
      <c r="RU45" s="17">
        <v>3.48</v>
      </c>
      <c r="RV45" s="17">
        <v>3.48</v>
      </c>
      <c r="RW45" s="17">
        <v>-0.28000000000000003</v>
      </c>
      <c r="RX45" s="17">
        <v>20.3</v>
      </c>
      <c r="RY45" s="17">
        <v>19.792000000000002</v>
      </c>
      <c r="RZ45" s="17">
        <v>19.792000000000002</v>
      </c>
      <c r="SA45" s="17">
        <v>0.50800000000000001</v>
      </c>
      <c r="SB45" s="17">
        <v>3.2</v>
      </c>
      <c r="SC45" s="17">
        <v>2</v>
      </c>
      <c r="SD45" s="17">
        <v>2</v>
      </c>
      <c r="SE45" s="17">
        <v>1.2</v>
      </c>
      <c r="SF45" s="17">
        <v>0.4</v>
      </c>
      <c r="SG45" s="17">
        <v>0.4</v>
      </c>
      <c r="SH45" s="17">
        <v>0.4</v>
      </c>
      <c r="SI45" s="17">
        <v>0</v>
      </c>
      <c r="SJ45" s="17">
        <v>0</v>
      </c>
      <c r="SK45" s="17"/>
      <c r="SL45" s="17"/>
      <c r="SM45" s="17">
        <v>0</v>
      </c>
      <c r="SN45" s="17">
        <v>19.5</v>
      </c>
      <c r="SO45" s="17">
        <v>20.2</v>
      </c>
      <c r="SP45" s="17">
        <v>19.1448</v>
      </c>
      <c r="SQ45" s="17">
        <v>0.35520000000000002</v>
      </c>
      <c r="SR45" s="17">
        <v>13.1</v>
      </c>
      <c r="SS45" s="17">
        <v>13</v>
      </c>
      <c r="ST45" s="17">
        <v>11.078720000000001</v>
      </c>
      <c r="SU45" s="17">
        <v>2.02128</v>
      </c>
      <c r="SV45" s="17">
        <v>20.100000000000001</v>
      </c>
      <c r="SW45" s="17">
        <v>20.2</v>
      </c>
      <c r="SX45" s="17">
        <v>19.436350000000001</v>
      </c>
      <c r="SY45" s="17">
        <v>0.66364999999999996</v>
      </c>
      <c r="SZ45" s="17">
        <v>20.2</v>
      </c>
      <c r="TA45" s="17">
        <v>20.22</v>
      </c>
      <c r="TB45" s="17">
        <v>19.436350000000001</v>
      </c>
      <c r="TC45" s="17">
        <v>0.76365000000000005</v>
      </c>
      <c r="TD45" s="17">
        <v>0</v>
      </c>
      <c r="TE45" s="17">
        <v>2.1</v>
      </c>
      <c r="TF45" s="17">
        <v>3.3620000000000001</v>
      </c>
      <c r="TG45" s="17">
        <v>-3.3620000000000001</v>
      </c>
      <c r="TH45" s="17">
        <v>28.4</v>
      </c>
      <c r="TI45" s="17">
        <v>26.3</v>
      </c>
      <c r="TJ45" s="17">
        <v>27.888000000000002</v>
      </c>
      <c r="TK45" s="17">
        <v>0.51200000000000001</v>
      </c>
      <c r="TL45" s="17">
        <v>0</v>
      </c>
      <c r="TM45" s="17"/>
      <c r="TN45" s="17">
        <v>8.0000000000000002E-3</v>
      </c>
      <c r="TO45" s="17">
        <v>-8.0000000000000002E-3</v>
      </c>
      <c r="TP45" s="17">
        <v>51.2</v>
      </c>
      <c r="TQ45" s="17">
        <v>69.97</v>
      </c>
      <c r="TR45" s="17">
        <v>69.965000000000003</v>
      </c>
      <c r="TS45" s="17">
        <v>-18.765000000000001</v>
      </c>
      <c r="TT45" s="17">
        <v>86.5</v>
      </c>
      <c r="TU45" s="17">
        <v>78.67</v>
      </c>
      <c r="TV45" s="17">
        <v>78.665000000000006</v>
      </c>
      <c r="TW45" s="17">
        <v>7.835</v>
      </c>
      <c r="TX45" s="17">
        <v>7.7</v>
      </c>
      <c r="TY45" s="17">
        <v>6.1</v>
      </c>
      <c r="TZ45" s="17">
        <v>3.5960000000000001</v>
      </c>
      <c r="UA45" s="17">
        <v>4.1040000000000001</v>
      </c>
      <c r="UB45" s="17">
        <v>4.0999999999999996</v>
      </c>
      <c r="UC45" s="17">
        <v>5.45</v>
      </c>
      <c r="UD45" s="17">
        <v>5.452</v>
      </c>
      <c r="UE45" s="17">
        <v>-1.3520000000000001</v>
      </c>
      <c r="UF45" s="17">
        <v>0.1</v>
      </c>
      <c r="UG45" s="17"/>
      <c r="UH45" s="17"/>
      <c r="UI45" s="17">
        <v>0.1</v>
      </c>
      <c r="UJ45" s="17">
        <v>21</v>
      </c>
      <c r="UK45" s="17">
        <v>21</v>
      </c>
      <c r="UL45" s="17">
        <v>19.436350000000001</v>
      </c>
      <c r="UM45" s="17">
        <v>1.56365</v>
      </c>
      <c r="UN45" s="17">
        <v>8</v>
      </c>
      <c r="UO45" s="17">
        <v>7</v>
      </c>
      <c r="UP45" s="17">
        <v>7</v>
      </c>
      <c r="UQ45" s="17">
        <v>1</v>
      </c>
      <c r="UR45" s="17">
        <v>7.8</v>
      </c>
      <c r="US45" s="17">
        <v>7</v>
      </c>
      <c r="UT45" s="17">
        <v>7</v>
      </c>
      <c r="UU45" s="17">
        <v>0.8</v>
      </c>
      <c r="UV45" s="17">
        <v>20.399999999999999</v>
      </c>
      <c r="UW45" s="17">
        <v>20.3</v>
      </c>
      <c r="UX45" s="17">
        <v>19.436350000000001</v>
      </c>
      <c r="UY45" s="17">
        <v>0.96365000000000001</v>
      </c>
      <c r="UZ45" s="17">
        <v>20.399999999999999</v>
      </c>
      <c r="VA45" s="17">
        <v>20.3</v>
      </c>
      <c r="VB45" s="17">
        <v>19.436350000000001</v>
      </c>
      <c r="VC45" s="17">
        <v>0.96365000000000001</v>
      </c>
      <c r="VD45" s="17">
        <v>20</v>
      </c>
      <c r="VE45" s="17">
        <v>20.3</v>
      </c>
      <c r="VF45" s="17">
        <v>19.436350000000001</v>
      </c>
      <c r="VG45" s="17">
        <v>0.56364999999999998</v>
      </c>
      <c r="VH45" s="17">
        <v>0.6</v>
      </c>
      <c r="VI45" s="17">
        <v>4.12</v>
      </c>
      <c r="VJ45" s="17">
        <v>4.1189999999999998</v>
      </c>
      <c r="VK45" s="17">
        <v>-3.5190000000000001</v>
      </c>
      <c r="VL45" s="17">
        <v>0</v>
      </c>
      <c r="VM45" s="17"/>
      <c r="VN45" s="17">
        <v>0.95599999999999996</v>
      </c>
      <c r="VO45" s="17">
        <v>-0.95599999999999996</v>
      </c>
      <c r="VP45" s="17">
        <v>0</v>
      </c>
      <c r="VQ45" s="17"/>
      <c r="VR45" s="17"/>
      <c r="VS45" s="17">
        <v>0</v>
      </c>
      <c r="VT45" s="17">
        <v>0</v>
      </c>
      <c r="VU45" s="17"/>
      <c r="VV45" s="17">
        <v>0.26700000000000002</v>
      </c>
      <c r="VW45" s="17">
        <v>-0.26700000000000002</v>
      </c>
      <c r="VX45" s="17">
        <v>0.6</v>
      </c>
      <c r="VY45" s="17">
        <v>0.6</v>
      </c>
      <c r="VZ45" s="17">
        <v>0.6</v>
      </c>
      <c r="WA45" s="17">
        <v>0</v>
      </c>
      <c r="WB45" s="17">
        <v>117.2</v>
      </c>
      <c r="WC45" s="17">
        <v>120.22</v>
      </c>
      <c r="WD45" s="17">
        <v>120.21599999999999</v>
      </c>
      <c r="WE45" s="17">
        <v>-3.016</v>
      </c>
      <c r="WF45" s="17">
        <v>129.1</v>
      </c>
      <c r="WG45" s="17">
        <v>124.16</v>
      </c>
      <c r="WH45" s="17">
        <v>124.15900000000001</v>
      </c>
      <c r="WI45" s="17">
        <v>4.9409999999999998</v>
      </c>
      <c r="WJ45" s="17">
        <v>0</v>
      </c>
      <c r="WK45" s="17"/>
      <c r="WL45" s="17">
        <v>0.26800000000000002</v>
      </c>
      <c r="WM45" s="17">
        <v>-0.26800000000000002</v>
      </c>
      <c r="WN45" s="17">
        <v>3.8</v>
      </c>
      <c r="WO45" s="17">
        <v>4.2</v>
      </c>
      <c r="WP45" s="17">
        <v>4.2</v>
      </c>
      <c r="WQ45" s="17">
        <v>-0.4</v>
      </c>
      <c r="WR45" s="17">
        <v>2.2000000000000002</v>
      </c>
      <c r="WS45" s="17">
        <v>2.4</v>
      </c>
      <c r="WT45" s="17">
        <v>2.4</v>
      </c>
      <c r="WU45" s="17">
        <v>-0.2</v>
      </c>
      <c r="WV45" s="17">
        <v>2.4</v>
      </c>
      <c r="WW45" s="17">
        <v>2.4</v>
      </c>
      <c r="WX45" s="17">
        <v>2.4</v>
      </c>
      <c r="WY45" s="17">
        <v>0</v>
      </c>
      <c r="WZ45" s="17">
        <v>0.8</v>
      </c>
      <c r="XA45" s="17">
        <v>1.4</v>
      </c>
      <c r="XB45" s="17">
        <v>1.4</v>
      </c>
      <c r="XC45" s="17">
        <v>-0.6</v>
      </c>
      <c r="XD45" s="17">
        <v>0</v>
      </c>
      <c r="XE45" s="17"/>
      <c r="XF45" s="17">
        <v>1.4E-2</v>
      </c>
      <c r="XG45" s="17">
        <v>-1.4E-2</v>
      </c>
      <c r="XH45" s="17">
        <v>8.4</v>
      </c>
      <c r="XI45" s="17">
        <v>8</v>
      </c>
      <c r="XJ45" s="17">
        <v>8</v>
      </c>
      <c r="XK45" s="17">
        <v>0.4</v>
      </c>
      <c r="XL45" s="17">
        <v>20</v>
      </c>
      <c r="XM45" s="17">
        <v>20.2</v>
      </c>
      <c r="XN45" s="17">
        <v>19.241980000000002</v>
      </c>
      <c r="XO45" s="17">
        <v>0.75802000000000003</v>
      </c>
      <c r="XP45" s="17">
        <v>20</v>
      </c>
      <c r="XQ45" s="17">
        <v>17.667639999999999</v>
      </c>
      <c r="XR45" s="17">
        <v>19.241980000000002</v>
      </c>
      <c r="XS45" s="17">
        <v>0.75802000000000003</v>
      </c>
      <c r="XT45" s="17">
        <v>9.3000000000000007</v>
      </c>
      <c r="XU45" s="17">
        <v>10.8</v>
      </c>
      <c r="XV45" s="17">
        <v>10.8</v>
      </c>
      <c r="XW45" s="17">
        <v>-1.5</v>
      </c>
      <c r="XX45" s="17">
        <v>27.4</v>
      </c>
      <c r="XY45" s="17">
        <v>29.5</v>
      </c>
      <c r="XZ45" s="17">
        <v>29.5</v>
      </c>
      <c r="YA45" s="17">
        <v>-2.1</v>
      </c>
      <c r="YB45" s="17">
        <v>34.5</v>
      </c>
      <c r="YC45" s="17">
        <v>29.5</v>
      </c>
      <c r="YD45" s="17">
        <v>29.5</v>
      </c>
      <c r="YE45" s="17">
        <v>5</v>
      </c>
      <c r="YF45" s="17">
        <v>16.100000000000001</v>
      </c>
      <c r="YG45" s="17">
        <v>18</v>
      </c>
      <c r="YH45" s="17">
        <v>14</v>
      </c>
      <c r="YI45" s="17">
        <v>2.1</v>
      </c>
      <c r="YJ45" s="17">
        <v>17.2</v>
      </c>
      <c r="YK45" s="17">
        <v>18.690000000000001</v>
      </c>
      <c r="YL45" s="17">
        <v>18.690000000000001</v>
      </c>
      <c r="YM45" s="17">
        <v>-1.49</v>
      </c>
      <c r="YN45" s="17">
        <v>8.1</v>
      </c>
      <c r="YO45" s="17">
        <v>7.82</v>
      </c>
      <c r="YP45" s="17">
        <v>7.82</v>
      </c>
      <c r="YQ45" s="17">
        <v>0.28000000000000003</v>
      </c>
      <c r="YR45" s="17">
        <v>11</v>
      </c>
      <c r="YS45" s="17">
        <v>11</v>
      </c>
      <c r="YT45" s="17">
        <v>11</v>
      </c>
      <c r="YU45" s="17">
        <v>0</v>
      </c>
      <c r="YV45" s="17">
        <v>19.100000000000001</v>
      </c>
      <c r="YW45" s="17">
        <v>22</v>
      </c>
      <c r="YX45" s="17">
        <v>22</v>
      </c>
      <c r="YY45" s="17">
        <v>-2.9</v>
      </c>
    </row>
    <row r="46" spans="1:675" ht="24" customHeight="1" x14ac:dyDescent="0.25">
      <c r="A46" s="1"/>
      <c r="B46" s="16" t="s">
        <v>68</v>
      </c>
      <c r="C46" s="16" t="s">
        <v>846</v>
      </c>
      <c r="D46" s="17">
        <v>202</v>
      </c>
      <c r="E46" s="17">
        <v>203.40136000000001</v>
      </c>
      <c r="F46" s="17">
        <v>203.40136000000001</v>
      </c>
      <c r="G46" s="17">
        <v>-1.4013599999999999</v>
      </c>
      <c r="H46" s="17">
        <v>628.79999999999995</v>
      </c>
      <c r="I46" s="17">
        <v>627.79395999999997</v>
      </c>
      <c r="J46" s="17">
        <v>627.79395999999997</v>
      </c>
      <c r="K46" s="17">
        <v>1.00604</v>
      </c>
      <c r="L46" s="17">
        <v>214.8</v>
      </c>
      <c r="M46" s="17">
        <v>204.43100999999999</v>
      </c>
      <c r="N46" s="17">
        <v>204.43100999999999</v>
      </c>
      <c r="O46" s="17">
        <v>10.36899</v>
      </c>
      <c r="P46" s="17"/>
      <c r="Q46" s="17"/>
      <c r="R46" s="17"/>
      <c r="S46" s="17">
        <v>0</v>
      </c>
      <c r="T46" s="17"/>
      <c r="U46" s="17"/>
      <c r="V46" s="17"/>
      <c r="W46" s="17">
        <v>0</v>
      </c>
      <c r="X46" s="17">
        <v>88.6</v>
      </c>
      <c r="Y46" s="17">
        <v>91.867829999999998</v>
      </c>
      <c r="Z46" s="17">
        <v>91.867829999999998</v>
      </c>
      <c r="AA46" s="17">
        <v>-3.26783</v>
      </c>
      <c r="AB46" s="17">
        <v>237.8</v>
      </c>
      <c r="AC46" s="17">
        <v>242</v>
      </c>
      <c r="AD46" s="17">
        <v>216.78774999999999</v>
      </c>
      <c r="AE46" s="17">
        <v>21.012250000000002</v>
      </c>
      <c r="AF46" s="17"/>
      <c r="AG46" s="17"/>
      <c r="AH46" s="17"/>
      <c r="AI46" s="17">
        <v>0</v>
      </c>
      <c r="AJ46" s="17"/>
      <c r="AK46" s="17"/>
      <c r="AL46" s="17"/>
      <c r="AM46" s="17">
        <v>0</v>
      </c>
      <c r="AN46" s="17">
        <v>128.69999999999999</v>
      </c>
      <c r="AO46" s="17">
        <v>135.58384000000001</v>
      </c>
      <c r="AP46" s="17">
        <v>135.58384000000001</v>
      </c>
      <c r="AQ46" s="17">
        <v>-6.8838400000000002</v>
      </c>
      <c r="AR46" s="17">
        <v>128.9</v>
      </c>
      <c r="AS46" s="17">
        <v>135.58384000000001</v>
      </c>
      <c r="AT46" s="17">
        <v>135.58384000000001</v>
      </c>
      <c r="AU46" s="17">
        <v>-6.68384</v>
      </c>
      <c r="AV46" s="17">
        <v>128.80000000000001</v>
      </c>
      <c r="AW46" s="17">
        <v>135.58384000000001</v>
      </c>
      <c r="AX46" s="17">
        <v>135.58384000000001</v>
      </c>
      <c r="AY46" s="17">
        <v>-6.7838399999999996</v>
      </c>
      <c r="AZ46" s="17">
        <v>241.7</v>
      </c>
      <c r="BA46" s="17">
        <v>203.98649</v>
      </c>
      <c r="BB46" s="17">
        <v>203.98651000000001</v>
      </c>
      <c r="BC46" s="17">
        <v>37.71349</v>
      </c>
      <c r="BD46" s="17">
        <v>191</v>
      </c>
      <c r="BE46" s="17">
        <v>207.24285</v>
      </c>
      <c r="BF46" s="17">
        <v>207.24284</v>
      </c>
      <c r="BG46" s="17">
        <v>-16.242840000000001</v>
      </c>
      <c r="BH46" s="17">
        <v>96.7</v>
      </c>
      <c r="BI46" s="17">
        <v>103.93259999999999</v>
      </c>
      <c r="BJ46" s="17">
        <v>103.93259</v>
      </c>
      <c r="BK46" s="17">
        <v>-7.2325900000000001</v>
      </c>
      <c r="BL46" s="17">
        <v>550.20000000000005</v>
      </c>
      <c r="BM46" s="17">
        <v>566.08941000000004</v>
      </c>
      <c r="BN46" s="17">
        <v>566.08941000000004</v>
      </c>
      <c r="BO46" s="17">
        <v>-15.88941</v>
      </c>
      <c r="BP46" s="17">
        <v>10.1</v>
      </c>
      <c r="BQ46" s="17">
        <v>3.45607</v>
      </c>
      <c r="BR46" s="17">
        <v>3.45607</v>
      </c>
      <c r="BS46" s="17">
        <v>6.6439300000000001</v>
      </c>
      <c r="BT46" s="17"/>
      <c r="BU46" s="17"/>
      <c r="BV46" s="17"/>
      <c r="BW46" s="17">
        <v>0</v>
      </c>
      <c r="BX46" s="17"/>
      <c r="BY46" s="17"/>
      <c r="BZ46" s="17"/>
      <c r="CA46" s="17">
        <v>0</v>
      </c>
      <c r="CB46" s="17"/>
      <c r="CC46" s="17"/>
      <c r="CD46" s="17"/>
      <c r="CE46" s="17">
        <v>0</v>
      </c>
      <c r="CF46" s="17"/>
      <c r="CG46" s="17"/>
      <c r="CH46" s="17"/>
      <c r="CI46" s="17">
        <v>0</v>
      </c>
      <c r="CJ46" s="17">
        <v>165.7</v>
      </c>
      <c r="CK46" s="17">
        <v>164.06706</v>
      </c>
      <c r="CL46" s="17">
        <v>164.06704999999999</v>
      </c>
      <c r="CM46" s="17">
        <v>1.6329499999999999</v>
      </c>
      <c r="CN46" s="17">
        <v>8.3000000000000007</v>
      </c>
      <c r="CO46" s="17">
        <v>5.1336000000000004</v>
      </c>
      <c r="CP46" s="17">
        <v>5.1336000000000004</v>
      </c>
      <c r="CQ46" s="17">
        <v>3.1663999999999999</v>
      </c>
      <c r="CR46" s="17">
        <v>6.9</v>
      </c>
      <c r="CS46" s="17">
        <v>2.8178999999999998</v>
      </c>
      <c r="CT46" s="17">
        <v>2.8178999999999998</v>
      </c>
      <c r="CU46" s="17">
        <v>4.0820999999999996</v>
      </c>
      <c r="CV46" s="17"/>
      <c r="CW46" s="17"/>
      <c r="CX46" s="17"/>
      <c r="CY46" s="17">
        <v>0</v>
      </c>
      <c r="CZ46" s="17">
        <v>6.5</v>
      </c>
      <c r="DA46" s="17">
        <v>6.8787000000000003</v>
      </c>
      <c r="DB46" s="17">
        <v>6.8787000000000003</v>
      </c>
      <c r="DC46" s="17">
        <v>-0.37869999999999998</v>
      </c>
      <c r="DD46" s="17"/>
      <c r="DE46" s="17"/>
      <c r="DF46" s="17"/>
      <c r="DG46" s="17">
        <v>0</v>
      </c>
      <c r="DH46" s="17">
        <v>141.69999999999999</v>
      </c>
      <c r="DI46" s="17">
        <v>142.44412</v>
      </c>
      <c r="DJ46" s="17">
        <v>142.44412</v>
      </c>
      <c r="DK46" s="17">
        <v>-0.74412</v>
      </c>
      <c r="DL46" s="17"/>
      <c r="DM46" s="17"/>
      <c r="DN46" s="17"/>
      <c r="DO46" s="17">
        <v>0</v>
      </c>
      <c r="DP46" s="17"/>
      <c r="DQ46" s="17"/>
      <c r="DR46" s="17"/>
      <c r="DS46" s="17">
        <v>0</v>
      </c>
      <c r="DT46" s="17"/>
      <c r="DU46" s="17"/>
      <c r="DV46" s="17"/>
      <c r="DW46" s="17">
        <v>0</v>
      </c>
      <c r="DX46" s="17"/>
      <c r="DY46" s="17"/>
      <c r="DZ46" s="17"/>
      <c r="EA46" s="17">
        <v>0</v>
      </c>
      <c r="EB46" s="17">
        <v>55.5</v>
      </c>
      <c r="EC46" s="17">
        <v>56.570639999999997</v>
      </c>
      <c r="ED46" s="17">
        <v>112.46647</v>
      </c>
      <c r="EE46" s="17">
        <v>-56.966470000000001</v>
      </c>
      <c r="EF46" s="17">
        <v>222.1</v>
      </c>
      <c r="EG46" s="17">
        <v>220.69499999999999</v>
      </c>
      <c r="EH46" s="17">
        <v>220.69499999999999</v>
      </c>
      <c r="EI46" s="17">
        <v>1.405</v>
      </c>
      <c r="EJ46" s="17"/>
      <c r="EK46" s="17"/>
      <c r="EL46" s="17"/>
      <c r="EM46" s="17">
        <v>0</v>
      </c>
      <c r="EN46" s="17"/>
      <c r="EO46" s="17"/>
      <c r="EP46" s="17"/>
      <c r="EQ46" s="17">
        <v>0</v>
      </c>
      <c r="ER46" s="17"/>
      <c r="ES46" s="17"/>
      <c r="ET46" s="17"/>
      <c r="EU46" s="17">
        <v>0</v>
      </c>
      <c r="EV46" s="17">
        <v>6.5</v>
      </c>
      <c r="EW46" s="17">
        <v>6.39</v>
      </c>
      <c r="EX46" s="17">
        <v>6.39</v>
      </c>
      <c r="EY46" s="17">
        <v>0.11</v>
      </c>
      <c r="EZ46" s="17">
        <v>458.1</v>
      </c>
      <c r="FA46" s="17">
        <v>457.09426999999999</v>
      </c>
      <c r="FB46" s="17">
        <v>457.09426000000002</v>
      </c>
      <c r="FC46" s="17">
        <v>1.0057400000000001</v>
      </c>
      <c r="FD46" s="17">
        <v>81.400000000000006</v>
      </c>
      <c r="FE46" s="17">
        <v>81.635570000000001</v>
      </c>
      <c r="FF46" s="17">
        <v>57.92886</v>
      </c>
      <c r="FG46" s="17">
        <v>23.471139999999998</v>
      </c>
      <c r="FH46" s="17">
        <v>151.69999999999999</v>
      </c>
      <c r="FI46" s="17">
        <v>151.36251999999999</v>
      </c>
      <c r="FJ46" s="17">
        <v>151.36251999999999</v>
      </c>
      <c r="FK46" s="17">
        <v>0.33748</v>
      </c>
      <c r="FL46" s="17">
        <v>42.4</v>
      </c>
      <c r="FM46" s="17">
        <v>41.89893</v>
      </c>
      <c r="FN46" s="17">
        <v>41.89893</v>
      </c>
      <c r="FO46" s="17">
        <v>0.50107000000000002</v>
      </c>
      <c r="FP46" s="17">
        <v>18.399999999999999</v>
      </c>
      <c r="FQ46" s="17">
        <v>19.21088</v>
      </c>
      <c r="FR46" s="17">
        <v>19.21088</v>
      </c>
      <c r="FS46" s="17">
        <v>-0.81088000000000005</v>
      </c>
      <c r="FT46" s="17">
        <v>18.899999999999999</v>
      </c>
      <c r="FU46" s="17">
        <v>16.938780000000001</v>
      </c>
      <c r="FV46" s="17">
        <v>18.46453</v>
      </c>
      <c r="FW46" s="17">
        <v>0.43547000000000002</v>
      </c>
      <c r="FX46" s="17">
        <v>90.9</v>
      </c>
      <c r="FY46" s="17">
        <v>87.773570000000007</v>
      </c>
      <c r="FZ46" s="17">
        <v>87.773570000000007</v>
      </c>
      <c r="GA46" s="17">
        <v>3.12643</v>
      </c>
      <c r="GB46" s="17"/>
      <c r="GC46" s="17"/>
      <c r="GD46" s="17"/>
      <c r="GE46" s="17">
        <v>0</v>
      </c>
      <c r="GF46" s="17"/>
      <c r="GG46" s="17"/>
      <c r="GH46" s="17"/>
      <c r="GI46" s="17">
        <v>0</v>
      </c>
      <c r="GJ46" s="17"/>
      <c r="GK46" s="17"/>
      <c r="GL46" s="17"/>
      <c r="GM46" s="17">
        <v>0</v>
      </c>
      <c r="GN46" s="17">
        <v>106.2</v>
      </c>
      <c r="GO46" s="17">
        <v>110.48202000000001</v>
      </c>
      <c r="GP46" s="17">
        <v>110.48202000000001</v>
      </c>
      <c r="GQ46" s="17">
        <v>-4.2820200000000002</v>
      </c>
      <c r="GR46" s="17">
        <v>43.6</v>
      </c>
      <c r="GS46" s="17">
        <v>47.082599999999999</v>
      </c>
      <c r="GT46" s="17">
        <v>45</v>
      </c>
      <c r="GU46" s="17">
        <v>-1.4</v>
      </c>
      <c r="GV46" s="17">
        <v>45.3</v>
      </c>
      <c r="GW46" s="17">
        <v>45.381999999999998</v>
      </c>
      <c r="GX46" s="17">
        <v>45.381999999999998</v>
      </c>
      <c r="GY46" s="17">
        <v>-8.2000000000000003E-2</v>
      </c>
      <c r="GZ46" s="17">
        <v>3.8</v>
      </c>
      <c r="HA46" s="17"/>
      <c r="HB46" s="17"/>
      <c r="HC46" s="17">
        <v>3.8</v>
      </c>
      <c r="HD46" s="17">
        <v>34.5</v>
      </c>
      <c r="HE46" s="17">
        <v>34.285710000000002</v>
      </c>
      <c r="HF46" s="17">
        <v>33.2271</v>
      </c>
      <c r="HG46" s="17">
        <v>1.2728999999999999</v>
      </c>
      <c r="HH46" s="17">
        <v>167.1</v>
      </c>
      <c r="HI46" s="17">
        <v>174.55948000000001</v>
      </c>
      <c r="HJ46" s="17">
        <v>172.35792000000001</v>
      </c>
      <c r="HK46" s="17">
        <v>-5.2579200000000004</v>
      </c>
      <c r="HL46" s="17"/>
      <c r="HM46" s="17"/>
      <c r="HN46" s="17"/>
      <c r="HO46" s="17">
        <v>0</v>
      </c>
      <c r="HP46" s="17"/>
      <c r="HQ46" s="17"/>
      <c r="HR46" s="17"/>
      <c r="HS46" s="17">
        <v>0</v>
      </c>
      <c r="HT46" s="17">
        <v>95</v>
      </c>
      <c r="HU46" s="17">
        <v>95.545190000000005</v>
      </c>
      <c r="HV46" s="17">
        <v>95.545169999999999</v>
      </c>
      <c r="HW46" s="17">
        <v>-0.54517000000000004</v>
      </c>
      <c r="HX46" s="17"/>
      <c r="HY46" s="17"/>
      <c r="HZ46" s="17"/>
      <c r="IA46" s="17">
        <v>0</v>
      </c>
      <c r="IB46" s="17"/>
      <c r="IC46" s="17"/>
      <c r="ID46" s="17"/>
      <c r="IE46" s="17">
        <v>0</v>
      </c>
      <c r="IF46" s="17">
        <v>44.7</v>
      </c>
      <c r="IG46" s="17">
        <v>45.265309999999999</v>
      </c>
      <c r="IH46" s="17">
        <v>45.265300000000003</v>
      </c>
      <c r="II46" s="17">
        <v>-0.56530000000000002</v>
      </c>
      <c r="IJ46" s="17"/>
      <c r="IK46" s="17"/>
      <c r="IL46" s="17"/>
      <c r="IM46" s="17">
        <v>0</v>
      </c>
      <c r="IN46" s="17"/>
      <c r="IO46" s="17"/>
      <c r="IP46" s="17"/>
      <c r="IQ46" s="17">
        <v>0</v>
      </c>
      <c r="IR46" s="17"/>
      <c r="IS46" s="17"/>
      <c r="IT46" s="17"/>
      <c r="IU46" s="17">
        <v>0</v>
      </c>
      <c r="IV46" s="17">
        <v>127.6</v>
      </c>
      <c r="IW46" s="17">
        <v>132.83837</v>
      </c>
      <c r="IX46" s="17">
        <v>132.83837</v>
      </c>
      <c r="IY46" s="17">
        <v>-5.2383699999999997</v>
      </c>
      <c r="IZ46" s="17"/>
      <c r="JA46" s="17"/>
      <c r="JB46" s="17"/>
      <c r="JC46" s="17">
        <v>0</v>
      </c>
      <c r="JD46" s="17"/>
      <c r="JE46" s="17"/>
      <c r="JF46" s="17"/>
      <c r="JG46" s="17">
        <v>0</v>
      </c>
      <c r="JH46" s="17"/>
      <c r="JI46" s="17"/>
      <c r="JJ46" s="17"/>
      <c r="JK46" s="17">
        <v>0</v>
      </c>
      <c r="JL46" s="17"/>
      <c r="JM46" s="17"/>
      <c r="JN46" s="17"/>
      <c r="JO46" s="17">
        <v>0</v>
      </c>
      <c r="JP46" s="17">
        <v>37.5</v>
      </c>
      <c r="JQ46" s="17">
        <v>44.848439999999997</v>
      </c>
      <c r="JR46" s="17">
        <v>44.848460000000003</v>
      </c>
      <c r="JS46" s="17">
        <v>-7.3484600000000002</v>
      </c>
      <c r="JT46" s="17">
        <v>27.4</v>
      </c>
      <c r="JU46" s="17">
        <v>22.49156</v>
      </c>
      <c r="JV46" s="17">
        <v>22.491569999999999</v>
      </c>
      <c r="JW46" s="17">
        <v>4.9084300000000001</v>
      </c>
      <c r="JX46" s="17"/>
      <c r="JY46" s="17"/>
      <c r="JZ46" s="17"/>
      <c r="KA46" s="17">
        <v>0</v>
      </c>
      <c r="KB46" s="17"/>
      <c r="KC46" s="17"/>
      <c r="KD46" s="17"/>
      <c r="KE46" s="17">
        <v>0</v>
      </c>
      <c r="KF46" s="17"/>
      <c r="KG46" s="17"/>
      <c r="KH46" s="17"/>
      <c r="KI46" s="17">
        <v>0</v>
      </c>
      <c r="KJ46" s="17">
        <v>36</v>
      </c>
      <c r="KK46" s="17">
        <v>36</v>
      </c>
      <c r="KL46" s="17">
        <v>36</v>
      </c>
      <c r="KM46" s="17">
        <v>0</v>
      </c>
      <c r="KN46" s="17">
        <v>0</v>
      </c>
      <c r="KO46" s="17"/>
      <c r="KP46" s="17"/>
      <c r="KQ46" s="17">
        <v>0</v>
      </c>
      <c r="KR46" s="17"/>
      <c r="KS46" s="17"/>
      <c r="KT46" s="17"/>
      <c r="KU46" s="17">
        <v>0</v>
      </c>
      <c r="KV46" s="17">
        <v>2.4</v>
      </c>
      <c r="KW46" s="17">
        <v>2.04081</v>
      </c>
      <c r="KX46" s="17">
        <v>2.04081</v>
      </c>
      <c r="KY46" s="17">
        <v>0.35919000000000001</v>
      </c>
      <c r="KZ46" s="17">
        <v>262.60000000000002</v>
      </c>
      <c r="LA46" s="17">
        <v>270.06803000000002</v>
      </c>
      <c r="LB46" s="17">
        <v>270.06801000000002</v>
      </c>
      <c r="LC46" s="17">
        <v>-7.4680099999999996</v>
      </c>
      <c r="LD46" s="17">
        <v>128.69999999999999</v>
      </c>
      <c r="LE46" s="17">
        <v>133.16031000000001</v>
      </c>
      <c r="LF46" s="17">
        <v>133.16031000000001</v>
      </c>
      <c r="LG46" s="17">
        <v>-4.4603099999999998</v>
      </c>
      <c r="LH46" s="17">
        <v>59.5</v>
      </c>
      <c r="LI46" s="17">
        <v>67.199219999999997</v>
      </c>
      <c r="LJ46" s="17">
        <v>67.199219999999997</v>
      </c>
      <c r="LK46" s="17">
        <v>-7.6992200000000004</v>
      </c>
      <c r="LL46" s="17">
        <v>76.5</v>
      </c>
      <c r="LM46" s="17">
        <v>78.567999999999998</v>
      </c>
      <c r="LN46" s="17">
        <v>78.567999999999998</v>
      </c>
      <c r="LO46" s="17">
        <v>-2.0680000000000001</v>
      </c>
      <c r="LP46" s="17">
        <v>30</v>
      </c>
      <c r="LQ46" s="17">
        <v>29.980560000000001</v>
      </c>
      <c r="LR46" s="17">
        <v>29.980560000000001</v>
      </c>
      <c r="LS46" s="17">
        <v>1.9439999999999999E-2</v>
      </c>
      <c r="LT46" s="17"/>
      <c r="LU46" s="17"/>
      <c r="LV46" s="17"/>
      <c r="LW46" s="17">
        <v>0</v>
      </c>
      <c r="LX46" s="17"/>
      <c r="LY46" s="17"/>
      <c r="LZ46" s="17"/>
      <c r="MA46" s="17">
        <v>0</v>
      </c>
      <c r="MB46" s="17"/>
      <c r="MC46" s="17"/>
      <c r="MD46" s="17"/>
      <c r="ME46" s="17">
        <v>0</v>
      </c>
      <c r="MF46" s="17">
        <v>129.1</v>
      </c>
      <c r="MG46" s="17">
        <v>138.36362</v>
      </c>
      <c r="MH46" s="17">
        <v>138.79445000000001</v>
      </c>
      <c r="MI46" s="17">
        <v>-9.6944499999999998</v>
      </c>
      <c r="MJ46" s="17">
        <v>129</v>
      </c>
      <c r="MK46" s="17">
        <v>138.36362</v>
      </c>
      <c r="ML46" s="17">
        <v>138.79445000000001</v>
      </c>
      <c r="MM46" s="17">
        <v>-9.7944499999999994</v>
      </c>
      <c r="MN46" s="17">
        <v>131.6</v>
      </c>
      <c r="MO46" s="17">
        <v>138.77912000000001</v>
      </c>
      <c r="MP46" s="17">
        <v>139.21125000000001</v>
      </c>
      <c r="MQ46" s="17">
        <v>-7.6112500000000001</v>
      </c>
      <c r="MR46" s="17"/>
      <c r="MS46" s="17"/>
      <c r="MT46" s="17"/>
      <c r="MU46" s="17">
        <v>0</v>
      </c>
      <c r="MV46" s="17"/>
      <c r="MW46" s="17"/>
      <c r="MX46" s="17"/>
      <c r="MY46" s="17">
        <v>0</v>
      </c>
      <c r="MZ46" s="17"/>
      <c r="NA46" s="17"/>
      <c r="NB46" s="17"/>
      <c r="NC46" s="17">
        <v>0</v>
      </c>
      <c r="ND46" s="17"/>
      <c r="NE46" s="17"/>
      <c r="NF46" s="17"/>
      <c r="NG46" s="17">
        <v>0</v>
      </c>
      <c r="NH46" s="17">
        <v>43.3</v>
      </c>
      <c r="NI46" s="17"/>
      <c r="NJ46" s="17"/>
      <c r="NK46" s="17">
        <v>43.3</v>
      </c>
      <c r="NL46" s="17">
        <v>199.1</v>
      </c>
      <c r="NM46" s="17">
        <v>206.49084999999999</v>
      </c>
      <c r="NN46" s="17">
        <v>206.49084999999999</v>
      </c>
      <c r="NO46" s="17">
        <v>-7.3908500000000004</v>
      </c>
      <c r="NP46" s="17">
        <v>94</v>
      </c>
      <c r="NQ46" s="17">
        <v>103.55547</v>
      </c>
      <c r="NR46" s="17">
        <v>103.55547</v>
      </c>
      <c r="NS46" s="17">
        <v>-9.5554699999999997</v>
      </c>
      <c r="NT46" s="17">
        <v>5.6</v>
      </c>
      <c r="NU46" s="17">
        <v>7.2163700000000004</v>
      </c>
      <c r="NV46" s="17">
        <v>9.09</v>
      </c>
      <c r="NW46" s="17">
        <v>-3.49</v>
      </c>
      <c r="NX46" s="17">
        <v>0</v>
      </c>
      <c r="NY46" s="17">
        <v>4.0686799999999996</v>
      </c>
      <c r="NZ46" s="17">
        <v>9.9490999999999996</v>
      </c>
      <c r="OA46" s="17">
        <v>-9.9490999999999996</v>
      </c>
      <c r="OB46" s="17">
        <v>20</v>
      </c>
      <c r="OC46" s="17">
        <v>16.05442</v>
      </c>
      <c r="OD46" s="17">
        <v>17.492709999999999</v>
      </c>
      <c r="OE46" s="17">
        <v>2.5072899999999998</v>
      </c>
      <c r="OF46" s="17">
        <v>0</v>
      </c>
      <c r="OG46" s="17"/>
      <c r="OH46" s="17"/>
      <c r="OI46" s="17">
        <v>0</v>
      </c>
      <c r="OJ46" s="17">
        <v>71.8</v>
      </c>
      <c r="OK46" s="17">
        <v>81.599999999999994</v>
      </c>
      <c r="OL46" s="17">
        <v>81.602000000000004</v>
      </c>
      <c r="OM46" s="17">
        <v>-9.8019999999999996</v>
      </c>
      <c r="ON46" s="17">
        <v>0</v>
      </c>
      <c r="OO46" s="17"/>
      <c r="OP46" s="17"/>
      <c r="OQ46" s="17">
        <v>0</v>
      </c>
      <c r="OR46" s="17">
        <v>0.1</v>
      </c>
      <c r="OS46" s="17">
        <v>3.61</v>
      </c>
      <c r="OT46" s="17">
        <v>3.613</v>
      </c>
      <c r="OU46" s="17">
        <v>-3.5129999999999999</v>
      </c>
      <c r="OV46" s="17">
        <v>0</v>
      </c>
      <c r="OW46" s="17"/>
      <c r="OX46" s="17"/>
      <c r="OY46" s="17">
        <v>0</v>
      </c>
      <c r="OZ46" s="17">
        <v>20.399999999999999</v>
      </c>
      <c r="PA46" s="17">
        <v>19.436350000000001</v>
      </c>
      <c r="PB46" s="17">
        <v>19.436350000000001</v>
      </c>
      <c r="PC46" s="17">
        <v>0.96365000000000001</v>
      </c>
      <c r="PD46" s="17">
        <v>10</v>
      </c>
      <c r="PE46" s="17">
        <v>9.9830000000000005</v>
      </c>
      <c r="PF46" s="17">
        <v>9.9830000000000005</v>
      </c>
      <c r="PG46" s="17">
        <v>1.7000000000000001E-2</v>
      </c>
      <c r="PH46" s="17">
        <v>5.5</v>
      </c>
      <c r="PI46" s="17">
        <v>5.67</v>
      </c>
      <c r="PJ46" s="17">
        <v>5.67</v>
      </c>
      <c r="PK46" s="17">
        <v>-0.17</v>
      </c>
      <c r="PL46" s="17">
        <v>0</v>
      </c>
      <c r="PM46" s="17"/>
      <c r="PN46" s="17"/>
      <c r="PO46" s="17">
        <v>0</v>
      </c>
      <c r="PP46" s="17"/>
      <c r="PQ46" s="17"/>
      <c r="PR46" s="17"/>
      <c r="PS46" s="17">
        <v>0</v>
      </c>
      <c r="PT46" s="17">
        <v>1.2</v>
      </c>
      <c r="PU46" s="17">
        <v>1</v>
      </c>
      <c r="PV46" s="17">
        <v>1</v>
      </c>
      <c r="PW46" s="17">
        <v>0.2</v>
      </c>
      <c r="PX46" s="17">
        <v>3.6</v>
      </c>
      <c r="PY46" s="17">
        <v>4.0999999999999996</v>
      </c>
      <c r="PZ46" s="17">
        <v>3.25</v>
      </c>
      <c r="QA46" s="17">
        <v>0.35</v>
      </c>
      <c r="QB46" s="17">
        <v>4.8</v>
      </c>
      <c r="QC46" s="17">
        <v>4.8</v>
      </c>
      <c r="QD46" s="17">
        <v>4.8</v>
      </c>
      <c r="QE46" s="17">
        <v>0</v>
      </c>
      <c r="QF46" s="17">
        <v>20.5</v>
      </c>
      <c r="QG46" s="17">
        <v>20.274049999999999</v>
      </c>
      <c r="QH46" s="17">
        <v>20.274049999999999</v>
      </c>
      <c r="QI46" s="17">
        <v>0.22595000000000001</v>
      </c>
      <c r="QJ46" s="17">
        <v>20</v>
      </c>
      <c r="QK46" s="17">
        <v>20</v>
      </c>
      <c r="QL46" s="17">
        <v>19.436350000000001</v>
      </c>
      <c r="QM46" s="17">
        <v>0.56364999999999998</v>
      </c>
      <c r="QN46" s="17">
        <v>18.8</v>
      </c>
      <c r="QO46" s="17">
        <v>19.5</v>
      </c>
      <c r="QP46" s="17">
        <v>17.492709999999999</v>
      </c>
      <c r="QQ46" s="17">
        <v>1.3072900000000001</v>
      </c>
      <c r="QR46" s="17">
        <v>3.3</v>
      </c>
      <c r="QS46" s="17">
        <v>3.3</v>
      </c>
      <c r="QT46" s="17">
        <v>3.3</v>
      </c>
      <c r="QU46" s="17">
        <v>0</v>
      </c>
      <c r="QV46" s="17">
        <v>18.399999999999999</v>
      </c>
      <c r="QW46" s="17">
        <v>18.2</v>
      </c>
      <c r="QX46" s="17">
        <v>17.881440000000001</v>
      </c>
      <c r="QY46" s="17">
        <v>0.51856000000000002</v>
      </c>
      <c r="QZ46" s="17">
        <v>0</v>
      </c>
      <c r="RA46" s="17"/>
      <c r="RB46" s="17"/>
      <c r="RC46" s="17">
        <v>0</v>
      </c>
      <c r="RD46" s="17">
        <v>0</v>
      </c>
      <c r="RE46" s="17"/>
      <c r="RF46" s="17"/>
      <c r="RG46" s="17">
        <v>0</v>
      </c>
      <c r="RH46" s="17">
        <v>17.600000000000001</v>
      </c>
      <c r="RI46" s="17">
        <v>19.809999999999999</v>
      </c>
      <c r="RJ46" s="17">
        <v>19.812999999999999</v>
      </c>
      <c r="RK46" s="17">
        <v>-2.2130000000000001</v>
      </c>
      <c r="RL46" s="17">
        <v>55</v>
      </c>
      <c r="RM46" s="17">
        <v>63.36</v>
      </c>
      <c r="RN46" s="17">
        <v>63.356000000000002</v>
      </c>
      <c r="RO46" s="17">
        <v>-8.3559999999999999</v>
      </c>
      <c r="RP46" s="17">
        <v>0</v>
      </c>
      <c r="RQ46" s="17"/>
      <c r="RR46" s="17"/>
      <c r="RS46" s="17">
        <v>0</v>
      </c>
      <c r="RT46" s="17">
        <v>3.3</v>
      </c>
      <c r="RU46" s="17">
        <v>3.48</v>
      </c>
      <c r="RV46" s="17">
        <v>3.48</v>
      </c>
      <c r="RW46" s="17">
        <v>-0.18</v>
      </c>
      <c r="RX46" s="17">
        <v>20.3</v>
      </c>
      <c r="RY46" s="17">
        <v>19.792000000000002</v>
      </c>
      <c r="RZ46" s="17">
        <v>19.792000000000002</v>
      </c>
      <c r="SA46" s="17">
        <v>0.50800000000000001</v>
      </c>
      <c r="SB46" s="17">
        <v>3.2</v>
      </c>
      <c r="SC46" s="17">
        <v>2</v>
      </c>
      <c r="SD46" s="17">
        <v>2</v>
      </c>
      <c r="SE46" s="17">
        <v>1.2</v>
      </c>
      <c r="SF46" s="17">
        <v>0.4</v>
      </c>
      <c r="SG46" s="17">
        <v>0.4</v>
      </c>
      <c r="SH46" s="17">
        <v>0.4</v>
      </c>
      <c r="SI46" s="17">
        <v>0</v>
      </c>
      <c r="SJ46" s="17">
        <v>0</v>
      </c>
      <c r="SK46" s="17"/>
      <c r="SL46" s="17"/>
      <c r="SM46" s="17">
        <v>0</v>
      </c>
      <c r="SN46" s="17">
        <v>19.399999999999999</v>
      </c>
      <c r="SO46" s="17">
        <v>20.2</v>
      </c>
      <c r="SP46" s="17">
        <v>19.1448</v>
      </c>
      <c r="SQ46" s="17">
        <v>0.25519999999999998</v>
      </c>
      <c r="SR46" s="17">
        <v>13</v>
      </c>
      <c r="SS46" s="17">
        <v>13</v>
      </c>
      <c r="ST46" s="17">
        <v>11.078720000000001</v>
      </c>
      <c r="SU46" s="17">
        <v>1.9212800000000001</v>
      </c>
      <c r="SV46" s="17">
        <v>20</v>
      </c>
      <c r="SW46" s="17">
        <v>20.2</v>
      </c>
      <c r="SX46" s="17">
        <v>19.436350000000001</v>
      </c>
      <c r="SY46" s="17">
        <v>0.56364999999999998</v>
      </c>
      <c r="SZ46" s="17">
        <v>20.2</v>
      </c>
      <c r="TA46" s="17">
        <v>20.22</v>
      </c>
      <c r="TB46" s="17">
        <v>19.436350000000001</v>
      </c>
      <c r="TC46" s="17">
        <v>0.76365000000000005</v>
      </c>
      <c r="TD46" s="17">
        <v>0</v>
      </c>
      <c r="TE46" s="17">
        <v>1.8</v>
      </c>
      <c r="TF46" s="17">
        <v>2.4630000000000001</v>
      </c>
      <c r="TG46" s="17">
        <v>-2.4630000000000001</v>
      </c>
      <c r="TH46" s="17">
        <v>24.2</v>
      </c>
      <c r="TI46" s="17">
        <v>25.2</v>
      </c>
      <c r="TJ46" s="17">
        <v>25.923999999999999</v>
      </c>
      <c r="TK46" s="17">
        <v>-1.724</v>
      </c>
      <c r="TL46" s="17">
        <v>0</v>
      </c>
      <c r="TM46" s="17"/>
      <c r="TN46" s="17"/>
      <c r="TO46" s="17">
        <v>0</v>
      </c>
      <c r="TP46" s="17">
        <v>45.4</v>
      </c>
      <c r="TQ46" s="17">
        <v>65.38</v>
      </c>
      <c r="TR46" s="17">
        <v>65.38</v>
      </c>
      <c r="TS46" s="17">
        <v>-19.98</v>
      </c>
      <c r="TT46" s="17">
        <v>98.7</v>
      </c>
      <c r="TU46" s="17">
        <v>76.150000000000006</v>
      </c>
      <c r="TV46" s="17">
        <v>76.153000000000006</v>
      </c>
      <c r="TW46" s="17">
        <v>22.547000000000001</v>
      </c>
      <c r="TX46" s="17">
        <v>6.1</v>
      </c>
      <c r="TY46" s="17">
        <v>5.8</v>
      </c>
      <c r="TZ46" s="17">
        <v>3.2189999999999999</v>
      </c>
      <c r="UA46" s="17">
        <v>2.8809999999999998</v>
      </c>
      <c r="UB46" s="17">
        <v>3.4</v>
      </c>
      <c r="UC46" s="17">
        <v>4.6399999999999997</v>
      </c>
      <c r="UD46" s="17">
        <v>4.6440000000000001</v>
      </c>
      <c r="UE46" s="17">
        <v>-1.244</v>
      </c>
      <c r="UF46" s="17">
        <v>0</v>
      </c>
      <c r="UG46" s="17"/>
      <c r="UH46" s="17"/>
      <c r="UI46" s="17">
        <v>0</v>
      </c>
      <c r="UJ46" s="17">
        <v>21</v>
      </c>
      <c r="UK46" s="17">
        <v>21</v>
      </c>
      <c r="UL46" s="17">
        <v>19.436350000000001</v>
      </c>
      <c r="UM46" s="17">
        <v>1.56365</v>
      </c>
      <c r="UN46" s="17">
        <v>8</v>
      </c>
      <c r="UO46" s="17">
        <v>7</v>
      </c>
      <c r="UP46" s="17">
        <v>7</v>
      </c>
      <c r="UQ46" s="17">
        <v>1</v>
      </c>
      <c r="UR46" s="17">
        <v>7.8</v>
      </c>
      <c r="US46" s="17">
        <v>7</v>
      </c>
      <c r="UT46" s="17">
        <v>7</v>
      </c>
      <c r="UU46" s="17">
        <v>0.8</v>
      </c>
      <c r="UV46" s="17">
        <v>20.399999999999999</v>
      </c>
      <c r="UW46" s="17">
        <v>20.3</v>
      </c>
      <c r="UX46" s="17">
        <v>19.436350000000001</v>
      </c>
      <c r="UY46" s="17">
        <v>0.96365000000000001</v>
      </c>
      <c r="UZ46" s="17">
        <v>20.399999999999999</v>
      </c>
      <c r="VA46" s="17">
        <v>20.3</v>
      </c>
      <c r="VB46" s="17">
        <v>19.436350000000001</v>
      </c>
      <c r="VC46" s="17">
        <v>0.96365000000000001</v>
      </c>
      <c r="VD46" s="17">
        <v>20</v>
      </c>
      <c r="VE46" s="17">
        <v>20.3</v>
      </c>
      <c r="VF46" s="17">
        <v>19.436350000000001</v>
      </c>
      <c r="VG46" s="17">
        <v>0.56364999999999998</v>
      </c>
      <c r="VH46" s="17">
        <v>0</v>
      </c>
      <c r="VI46" s="17">
        <v>3.81</v>
      </c>
      <c r="VJ46" s="17">
        <v>3.8090000000000002</v>
      </c>
      <c r="VK46" s="17">
        <v>-3.8090000000000002</v>
      </c>
      <c r="VL46" s="17">
        <v>0</v>
      </c>
      <c r="VM46" s="17"/>
      <c r="VN46" s="17"/>
      <c r="VO46" s="17">
        <v>0</v>
      </c>
      <c r="VP46" s="17">
        <v>0</v>
      </c>
      <c r="VQ46" s="17"/>
      <c r="VR46" s="17"/>
      <c r="VS46" s="17">
        <v>0</v>
      </c>
      <c r="VT46" s="17">
        <v>0</v>
      </c>
      <c r="VU46" s="17"/>
      <c r="VV46" s="17"/>
      <c r="VW46" s="17">
        <v>0</v>
      </c>
      <c r="VX46" s="17">
        <v>0.6</v>
      </c>
      <c r="VY46" s="17">
        <v>0.6</v>
      </c>
      <c r="VZ46" s="17">
        <v>0.6</v>
      </c>
      <c r="WA46" s="17">
        <v>0</v>
      </c>
      <c r="WB46" s="17">
        <v>120.5</v>
      </c>
      <c r="WC46" s="17">
        <v>116.08</v>
      </c>
      <c r="WD46" s="17">
        <v>116.083</v>
      </c>
      <c r="WE46" s="17">
        <v>4.4169999999999998</v>
      </c>
      <c r="WF46" s="17">
        <v>142.5</v>
      </c>
      <c r="WG46" s="17">
        <v>117.85</v>
      </c>
      <c r="WH46" s="17">
        <v>117.85</v>
      </c>
      <c r="WI46" s="17">
        <v>24.65</v>
      </c>
      <c r="WJ46" s="17">
        <v>0</v>
      </c>
      <c r="WK46" s="17"/>
      <c r="WL46" s="17"/>
      <c r="WM46" s="17">
        <v>0</v>
      </c>
      <c r="WN46" s="17">
        <v>3.8</v>
      </c>
      <c r="WO46" s="17">
        <v>4.2</v>
      </c>
      <c r="WP46" s="17">
        <v>4.2</v>
      </c>
      <c r="WQ46" s="17">
        <v>-0.4</v>
      </c>
      <c r="WR46" s="17">
        <v>2.2000000000000002</v>
      </c>
      <c r="WS46" s="17">
        <v>2.4</v>
      </c>
      <c r="WT46" s="17">
        <v>2.4</v>
      </c>
      <c r="WU46" s="17">
        <v>-0.2</v>
      </c>
      <c r="WV46" s="17">
        <v>2.4</v>
      </c>
      <c r="WW46" s="17">
        <v>2.4</v>
      </c>
      <c r="WX46" s="17">
        <v>2.4</v>
      </c>
      <c r="WY46" s="17">
        <v>0</v>
      </c>
      <c r="WZ46" s="17">
        <v>0.8</v>
      </c>
      <c r="XA46" s="17">
        <v>1.4</v>
      </c>
      <c r="XB46" s="17">
        <v>1.4</v>
      </c>
      <c r="XC46" s="17">
        <v>-0.6</v>
      </c>
      <c r="XD46" s="17">
        <v>0</v>
      </c>
      <c r="XE46" s="17"/>
      <c r="XF46" s="17"/>
      <c r="XG46" s="17">
        <v>0</v>
      </c>
      <c r="XH46" s="17">
        <v>8.3000000000000007</v>
      </c>
      <c r="XI46" s="17">
        <v>8</v>
      </c>
      <c r="XJ46" s="17">
        <v>8</v>
      </c>
      <c r="XK46" s="17">
        <v>0.3</v>
      </c>
      <c r="XL46" s="17">
        <v>20</v>
      </c>
      <c r="XM46" s="17">
        <v>20.2</v>
      </c>
      <c r="XN46" s="17">
        <v>19.241980000000002</v>
      </c>
      <c r="XO46" s="17">
        <v>0.75802000000000003</v>
      </c>
      <c r="XP46" s="17">
        <v>20</v>
      </c>
      <c r="XQ46" s="17">
        <v>17.667639999999999</v>
      </c>
      <c r="XR46" s="17">
        <v>19.241980000000002</v>
      </c>
      <c r="XS46" s="17">
        <v>0.75802000000000003</v>
      </c>
      <c r="XT46" s="17">
        <v>9.4</v>
      </c>
      <c r="XU46" s="17">
        <v>10.8</v>
      </c>
      <c r="XV46" s="17">
        <v>10.8</v>
      </c>
      <c r="XW46" s="17">
        <v>-1.4</v>
      </c>
      <c r="XX46" s="17">
        <v>27.2</v>
      </c>
      <c r="XY46" s="17">
        <v>29.5</v>
      </c>
      <c r="XZ46" s="17">
        <v>29.5</v>
      </c>
      <c r="YA46" s="17">
        <v>-2.2999999999999998</v>
      </c>
      <c r="YB46" s="17">
        <v>34.4</v>
      </c>
      <c r="YC46" s="17">
        <v>29.5</v>
      </c>
      <c r="YD46" s="17">
        <v>29.5</v>
      </c>
      <c r="YE46" s="17">
        <v>4.9000000000000004</v>
      </c>
      <c r="YF46" s="17">
        <v>16.3</v>
      </c>
      <c r="YG46" s="17">
        <v>18</v>
      </c>
      <c r="YH46" s="17">
        <v>14</v>
      </c>
      <c r="YI46" s="17">
        <v>2.2999999999999998</v>
      </c>
      <c r="YJ46" s="17">
        <v>17.2</v>
      </c>
      <c r="YK46" s="17">
        <v>18.690000000000001</v>
      </c>
      <c r="YL46" s="17">
        <v>18.690000000000001</v>
      </c>
      <c r="YM46" s="17">
        <v>-1.49</v>
      </c>
      <c r="YN46" s="17">
        <v>6.4</v>
      </c>
      <c r="YO46" s="17">
        <v>7.82</v>
      </c>
      <c r="YP46" s="17">
        <v>7.82</v>
      </c>
      <c r="YQ46" s="17">
        <v>-1.42</v>
      </c>
      <c r="YR46" s="17">
        <v>11</v>
      </c>
      <c r="YS46" s="17">
        <v>11</v>
      </c>
      <c r="YT46" s="17">
        <v>11</v>
      </c>
      <c r="YU46" s="17">
        <v>0</v>
      </c>
      <c r="YV46" s="17">
        <v>19</v>
      </c>
      <c r="YW46" s="17">
        <v>22</v>
      </c>
      <c r="YX46" s="17">
        <v>22</v>
      </c>
      <c r="YY46" s="17">
        <v>-3</v>
      </c>
    </row>
    <row r="47" spans="1:675" ht="24" customHeight="1" x14ac:dyDescent="0.25">
      <c r="A47" s="1"/>
      <c r="B47" s="16" t="s">
        <v>68</v>
      </c>
      <c r="C47" s="16" t="s">
        <v>847</v>
      </c>
      <c r="D47" s="17">
        <v>204.7</v>
      </c>
      <c r="E47" s="17">
        <v>203.40136000000001</v>
      </c>
      <c r="F47" s="17">
        <v>203.40136000000001</v>
      </c>
      <c r="G47" s="17">
        <v>1.29864</v>
      </c>
      <c r="H47" s="17">
        <v>632</v>
      </c>
      <c r="I47" s="17">
        <v>627.79395999999997</v>
      </c>
      <c r="J47" s="17">
        <v>627.79395999999997</v>
      </c>
      <c r="K47" s="17">
        <v>4.2060399999999998</v>
      </c>
      <c r="L47" s="17">
        <v>214.6</v>
      </c>
      <c r="M47" s="17">
        <v>204.43100999999999</v>
      </c>
      <c r="N47" s="17">
        <v>204.43100999999999</v>
      </c>
      <c r="O47" s="17">
        <v>10.168990000000001</v>
      </c>
      <c r="P47" s="17"/>
      <c r="Q47" s="17"/>
      <c r="R47" s="17"/>
      <c r="S47" s="17">
        <v>0</v>
      </c>
      <c r="T47" s="17"/>
      <c r="U47" s="17"/>
      <c r="V47" s="17"/>
      <c r="W47" s="17">
        <v>0</v>
      </c>
      <c r="X47" s="17">
        <v>89.9</v>
      </c>
      <c r="Y47" s="17">
        <v>91.867829999999998</v>
      </c>
      <c r="Z47" s="17">
        <v>91.867829999999998</v>
      </c>
      <c r="AA47" s="17">
        <v>-1.96783</v>
      </c>
      <c r="AB47" s="17">
        <v>238.9</v>
      </c>
      <c r="AC47" s="17">
        <v>242</v>
      </c>
      <c r="AD47" s="17">
        <v>216.78774999999999</v>
      </c>
      <c r="AE47" s="17">
        <v>22.11225</v>
      </c>
      <c r="AF47" s="17"/>
      <c r="AG47" s="17"/>
      <c r="AH47" s="17"/>
      <c r="AI47" s="17">
        <v>0</v>
      </c>
      <c r="AJ47" s="17"/>
      <c r="AK47" s="17"/>
      <c r="AL47" s="17"/>
      <c r="AM47" s="17">
        <v>0</v>
      </c>
      <c r="AN47" s="17">
        <v>140.69999999999999</v>
      </c>
      <c r="AO47" s="17">
        <v>147.72608</v>
      </c>
      <c r="AP47" s="17">
        <v>196.22801999999999</v>
      </c>
      <c r="AQ47" s="17">
        <v>-55.528019999999998</v>
      </c>
      <c r="AR47" s="17">
        <v>140.4</v>
      </c>
      <c r="AS47" s="17">
        <v>147.72608</v>
      </c>
      <c r="AT47" s="17">
        <v>196.22801999999999</v>
      </c>
      <c r="AU47" s="17">
        <v>-55.828020000000002</v>
      </c>
      <c r="AV47" s="17">
        <v>140.69999999999999</v>
      </c>
      <c r="AW47" s="17">
        <v>147.72608</v>
      </c>
      <c r="AX47" s="17">
        <v>196.22801999999999</v>
      </c>
      <c r="AY47" s="17">
        <v>-55.528019999999998</v>
      </c>
      <c r="AZ47" s="17">
        <v>239.1</v>
      </c>
      <c r="BA47" s="17">
        <v>222.25454999999999</v>
      </c>
      <c r="BB47" s="17">
        <v>295.22593999999998</v>
      </c>
      <c r="BC47" s="17">
        <v>-56.12594</v>
      </c>
      <c r="BD47" s="17">
        <v>204.8</v>
      </c>
      <c r="BE47" s="17">
        <v>207.24285</v>
      </c>
      <c r="BF47" s="17">
        <v>207.24285</v>
      </c>
      <c r="BG47" s="17">
        <v>-2.44285</v>
      </c>
      <c r="BH47" s="17">
        <v>107.7</v>
      </c>
      <c r="BI47" s="17">
        <v>103.93259999999999</v>
      </c>
      <c r="BJ47" s="17">
        <v>103.93259999999999</v>
      </c>
      <c r="BK47" s="17">
        <v>3.7673999999999999</v>
      </c>
      <c r="BL47" s="17">
        <v>545.4</v>
      </c>
      <c r="BM47" s="17">
        <v>566.08941000000004</v>
      </c>
      <c r="BN47" s="17">
        <v>566.08941000000004</v>
      </c>
      <c r="BO47" s="17">
        <v>-20.689409999999999</v>
      </c>
      <c r="BP47" s="17">
        <v>10.3</v>
      </c>
      <c r="BQ47" s="17">
        <v>3.45607</v>
      </c>
      <c r="BR47" s="17">
        <v>3.45607</v>
      </c>
      <c r="BS47" s="17">
        <v>6.8439300000000003</v>
      </c>
      <c r="BT47" s="17"/>
      <c r="BU47" s="17"/>
      <c r="BV47" s="17"/>
      <c r="BW47" s="17">
        <v>0</v>
      </c>
      <c r="BX47" s="17"/>
      <c r="BY47" s="17"/>
      <c r="BZ47" s="17"/>
      <c r="CA47" s="17">
        <v>0</v>
      </c>
      <c r="CB47" s="17"/>
      <c r="CC47" s="17"/>
      <c r="CD47" s="17"/>
      <c r="CE47" s="17">
        <v>0</v>
      </c>
      <c r="CF47" s="17"/>
      <c r="CG47" s="17"/>
      <c r="CH47" s="17"/>
      <c r="CI47" s="17">
        <v>0</v>
      </c>
      <c r="CJ47" s="17">
        <v>168.7</v>
      </c>
      <c r="CK47" s="17">
        <v>164.06706</v>
      </c>
      <c r="CL47" s="17">
        <v>164.06704999999999</v>
      </c>
      <c r="CM47" s="17">
        <v>4.6329500000000001</v>
      </c>
      <c r="CN47" s="17">
        <v>8</v>
      </c>
      <c r="CO47" s="17">
        <v>5.1336000000000004</v>
      </c>
      <c r="CP47" s="17">
        <v>5.1336000000000004</v>
      </c>
      <c r="CQ47" s="17">
        <v>2.8664000000000001</v>
      </c>
      <c r="CR47" s="17">
        <v>7</v>
      </c>
      <c r="CS47" s="17">
        <v>2.8178999999999998</v>
      </c>
      <c r="CT47" s="17">
        <v>2.8178999999999998</v>
      </c>
      <c r="CU47" s="17">
        <v>4.1821000000000002</v>
      </c>
      <c r="CV47" s="17"/>
      <c r="CW47" s="17"/>
      <c r="CX47" s="17"/>
      <c r="CY47" s="17">
        <v>0</v>
      </c>
      <c r="CZ47" s="17">
        <v>6.5</v>
      </c>
      <c r="DA47" s="17">
        <v>6.8787000000000003</v>
      </c>
      <c r="DB47" s="17">
        <v>6.8787000000000003</v>
      </c>
      <c r="DC47" s="17">
        <v>-0.37869999999999998</v>
      </c>
      <c r="DD47" s="17"/>
      <c r="DE47" s="17"/>
      <c r="DF47" s="17"/>
      <c r="DG47" s="17">
        <v>0</v>
      </c>
      <c r="DH47" s="17">
        <v>142.80000000000001</v>
      </c>
      <c r="DI47" s="17">
        <v>142.44412</v>
      </c>
      <c r="DJ47" s="17">
        <v>142.44412</v>
      </c>
      <c r="DK47" s="17">
        <v>0.35587999999999997</v>
      </c>
      <c r="DL47" s="17"/>
      <c r="DM47" s="17"/>
      <c r="DN47" s="17"/>
      <c r="DO47" s="17">
        <v>0</v>
      </c>
      <c r="DP47" s="17"/>
      <c r="DQ47" s="17"/>
      <c r="DR47" s="17"/>
      <c r="DS47" s="17">
        <v>0</v>
      </c>
      <c r="DT47" s="17"/>
      <c r="DU47" s="17"/>
      <c r="DV47" s="17"/>
      <c r="DW47" s="17">
        <v>0</v>
      </c>
      <c r="DX47" s="17"/>
      <c r="DY47" s="17"/>
      <c r="DZ47" s="17"/>
      <c r="EA47" s="17">
        <v>0</v>
      </c>
      <c r="EB47" s="17">
        <v>55.7</v>
      </c>
      <c r="EC47" s="17">
        <v>56.570639999999997</v>
      </c>
      <c r="ED47" s="17">
        <v>112.46647</v>
      </c>
      <c r="EE47" s="17">
        <v>-56.766469999999998</v>
      </c>
      <c r="EF47" s="17">
        <v>156.9</v>
      </c>
      <c r="EG47" s="17">
        <v>220.69499999999999</v>
      </c>
      <c r="EH47" s="17">
        <v>138.97185999999999</v>
      </c>
      <c r="EI47" s="17">
        <v>17.928139999999999</v>
      </c>
      <c r="EJ47" s="17"/>
      <c r="EK47" s="17"/>
      <c r="EL47" s="17"/>
      <c r="EM47" s="17">
        <v>0</v>
      </c>
      <c r="EN47" s="17"/>
      <c r="EO47" s="17"/>
      <c r="EP47" s="17"/>
      <c r="EQ47" s="17">
        <v>0</v>
      </c>
      <c r="ER47" s="17"/>
      <c r="ES47" s="17"/>
      <c r="ET47" s="17"/>
      <c r="EU47" s="17">
        <v>0</v>
      </c>
      <c r="EV47" s="17">
        <v>6.5</v>
      </c>
      <c r="EW47" s="17">
        <v>6.39</v>
      </c>
      <c r="EX47" s="17">
        <v>6.39</v>
      </c>
      <c r="EY47" s="17">
        <v>0.11</v>
      </c>
      <c r="EZ47" s="17">
        <v>456.7</v>
      </c>
      <c r="FA47" s="17">
        <v>457.09426999999999</v>
      </c>
      <c r="FB47" s="17">
        <v>449.28084999999999</v>
      </c>
      <c r="FC47" s="17">
        <v>7.4191500000000001</v>
      </c>
      <c r="FD47" s="17">
        <v>81.400000000000006</v>
      </c>
      <c r="FE47" s="17">
        <v>81.635570000000001</v>
      </c>
      <c r="FF47" s="17">
        <v>57.92886</v>
      </c>
      <c r="FG47" s="17">
        <v>23.471139999999998</v>
      </c>
      <c r="FH47" s="17">
        <v>153.1</v>
      </c>
      <c r="FI47" s="17">
        <v>151.36251999999999</v>
      </c>
      <c r="FJ47" s="17">
        <v>151.36251999999999</v>
      </c>
      <c r="FK47" s="17">
        <v>1.7374799999999999</v>
      </c>
      <c r="FL47" s="17">
        <v>42.2</v>
      </c>
      <c r="FM47" s="17">
        <v>41.89893</v>
      </c>
      <c r="FN47" s="17">
        <v>41.89893</v>
      </c>
      <c r="FO47" s="17">
        <v>0.30107</v>
      </c>
      <c r="FP47" s="17">
        <v>18.600000000000001</v>
      </c>
      <c r="FQ47" s="17">
        <v>19.21088</v>
      </c>
      <c r="FR47" s="17">
        <v>19.21088</v>
      </c>
      <c r="FS47" s="17">
        <v>-0.61087999999999998</v>
      </c>
      <c r="FT47" s="17">
        <v>18.899999999999999</v>
      </c>
      <c r="FU47" s="17">
        <v>16.938780000000001</v>
      </c>
      <c r="FV47" s="17">
        <v>18.46453</v>
      </c>
      <c r="FW47" s="17">
        <v>0.43547000000000002</v>
      </c>
      <c r="FX47" s="17">
        <v>89.7</v>
      </c>
      <c r="FY47" s="17">
        <v>87.773570000000007</v>
      </c>
      <c r="FZ47" s="17">
        <v>87.773570000000007</v>
      </c>
      <c r="GA47" s="17">
        <v>1.9264300000000001</v>
      </c>
      <c r="GB47" s="17"/>
      <c r="GC47" s="17"/>
      <c r="GD47" s="17"/>
      <c r="GE47" s="17">
        <v>0</v>
      </c>
      <c r="GF47" s="17"/>
      <c r="GG47" s="17"/>
      <c r="GH47" s="17"/>
      <c r="GI47" s="17">
        <v>0</v>
      </c>
      <c r="GJ47" s="17"/>
      <c r="GK47" s="17"/>
      <c r="GL47" s="17"/>
      <c r="GM47" s="17">
        <v>0</v>
      </c>
      <c r="GN47" s="17">
        <v>107</v>
      </c>
      <c r="GO47" s="17">
        <v>110.48202000000001</v>
      </c>
      <c r="GP47" s="17">
        <v>110.48202000000001</v>
      </c>
      <c r="GQ47" s="17">
        <v>-3.4820199999999999</v>
      </c>
      <c r="GR47" s="17">
        <v>45.4</v>
      </c>
      <c r="GS47" s="17">
        <v>47.082599999999999</v>
      </c>
      <c r="GT47" s="17">
        <v>18</v>
      </c>
      <c r="GU47" s="17">
        <v>27.4</v>
      </c>
      <c r="GV47" s="17">
        <v>45.3</v>
      </c>
      <c r="GW47" s="17">
        <v>45.381999999999998</v>
      </c>
      <c r="GX47" s="17">
        <v>45.381999999999998</v>
      </c>
      <c r="GY47" s="17">
        <v>-8.2000000000000003E-2</v>
      </c>
      <c r="GZ47" s="17">
        <v>3.8</v>
      </c>
      <c r="HA47" s="17"/>
      <c r="HB47" s="17"/>
      <c r="HC47" s="17">
        <v>3.8</v>
      </c>
      <c r="HD47" s="17">
        <v>36.1</v>
      </c>
      <c r="HE47" s="17">
        <v>34.285710000000002</v>
      </c>
      <c r="HF47" s="17">
        <v>33.2271</v>
      </c>
      <c r="HG47" s="17">
        <v>2.8729</v>
      </c>
      <c r="HH47" s="17">
        <v>167.4</v>
      </c>
      <c r="HI47" s="17">
        <v>174.55948000000001</v>
      </c>
      <c r="HJ47" s="17">
        <v>170</v>
      </c>
      <c r="HK47" s="17">
        <v>-2.6</v>
      </c>
      <c r="HL47" s="17"/>
      <c r="HM47" s="17"/>
      <c r="HN47" s="17"/>
      <c r="HO47" s="17">
        <v>0</v>
      </c>
      <c r="HP47" s="17"/>
      <c r="HQ47" s="17"/>
      <c r="HR47" s="17"/>
      <c r="HS47" s="17">
        <v>0</v>
      </c>
      <c r="HT47" s="17">
        <v>95.1</v>
      </c>
      <c r="HU47" s="17">
        <v>95.545190000000005</v>
      </c>
      <c r="HV47" s="17">
        <v>95.545190000000005</v>
      </c>
      <c r="HW47" s="17">
        <v>-0.44518999999999997</v>
      </c>
      <c r="HX47" s="17"/>
      <c r="HY47" s="17"/>
      <c r="HZ47" s="17"/>
      <c r="IA47" s="17">
        <v>0</v>
      </c>
      <c r="IB47" s="17"/>
      <c r="IC47" s="17"/>
      <c r="ID47" s="17"/>
      <c r="IE47" s="17">
        <v>0</v>
      </c>
      <c r="IF47" s="17">
        <v>44.6</v>
      </c>
      <c r="IG47" s="17">
        <v>45.265309999999999</v>
      </c>
      <c r="IH47" s="17">
        <v>45.265300000000003</v>
      </c>
      <c r="II47" s="17">
        <v>-0.6653</v>
      </c>
      <c r="IJ47" s="17"/>
      <c r="IK47" s="17"/>
      <c r="IL47" s="17"/>
      <c r="IM47" s="17">
        <v>0</v>
      </c>
      <c r="IN47" s="17"/>
      <c r="IO47" s="17"/>
      <c r="IP47" s="17"/>
      <c r="IQ47" s="17">
        <v>0</v>
      </c>
      <c r="IR47" s="17"/>
      <c r="IS47" s="17"/>
      <c r="IT47" s="17"/>
      <c r="IU47" s="17">
        <v>0</v>
      </c>
      <c r="IV47" s="17">
        <v>128.1</v>
      </c>
      <c r="IW47" s="17">
        <v>132.83837</v>
      </c>
      <c r="IX47" s="17">
        <v>132.83837</v>
      </c>
      <c r="IY47" s="17">
        <v>-4.7383699999999997</v>
      </c>
      <c r="IZ47" s="17"/>
      <c r="JA47" s="17"/>
      <c r="JB47" s="17"/>
      <c r="JC47" s="17">
        <v>0</v>
      </c>
      <c r="JD47" s="17"/>
      <c r="JE47" s="17"/>
      <c r="JF47" s="17">
        <v>74.910650000000004</v>
      </c>
      <c r="JG47" s="17">
        <v>-74.910650000000004</v>
      </c>
      <c r="JH47" s="17"/>
      <c r="JI47" s="17"/>
      <c r="JJ47" s="17"/>
      <c r="JK47" s="17">
        <v>0</v>
      </c>
      <c r="JL47" s="17"/>
      <c r="JM47" s="17"/>
      <c r="JN47" s="17"/>
      <c r="JO47" s="17">
        <v>0</v>
      </c>
      <c r="JP47" s="17">
        <v>37.299999999999997</v>
      </c>
      <c r="JQ47" s="17">
        <v>44.848439999999997</v>
      </c>
      <c r="JR47" s="17">
        <v>73.590999999999994</v>
      </c>
      <c r="JS47" s="17">
        <v>-36.290999999999997</v>
      </c>
      <c r="JT47" s="17">
        <v>27.5</v>
      </c>
      <c r="JU47" s="17">
        <v>22.49156</v>
      </c>
      <c r="JV47" s="17">
        <v>36.905999999999999</v>
      </c>
      <c r="JW47" s="17">
        <v>-9.4060000000000006</v>
      </c>
      <c r="JX47" s="17"/>
      <c r="JY47" s="17"/>
      <c r="JZ47" s="17"/>
      <c r="KA47" s="17">
        <v>0</v>
      </c>
      <c r="KB47" s="17"/>
      <c r="KC47" s="17"/>
      <c r="KD47" s="17"/>
      <c r="KE47" s="17">
        <v>0</v>
      </c>
      <c r="KF47" s="17"/>
      <c r="KG47" s="17"/>
      <c r="KH47" s="17"/>
      <c r="KI47" s="17">
        <v>0</v>
      </c>
      <c r="KJ47" s="17">
        <v>36.299999999999997</v>
      </c>
      <c r="KK47" s="17">
        <v>36</v>
      </c>
      <c r="KL47" s="17">
        <v>36</v>
      </c>
      <c r="KM47" s="17">
        <v>0.3</v>
      </c>
      <c r="KN47" s="17">
        <v>0</v>
      </c>
      <c r="KO47" s="17"/>
      <c r="KP47" s="17"/>
      <c r="KQ47" s="17">
        <v>0</v>
      </c>
      <c r="KR47" s="17"/>
      <c r="KS47" s="17"/>
      <c r="KT47" s="17"/>
      <c r="KU47" s="17">
        <v>0</v>
      </c>
      <c r="KV47" s="17">
        <v>2.4</v>
      </c>
      <c r="KW47" s="17">
        <v>2.04081</v>
      </c>
      <c r="KX47" s="17">
        <v>2.04081</v>
      </c>
      <c r="KY47" s="17">
        <v>0.35919000000000001</v>
      </c>
      <c r="KZ47" s="17">
        <v>208.9</v>
      </c>
      <c r="LA47" s="17">
        <v>270.06803000000002</v>
      </c>
      <c r="LB47" s="17">
        <v>215.39357999999999</v>
      </c>
      <c r="LC47" s="17">
        <v>-6.4935799999999997</v>
      </c>
      <c r="LD47" s="17">
        <v>134.1</v>
      </c>
      <c r="LE47" s="17">
        <v>133.16031000000001</v>
      </c>
      <c r="LF47" s="17">
        <v>133.16031000000001</v>
      </c>
      <c r="LG47" s="17">
        <v>0.93969000000000003</v>
      </c>
      <c r="LH47" s="17">
        <v>64.8</v>
      </c>
      <c r="LI47" s="17">
        <v>67.199219999999997</v>
      </c>
      <c r="LJ47" s="17">
        <v>67.199219999999997</v>
      </c>
      <c r="LK47" s="17">
        <v>-2.3992200000000001</v>
      </c>
      <c r="LL47" s="17">
        <v>76.400000000000006</v>
      </c>
      <c r="LM47" s="17">
        <v>78.567999999999998</v>
      </c>
      <c r="LN47" s="17">
        <v>78.567999999999998</v>
      </c>
      <c r="LO47" s="17">
        <v>-2.1680000000000001</v>
      </c>
      <c r="LP47" s="17">
        <v>27.6</v>
      </c>
      <c r="LQ47" s="17">
        <v>29.980560000000001</v>
      </c>
      <c r="LR47" s="17">
        <v>29.980560000000001</v>
      </c>
      <c r="LS47" s="17">
        <v>-2.38056</v>
      </c>
      <c r="LT47" s="17"/>
      <c r="LU47" s="17"/>
      <c r="LV47" s="17"/>
      <c r="LW47" s="17">
        <v>0</v>
      </c>
      <c r="LX47" s="17"/>
      <c r="LY47" s="17"/>
      <c r="LZ47" s="17"/>
      <c r="MA47" s="17">
        <v>0</v>
      </c>
      <c r="MB47" s="17"/>
      <c r="MC47" s="17"/>
      <c r="MD47" s="17"/>
      <c r="ME47" s="17">
        <v>0</v>
      </c>
      <c r="MF47" s="17">
        <v>137.30000000000001</v>
      </c>
      <c r="MG47" s="17">
        <v>143.72631000000001</v>
      </c>
      <c r="MH47" s="17">
        <v>152.11216999999999</v>
      </c>
      <c r="MI47" s="17">
        <v>-14.81217</v>
      </c>
      <c r="MJ47" s="17">
        <v>138</v>
      </c>
      <c r="MK47" s="17">
        <v>143.72631000000001</v>
      </c>
      <c r="ML47" s="17">
        <v>152.11216999999999</v>
      </c>
      <c r="MM47" s="17">
        <v>-14.112170000000001</v>
      </c>
      <c r="MN47" s="17">
        <v>144.6</v>
      </c>
      <c r="MO47" s="17">
        <v>144.15791999999999</v>
      </c>
      <c r="MP47" s="17">
        <v>152.56896</v>
      </c>
      <c r="MQ47" s="17">
        <v>-7.96896</v>
      </c>
      <c r="MR47" s="17"/>
      <c r="MS47" s="17"/>
      <c r="MT47" s="17"/>
      <c r="MU47" s="17">
        <v>0</v>
      </c>
      <c r="MV47" s="17"/>
      <c r="MW47" s="17"/>
      <c r="MX47" s="17"/>
      <c r="MY47" s="17">
        <v>0</v>
      </c>
      <c r="MZ47" s="17"/>
      <c r="NA47" s="17"/>
      <c r="NB47" s="17"/>
      <c r="NC47" s="17">
        <v>0</v>
      </c>
      <c r="ND47" s="17"/>
      <c r="NE47" s="17"/>
      <c r="NF47" s="17"/>
      <c r="NG47" s="17">
        <v>0</v>
      </c>
      <c r="NH47" s="17">
        <v>174.5</v>
      </c>
      <c r="NI47" s="17">
        <v>175</v>
      </c>
      <c r="NJ47" s="17"/>
      <c r="NK47" s="17">
        <v>174.5</v>
      </c>
      <c r="NL47" s="17">
        <v>206.5</v>
      </c>
      <c r="NM47" s="17">
        <v>206.49084999999999</v>
      </c>
      <c r="NN47" s="17">
        <v>206.49084999999999</v>
      </c>
      <c r="NO47" s="17">
        <v>9.1500000000000001E-3</v>
      </c>
      <c r="NP47" s="17">
        <v>99.7</v>
      </c>
      <c r="NQ47" s="17">
        <v>103.55547</v>
      </c>
      <c r="NR47" s="17">
        <v>103.55547</v>
      </c>
      <c r="NS47" s="17">
        <v>-3.85547</v>
      </c>
      <c r="NT47" s="17">
        <v>0</v>
      </c>
      <c r="NU47" s="17">
        <v>7.2163700000000004</v>
      </c>
      <c r="NV47" s="17">
        <v>9.09</v>
      </c>
      <c r="NW47" s="17">
        <v>-9.09</v>
      </c>
      <c r="NX47" s="17">
        <v>0</v>
      </c>
      <c r="NY47" s="17">
        <v>4.0686799999999996</v>
      </c>
      <c r="NZ47" s="17">
        <v>9.9490999999999996</v>
      </c>
      <c r="OA47" s="17">
        <v>-9.9490999999999996</v>
      </c>
      <c r="OB47" s="17">
        <v>20</v>
      </c>
      <c r="OC47" s="17">
        <v>16.05442</v>
      </c>
      <c r="OD47" s="17">
        <v>17.492709999999999</v>
      </c>
      <c r="OE47" s="17">
        <v>2.5072899999999998</v>
      </c>
      <c r="OF47" s="17">
        <v>0</v>
      </c>
      <c r="OG47" s="17"/>
      <c r="OH47" s="17"/>
      <c r="OI47" s="17">
        <v>0</v>
      </c>
      <c r="OJ47" s="17">
        <v>69.599999999999994</v>
      </c>
      <c r="OK47" s="17">
        <v>80.27</v>
      </c>
      <c r="OL47" s="17">
        <v>80.265000000000001</v>
      </c>
      <c r="OM47" s="17">
        <v>-10.664999999999999</v>
      </c>
      <c r="ON47" s="17">
        <v>0</v>
      </c>
      <c r="OO47" s="17"/>
      <c r="OP47" s="17"/>
      <c r="OQ47" s="17">
        <v>0</v>
      </c>
      <c r="OR47" s="17">
        <v>0.1</v>
      </c>
      <c r="OS47" s="17">
        <v>3.75</v>
      </c>
      <c r="OT47" s="17">
        <v>3.75</v>
      </c>
      <c r="OU47" s="17">
        <v>-3.65</v>
      </c>
      <c r="OV47" s="17">
        <v>0</v>
      </c>
      <c r="OW47" s="17"/>
      <c r="OX47" s="17"/>
      <c r="OY47" s="17">
        <v>0</v>
      </c>
      <c r="OZ47" s="17">
        <v>20.2</v>
      </c>
      <c r="PA47" s="17">
        <v>19.436350000000001</v>
      </c>
      <c r="PB47" s="17">
        <v>19.436350000000001</v>
      </c>
      <c r="PC47" s="17">
        <v>0.76365000000000005</v>
      </c>
      <c r="PD47" s="17">
        <v>10</v>
      </c>
      <c r="PE47" s="17">
        <v>9.9830000000000005</v>
      </c>
      <c r="PF47" s="17">
        <v>9.9830000000000005</v>
      </c>
      <c r="PG47" s="17">
        <v>1.7000000000000001E-2</v>
      </c>
      <c r="PH47" s="17">
        <v>5.4</v>
      </c>
      <c r="PI47" s="17">
        <v>5.67</v>
      </c>
      <c r="PJ47" s="17">
        <v>5.67</v>
      </c>
      <c r="PK47" s="17">
        <v>-0.27</v>
      </c>
      <c r="PL47" s="17">
        <v>0</v>
      </c>
      <c r="PM47" s="17"/>
      <c r="PN47" s="17"/>
      <c r="PO47" s="17">
        <v>0</v>
      </c>
      <c r="PP47" s="17"/>
      <c r="PQ47" s="17"/>
      <c r="PR47" s="17"/>
      <c r="PS47" s="17">
        <v>0</v>
      </c>
      <c r="PT47" s="17">
        <v>1.2</v>
      </c>
      <c r="PU47" s="17">
        <v>1</v>
      </c>
      <c r="PV47" s="17">
        <v>1</v>
      </c>
      <c r="PW47" s="17">
        <v>0.2</v>
      </c>
      <c r="PX47" s="17">
        <v>3.6</v>
      </c>
      <c r="PY47" s="17">
        <v>4.0999999999999996</v>
      </c>
      <c r="PZ47" s="17">
        <v>3.25</v>
      </c>
      <c r="QA47" s="17">
        <v>0.35</v>
      </c>
      <c r="QB47" s="17">
        <v>4.9000000000000004</v>
      </c>
      <c r="QC47" s="17">
        <v>4.8</v>
      </c>
      <c r="QD47" s="17">
        <v>4.8</v>
      </c>
      <c r="QE47" s="17">
        <v>0.1</v>
      </c>
      <c r="QF47" s="17">
        <v>20.100000000000001</v>
      </c>
      <c r="QG47" s="17">
        <v>20.274049999999999</v>
      </c>
      <c r="QH47" s="17">
        <v>20.274049999999999</v>
      </c>
      <c r="QI47" s="17">
        <v>-0.17405000000000001</v>
      </c>
      <c r="QJ47" s="17">
        <v>20</v>
      </c>
      <c r="QK47" s="17">
        <v>20</v>
      </c>
      <c r="QL47" s="17">
        <v>19.436350000000001</v>
      </c>
      <c r="QM47" s="17">
        <v>0.56364999999999998</v>
      </c>
      <c r="QN47" s="17">
        <v>18.100000000000001</v>
      </c>
      <c r="QO47" s="17">
        <v>19.5</v>
      </c>
      <c r="QP47" s="17">
        <v>17.492709999999999</v>
      </c>
      <c r="QQ47" s="17">
        <v>0.60729</v>
      </c>
      <c r="QR47" s="17">
        <v>3.3</v>
      </c>
      <c r="QS47" s="17">
        <v>3.3</v>
      </c>
      <c r="QT47" s="17">
        <v>3.3</v>
      </c>
      <c r="QU47" s="17">
        <v>0</v>
      </c>
      <c r="QV47" s="17">
        <v>18.399999999999999</v>
      </c>
      <c r="QW47" s="17">
        <v>18.2</v>
      </c>
      <c r="QX47" s="17">
        <v>17.881440000000001</v>
      </c>
      <c r="QY47" s="17">
        <v>0.51856000000000002</v>
      </c>
      <c r="QZ47" s="17">
        <v>0</v>
      </c>
      <c r="RA47" s="17"/>
      <c r="RB47" s="17"/>
      <c r="RC47" s="17">
        <v>0</v>
      </c>
      <c r="RD47" s="17">
        <v>0</v>
      </c>
      <c r="RE47" s="17"/>
      <c r="RF47" s="17"/>
      <c r="RG47" s="17">
        <v>0</v>
      </c>
      <c r="RH47" s="17">
        <v>15.7</v>
      </c>
      <c r="RI47" s="17">
        <v>19.71</v>
      </c>
      <c r="RJ47" s="17">
        <v>19.707999999999998</v>
      </c>
      <c r="RK47" s="17">
        <v>-4.008</v>
      </c>
      <c r="RL47" s="17">
        <v>54.8</v>
      </c>
      <c r="RM47" s="17">
        <v>62.09</v>
      </c>
      <c r="RN47" s="17">
        <v>62.088000000000001</v>
      </c>
      <c r="RO47" s="17">
        <v>-7.2880000000000003</v>
      </c>
      <c r="RP47" s="17">
        <v>0</v>
      </c>
      <c r="RQ47" s="17"/>
      <c r="RR47" s="17"/>
      <c r="RS47" s="17">
        <v>0</v>
      </c>
      <c r="RT47" s="17">
        <v>3.3</v>
      </c>
      <c r="RU47" s="17">
        <v>3.48</v>
      </c>
      <c r="RV47" s="17">
        <v>3.48</v>
      </c>
      <c r="RW47" s="17">
        <v>-0.18</v>
      </c>
      <c r="RX47" s="17">
        <v>20.3</v>
      </c>
      <c r="RY47" s="17">
        <v>19.792000000000002</v>
      </c>
      <c r="RZ47" s="17">
        <v>19.792000000000002</v>
      </c>
      <c r="SA47" s="17">
        <v>0.50800000000000001</v>
      </c>
      <c r="SB47" s="17">
        <v>3.2</v>
      </c>
      <c r="SC47" s="17">
        <v>2</v>
      </c>
      <c r="SD47" s="17">
        <v>2</v>
      </c>
      <c r="SE47" s="17">
        <v>1.2</v>
      </c>
      <c r="SF47" s="17">
        <v>0.4</v>
      </c>
      <c r="SG47" s="17">
        <v>0.4</v>
      </c>
      <c r="SH47" s="17">
        <v>0.4</v>
      </c>
      <c r="SI47" s="17">
        <v>0</v>
      </c>
      <c r="SJ47" s="17">
        <v>0</v>
      </c>
      <c r="SK47" s="17"/>
      <c r="SL47" s="17"/>
      <c r="SM47" s="17">
        <v>0</v>
      </c>
      <c r="SN47" s="17">
        <v>19.5</v>
      </c>
      <c r="SO47" s="17">
        <v>20.2</v>
      </c>
      <c r="SP47" s="17">
        <v>19.1448</v>
      </c>
      <c r="SQ47" s="17">
        <v>0.35520000000000002</v>
      </c>
      <c r="SR47" s="17">
        <v>13</v>
      </c>
      <c r="SS47" s="17">
        <v>13</v>
      </c>
      <c r="ST47" s="17">
        <v>11.078720000000001</v>
      </c>
      <c r="SU47" s="17">
        <v>1.9212800000000001</v>
      </c>
      <c r="SV47" s="17">
        <v>20.2</v>
      </c>
      <c r="SW47" s="17">
        <v>20.2</v>
      </c>
      <c r="SX47" s="17">
        <v>19.436350000000001</v>
      </c>
      <c r="SY47" s="17">
        <v>0.76365000000000005</v>
      </c>
      <c r="SZ47" s="17">
        <v>20.2</v>
      </c>
      <c r="TA47" s="17">
        <v>20.22</v>
      </c>
      <c r="TB47" s="17">
        <v>19.436350000000001</v>
      </c>
      <c r="TC47" s="17">
        <v>0.76365000000000005</v>
      </c>
      <c r="TD47" s="17">
        <v>0</v>
      </c>
      <c r="TE47" s="17">
        <v>1.8</v>
      </c>
      <c r="TF47" s="17">
        <v>1.766</v>
      </c>
      <c r="TG47" s="17">
        <v>-1.766</v>
      </c>
      <c r="TH47" s="17">
        <v>19.399999999999999</v>
      </c>
      <c r="TI47" s="17">
        <v>24.3</v>
      </c>
      <c r="TJ47" s="17">
        <v>24.088000000000001</v>
      </c>
      <c r="TK47" s="17">
        <v>-4.6879999999999997</v>
      </c>
      <c r="TL47" s="17">
        <v>0</v>
      </c>
      <c r="TM47" s="17"/>
      <c r="TN47" s="17"/>
      <c r="TO47" s="17">
        <v>0</v>
      </c>
      <c r="TP47" s="17">
        <v>56.7</v>
      </c>
      <c r="TQ47" s="17">
        <v>61.48</v>
      </c>
      <c r="TR47" s="17">
        <v>61.475000000000001</v>
      </c>
      <c r="TS47" s="17">
        <v>-4.7750000000000004</v>
      </c>
      <c r="TT47" s="17">
        <v>98.3</v>
      </c>
      <c r="TU47" s="17">
        <v>73.92</v>
      </c>
      <c r="TV47" s="17">
        <v>73.917000000000002</v>
      </c>
      <c r="TW47" s="17">
        <v>24.382999999999999</v>
      </c>
      <c r="TX47" s="17">
        <v>5.2</v>
      </c>
      <c r="TY47" s="17">
        <v>5.4</v>
      </c>
      <c r="TZ47" s="17">
        <v>2.9140000000000001</v>
      </c>
      <c r="UA47" s="17">
        <v>2.286</v>
      </c>
      <c r="UB47" s="17">
        <v>3.2</v>
      </c>
      <c r="UC47" s="17">
        <v>3.98</v>
      </c>
      <c r="UD47" s="17">
        <v>3.9769999999999999</v>
      </c>
      <c r="UE47" s="17">
        <v>-0.77700000000000002</v>
      </c>
      <c r="UF47" s="17">
        <v>0</v>
      </c>
      <c r="UG47" s="17"/>
      <c r="UH47" s="17"/>
      <c r="UI47" s="17">
        <v>0</v>
      </c>
      <c r="UJ47" s="17">
        <v>21</v>
      </c>
      <c r="UK47" s="17">
        <v>21</v>
      </c>
      <c r="UL47" s="17">
        <v>19.436350000000001</v>
      </c>
      <c r="UM47" s="17">
        <v>1.56365</v>
      </c>
      <c r="UN47" s="17">
        <v>8</v>
      </c>
      <c r="UO47" s="17">
        <v>7</v>
      </c>
      <c r="UP47" s="17">
        <v>7</v>
      </c>
      <c r="UQ47" s="17">
        <v>1</v>
      </c>
      <c r="UR47" s="17">
        <v>7.8</v>
      </c>
      <c r="US47" s="17">
        <v>7</v>
      </c>
      <c r="UT47" s="17">
        <v>7</v>
      </c>
      <c r="UU47" s="17">
        <v>0.8</v>
      </c>
      <c r="UV47" s="17">
        <v>20.399999999999999</v>
      </c>
      <c r="UW47" s="17">
        <v>20.3</v>
      </c>
      <c r="UX47" s="17">
        <v>19.436350000000001</v>
      </c>
      <c r="UY47" s="17">
        <v>0.96365000000000001</v>
      </c>
      <c r="UZ47" s="17">
        <v>20.399999999999999</v>
      </c>
      <c r="VA47" s="17">
        <v>20.3</v>
      </c>
      <c r="VB47" s="17">
        <v>19.436350000000001</v>
      </c>
      <c r="VC47" s="17">
        <v>0.96365000000000001</v>
      </c>
      <c r="VD47" s="17">
        <v>20</v>
      </c>
      <c r="VE47" s="17">
        <v>20.3</v>
      </c>
      <c r="VF47" s="17">
        <v>19.436350000000001</v>
      </c>
      <c r="VG47" s="17">
        <v>0.56364999999999998</v>
      </c>
      <c r="VH47" s="17">
        <v>0</v>
      </c>
      <c r="VI47" s="17">
        <v>3.54</v>
      </c>
      <c r="VJ47" s="17">
        <v>3.5449999999999999</v>
      </c>
      <c r="VK47" s="17">
        <v>-3.5449999999999999</v>
      </c>
      <c r="VL47" s="17">
        <v>0</v>
      </c>
      <c r="VM47" s="17"/>
      <c r="VN47" s="17"/>
      <c r="VO47" s="17">
        <v>0</v>
      </c>
      <c r="VP47" s="17">
        <v>0</v>
      </c>
      <c r="VQ47" s="17"/>
      <c r="VR47" s="17"/>
      <c r="VS47" s="17">
        <v>0</v>
      </c>
      <c r="VT47" s="17">
        <v>0</v>
      </c>
      <c r="VU47" s="17"/>
      <c r="VV47" s="17"/>
      <c r="VW47" s="17">
        <v>0</v>
      </c>
      <c r="VX47" s="17">
        <v>0.6</v>
      </c>
      <c r="VY47" s="17">
        <v>0.6</v>
      </c>
      <c r="VZ47" s="17">
        <v>0.6</v>
      </c>
      <c r="WA47" s="17">
        <v>0</v>
      </c>
      <c r="WB47" s="17">
        <v>112.3</v>
      </c>
      <c r="WC47" s="17">
        <v>110.22</v>
      </c>
      <c r="WD47" s="17">
        <v>110.22499999999999</v>
      </c>
      <c r="WE47" s="17">
        <v>2.0750000000000002</v>
      </c>
      <c r="WF47" s="17">
        <v>117.3</v>
      </c>
      <c r="WG47" s="17">
        <v>110.36</v>
      </c>
      <c r="WH47" s="17">
        <v>110.36</v>
      </c>
      <c r="WI47" s="17">
        <v>6.94</v>
      </c>
      <c r="WJ47" s="17">
        <v>0</v>
      </c>
      <c r="WK47" s="17"/>
      <c r="WL47" s="17"/>
      <c r="WM47" s="17">
        <v>0</v>
      </c>
      <c r="WN47" s="17">
        <v>3.8</v>
      </c>
      <c r="WO47" s="17">
        <v>4.2</v>
      </c>
      <c r="WP47" s="17">
        <v>4.2</v>
      </c>
      <c r="WQ47" s="17">
        <v>-0.4</v>
      </c>
      <c r="WR47" s="17">
        <v>2.2000000000000002</v>
      </c>
      <c r="WS47" s="17">
        <v>2.4</v>
      </c>
      <c r="WT47" s="17">
        <v>2.4</v>
      </c>
      <c r="WU47" s="17">
        <v>-0.2</v>
      </c>
      <c r="WV47" s="17">
        <v>2.4</v>
      </c>
      <c r="WW47" s="17">
        <v>2.4</v>
      </c>
      <c r="WX47" s="17">
        <v>2.4</v>
      </c>
      <c r="WY47" s="17">
        <v>0</v>
      </c>
      <c r="WZ47" s="17">
        <v>0.8</v>
      </c>
      <c r="XA47" s="17">
        <v>1.4</v>
      </c>
      <c r="XB47" s="17">
        <v>1.4</v>
      </c>
      <c r="XC47" s="17">
        <v>-0.6</v>
      </c>
      <c r="XD47" s="17">
        <v>0</v>
      </c>
      <c r="XE47" s="17"/>
      <c r="XF47" s="17"/>
      <c r="XG47" s="17">
        <v>0</v>
      </c>
      <c r="XH47" s="17">
        <v>8.4</v>
      </c>
      <c r="XI47" s="17">
        <v>8</v>
      </c>
      <c r="XJ47" s="17">
        <v>8</v>
      </c>
      <c r="XK47" s="17">
        <v>0.4</v>
      </c>
      <c r="XL47" s="17">
        <v>20</v>
      </c>
      <c r="XM47" s="17">
        <v>20.2</v>
      </c>
      <c r="XN47" s="17">
        <v>19.241980000000002</v>
      </c>
      <c r="XO47" s="17">
        <v>0.75802000000000003</v>
      </c>
      <c r="XP47" s="17">
        <v>20</v>
      </c>
      <c r="XQ47" s="17">
        <v>17.667639999999999</v>
      </c>
      <c r="XR47" s="17">
        <v>19.241980000000002</v>
      </c>
      <c r="XS47" s="17">
        <v>0.75802000000000003</v>
      </c>
      <c r="XT47" s="17">
        <v>9.5</v>
      </c>
      <c r="XU47" s="17">
        <v>10.8</v>
      </c>
      <c r="XV47" s="17">
        <v>10.8</v>
      </c>
      <c r="XW47" s="17">
        <v>-1.3</v>
      </c>
      <c r="XX47" s="17">
        <v>27.4</v>
      </c>
      <c r="XY47" s="17">
        <v>29.5</v>
      </c>
      <c r="XZ47" s="17">
        <v>29.5</v>
      </c>
      <c r="YA47" s="17">
        <v>-2.1</v>
      </c>
      <c r="YB47" s="17">
        <v>34.6</v>
      </c>
      <c r="YC47" s="17">
        <v>29.5</v>
      </c>
      <c r="YD47" s="17">
        <v>29.5</v>
      </c>
      <c r="YE47" s="17">
        <v>5.0999999999999996</v>
      </c>
      <c r="YF47" s="17">
        <v>17.100000000000001</v>
      </c>
      <c r="YG47" s="17">
        <v>18</v>
      </c>
      <c r="YH47" s="17">
        <v>14</v>
      </c>
      <c r="YI47" s="17">
        <v>3.1</v>
      </c>
      <c r="YJ47" s="17">
        <v>17.2</v>
      </c>
      <c r="YK47" s="17">
        <v>18.690000000000001</v>
      </c>
      <c r="YL47" s="17">
        <v>18.690000000000001</v>
      </c>
      <c r="YM47" s="17">
        <v>-1.49</v>
      </c>
      <c r="YN47" s="17">
        <v>8.4</v>
      </c>
      <c r="YO47" s="17">
        <v>7.82</v>
      </c>
      <c r="YP47" s="17">
        <v>7.82</v>
      </c>
      <c r="YQ47" s="17">
        <v>0.57999999999999996</v>
      </c>
      <c r="YR47" s="17">
        <v>11.1</v>
      </c>
      <c r="YS47" s="17">
        <v>11</v>
      </c>
      <c r="YT47" s="17">
        <v>11</v>
      </c>
      <c r="YU47" s="17">
        <v>0.1</v>
      </c>
      <c r="YV47" s="17">
        <v>19.2</v>
      </c>
      <c r="YW47" s="17">
        <v>22</v>
      </c>
      <c r="YX47" s="17">
        <v>22</v>
      </c>
      <c r="YY47" s="17">
        <v>-2.8</v>
      </c>
    </row>
    <row r="48" spans="1:675" ht="24" customHeight="1" x14ac:dyDescent="0.25">
      <c r="A48" s="1"/>
      <c r="B48" s="18" t="s">
        <v>68</v>
      </c>
      <c r="C48" s="18" t="s">
        <v>848</v>
      </c>
      <c r="D48" s="19">
        <v>203.8</v>
      </c>
      <c r="E48" s="19">
        <v>203.40136000000001</v>
      </c>
      <c r="F48" s="19">
        <v>203.40136000000001</v>
      </c>
      <c r="G48" s="19">
        <v>0.39863999999999999</v>
      </c>
      <c r="H48" s="19">
        <v>632.5</v>
      </c>
      <c r="I48" s="19">
        <v>627.79395999999997</v>
      </c>
      <c r="J48" s="19">
        <v>627.79395999999997</v>
      </c>
      <c r="K48" s="19">
        <v>4.7060399999999998</v>
      </c>
      <c r="L48" s="19">
        <v>215.9</v>
      </c>
      <c r="M48" s="19">
        <v>204.43100999999999</v>
      </c>
      <c r="N48" s="19">
        <v>204.43100999999999</v>
      </c>
      <c r="O48" s="19">
        <v>11.46899</v>
      </c>
      <c r="P48" s="19"/>
      <c r="Q48" s="19"/>
      <c r="R48" s="19"/>
      <c r="S48" s="19">
        <v>0</v>
      </c>
      <c r="T48" s="19"/>
      <c r="U48" s="19"/>
      <c r="V48" s="19"/>
      <c r="W48" s="19">
        <v>0</v>
      </c>
      <c r="X48" s="19">
        <v>89.1</v>
      </c>
      <c r="Y48" s="19">
        <v>91.867829999999998</v>
      </c>
      <c r="Z48" s="19">
        <v>91.867829999999998</v>
      </c>
      <c r="AA48" s="19">
        <v>-2.76783</v>
      </c>
      <c r="AB48" s="19">
        <v>239.1</v>
      </c>
      <c r="AC48" s="19">
        <v>242</v>
      </c>
      <c r="AD48" s="19">
        <v>216.78774999999999</v>
      </c>
      <c r="AE48" s="19">
        <v>22.312249999999999</v>
      </c>
      <c r="AF48" s="19"/>
      <c r="AG48" s="19"/>
      <c r="AH48" s="19"/>
      <c r="AI48" s="19">
        <v>0</v>
      </c>
      <c r="AJ48" s="19"/>
      <c r="AK48" s="19"/>
      <c r="AL48" s="19"/>
      <c r="AM48" s="19">
        <v>0</v>
      </c>
      <c r="AN48" s="19">
        <v>152.30000000000001</v>
      </c>
      <c r="AO48" s="19">
        <v>158.46538000000001</v>
      </c>
      <c r="AP48" s="19">
        <v>196.22801999999999</v>
      </c>
      <c r="AQ48" s="19">
        <v>-43.928019999999997</v>
      </c>
      <c r="AR48" s="19">
        <v>151.80000000000001</v>
      </c>
      <c r="AS48" s="19">
        <v>158.46538000000001</v>
      </c>
      <c r="AT48" s="19">
        <v>196.22801999999999</v>
      </c>
      <c r="AU48" s="19">
        <v>-44.428019999999997</v>
      </c>
      <c r="AV48" s="19">
        <v>152</v>
      </c>
      <c r="AW48" s="19">
        <v>158.46538000000001</v>
      </c>
      <c r="AX48" s="19">
        <v>196.22801999999999</v>
      </c>
      <c r="AY48" s="19">
        <v>-44.228020000000001</v>
      </c>
      <c r="AZ48" s="19">
        <v>249.7</v>
      </c>
      <c r="BA48" s="19">
        <v>238.41186999999999</v>
      </c>
      <c r="BB48" s="19">
        <v>295.22593999999998</v>
      </c>
      <c r="BC48" s="19">
        <v>-45.525939999999999</v>
      </c>
      <c r="BD48" s="19">
        <v>204.1</v>
      </c>
      <c r="BE48" s="19">
        <v>207.24285</v>
      </c>
      <c r="BF48" s="19">
        <v>207.24285</v>
      </c>
      <c r="BG48" s="19">
        <v>-3.1428500000000001</v>
      </c>
      <c r="BH48" s="19">
        <v>108.6</v>
      </c>
      <c r="BI48" s="19">
        <v>103.93259999999999</v>
      </c>
      <c r="BJ48" s="19">
        <v>103.93259999999999</v>
      </c>
      <c r="BK48" s="19">
        <v>4.6673999999999998</v>
      </c>
      <c r="BL48" s="19">
        <v>547.5</v>
      </c>
      <c r="BM48" s="19">
        <v>566.08941000000004</v>
      </c>
      <c r="BN48" s="19">
        <v>566.08941000000004</v>
      </c>
      <c r="BO48" s="19">
        <v>-18.589410000000001</v>
      </c>
      <c r="BP48" s="19">
        <v>10.3</v>
      </c>
      <c r="BQ48" s="19">
        <v>3.45607</v>
      </c>
      <c r="BR48" s="19">
        <v>3.45607</v>
      </c>
      <c r="BS48" s="19">
        <v>6.8439300000000003</v>
      </c>
      <c r="BT48" s="19"/>
      <c r="BU48" s="19"/>
      <c r="BV48" s="19"/>
      <c r="BW48" s="19">
        <v>0</v>
      </c>
      <c r="BX48" s="19"/>
      <c r="BY48" s="19"/>
      <c r="BZ48" s="19"/>
      <c r="CA48" s="19">
        <v>0</v>
      </c>
      <c r="CB48" s="19"/>
      <c r="CC48" s="19"/>
      <c r="CD48" s="19"/>
      <c r="CE48" s="19">
        <v>0</v>
      </c>
      <c r="CF48" s="19"/>
      <c r="CG48" s="19"/>
      <c r="CH48" s="19"/>
      <c r="CI48" s="19">
        <v>0</v>
      </c>
      <c r="CJ48" s="19">
        <v>167.7</v>
      </c>
      <c r="CK48" s="19">
        <v>164.06706</v>
      </c>
      <c r="CL48" s="19">
        <v>164.06704999999999</v>
      </c>
      <c r="CM48" s="19">
        <v>3.6329500000000001</v>
      </c>
      <c r="CN48" s="19">
        <v>8</v>
      </c>
      <c r="CO48" s="19">
        <v>5.1336000000000004</v>
      </c>
      <c r="CP48" s="19">
        <v>5.1336000000000004</v>
      </c>
      <c r="CQ48" s="19">
        <v>2.8664000000000001</v>
      </c>
      <c r="CR48" s="19">
        <v>6.1</v>
      </c>
      <c r="CS48" s="19">
        <v>2.8178999999999998</v>
      </c>
      <c r="CT48" s="19">
        <v>2.8178999999999998</v>
      </c>
      <c r="CU48" s="19">
        <v>3.2820999999999998</v>
      </c>
      <c r="CV48" s="19"/>
      <c r="CW48" s="19"/>
      <c r="CX48" s="19"/>
      <c r="CY48" s="19">
        <v>0</v>
      </c>
      <c r="CZ48" s="19">
        <v>6.5</v>
      </c>
      <c r="DA48" s="19">
        <v>6.8787000000000003</v>
      </c>
      <c r="DB48" s="19">
        <v>6.8787000000000003</v>
      </c>
      <c r="DC48" s="19">
        <v>-0.37869999999999998</v>
      </c>
      <c r="DD48" s="19"/>
      <c r="DE48" s="19"/>
      <c r="DF48" s="19"/>
      <c r="DG48" s="19">
        <v>0</v>
      </c>
      <c r="DH48" s="19">
        <v>142.4</v>
      </c>
      <c r="DI48" s="19">
        <v>142.44412</v>
      </c>
      <c r="DJ48" s="19">
        <v>142.44412</v>
      </c>
      <c r="DK48" s="19">
        <v>-4.4119999999999999E-2</v>
      </c>
      <c r="DL48" s="19"/>
      <c r="DM48" s="19"/>
      <c r="DN48" s="19"/>
      <c r="DO48" s="19">
        <v>0</v>
      </c>
      <c r="DP48" s="19"/>
      <c r="DQ48" s="19"/>
      <c r="DR48" s="19"/>
      <c r="DS48" s="19">
        <v>0</v>
      </c>
      <c r="DT48" s="19"/>
      <c r="DU48" s="19"/>
      <c r="DV48" s="19"/>
      <c r="DW48" s="19">
        <v>0</v>
      </c>
      <c r="DX48" s="19"/>
      <c r="DY48" s="19"/>
      <c r="DZ48" s="19"/>
      <c r="EA48" s="19">
        <v>0</v>
      </c>
      <c r="EB48" s="19">
        <v>110.6</v>
      </c>
      <c r="EC48" s="19">
        <v>56.570639999999997</v>
      </c>
      <c r="ED48" s="19">
        <v>112.46647</v>
      </c>
      <c r="EE48" s="19">
        <v>-1.8664700000000001</v>
      </c>
      <c r="EF48" s="19">
        <v>142.69999999999999</v>
      </c>
      <c r="EG48" s="19">
        <v>220.69499999999999</v>
      </c>
      <c r="EH48" s="19">
        <v>138.97185999999999</v>
      </c>
      <c r="EI48" s="19">
        <v>3.7281399999999998</v>
      </c>
      <c r="EJ48" s="19"/>
      <c r="EK48" s="19"/>
      <c r="EL48" s="19"/>
      <c r="EM48" s="19">
        <v>0</v>
      </c>
      <c r="EN48" s="19"/>
      <c r="EO48" s="19"/>
      <c r="EP48" s="19"/>
      <c r="EQ48" s="19">
        <v>0</v>
      </c>
      <c r="ER48" s="19"/>
      <c r="ES48" s="19"/>
      <c r="ET48" s="19"/>
      <c r="EU48" s="19">
        <v>0</v>
      </c>
      <c r="EV48" s="19">
        <v>6.5</v>
      </c>
      <c r="EW48" s="19">
        <v>6.39</v>
      </c>
      <c r="EX48" s="19">
        <v>6.39</v>
      </c>
      <c r="EY48" s="19">
        <v>0.11</v>
      </c>
      <c r="EZ48" s="19">
        <v>458.4</v>
      </c>
      <c r="FA48" s="19">
        <v>457.09426999999999</v>
      </c>
      <c r="FB48" s="19">
        <v>449.28084999999999</v>
      </c>
      <c r="FC48" s="19">
        <v>9.1191499999999994</v>
      </c>
      <c r="FD48" s="19">
        <v>81.400000000000006</v>
      </c>
      <c r="FE48" s="19">
        <v>81.635570000000001</v>
      </c>
      <c r="FF48" s="19">
        <v>57.92886</v>
      </c>
      <c r="FG48" s="19">
        <v>23.471139999999998</v>
      </c>
      <c r="FH48" s="19">
        <v>151.5</v>
      </c>
      <c r="FI48" s="19">
        <v>151.36251999999999</v>
      </c>
      <c r="FJ48" s="19">
        <v>151.36251999999999</v>
      </c>
      <c r="FK48" s="19">
        <v>0.13747999999999999</v>
      </c>
      <c r="FL48" s="19">
        <v>42.3</v>
      </c>
      <c r="FM48" s="19">
        <v>41.89893</v>
      </c>
      <c r="FN48" s="19">
        <v>41.89893</v>
      </c>
      <c r="FO48" s="19">
        <v>0.40106999999999998</v>
      </c>
      <c r="FP48" s="19">
        <v>18.600000000000001</v>
      </c>
      <c r="FQ48" s="19">
        <v>19.21088</v>
      </c>
      <c r="FR48" s="19">
        <v>19.21088</v>
      </c>
      <c r="FS48" s="19">
        <v>-0.61087999999999998</v>
      </c>
      <c r="FT48" s="19">
        <v>18.899999999999999</v>
      </c>
      <c r="FU48" s="19">
        <v>16.938780000000001</v>
      </c>
      <c r="FV48" s="19">
        <v>18.46453</v>
      </c>
      <c r="FW48" s="19">
        <v>0.43547000000000002</v>
      </c>
      <c r="FX48" s="19">
        <v>90.6</v>
      </c>
      <c r="FY48" s="19">
        <v>87.773570000000007</v>
      </c>
      <c r="FZ48" s="19">
        <v>87.773570000000007</v>
      </c>
      <c r="GA48" s="19">
        <v>2.8264300000000002</v>
      </c>
      <c r="GB48" s="19"/>
      <c r="GC48" s="19"/>
      <c r="GD48" s="19"/>
      <c r="GE48" s="19">
        <v>0</v>
      </c>
      <c r="GF48" s="19"/>
      <c r="GG48" s="19"/>
      <c r="GH48" s="19"/>
      <c r="GI48" s="19">
        <v>0</v>
      </c>
      <c r="GJ48" s="19"/>
      <c r="GK48" s="19"/>
      <c r="GL48" s="19"/>
      <c r="GM48" s="19">
        <v>0</v>
      </c>
      <c r="GN48" s="19">
        <v>107.8</v>
      </c>
      <c r="GO48" s="19">
        <v>110.48202000000001</v>
      </c>
      <c r="GP48" s="19">
        <v>110.48202000000001</v>
      </c>
      <c r="GQ48" s="19">
        <v>-2.6820200000000001</v>
      </c>
      <c r="GR48" s="19">
        <v>44</v>
      </c>
      <c r="GS48" s="19">
        <v>47.082599999999999</v>
      </c>
      <c r="GT48" s="19">
        <v>18</v>
      </c>
      <c r="GU48" s="19">
        <v>26</v>
      </c>
      <c r="GV48" s="19">
        <v>45.3</v>
      </c>
      <c r="GW48" s="19">
        <v>45.381999999999998</v>
      </c>
      <c r="GX48" s="19">
        <v>45.381999999999998</v>
      </c>
      <c r="GY48" s="19">
        <v>-8.2000000000000003E-2</v>
      </c>
      <c r="GZ48" s="19">
        <v>3.8</v>
      </c>
      <c r="HA48" s="19"/>
      <c r="HB48" s="19"/>
      <c r="HC48" s="19">
        <v>3.8</v>
      </c>
      <c r="HD48" s="19">
        <v>34.700000000000003</v>
      </c>
      <c r="HE48" s="19">
        <v>34.285710000000002</v>
      </c>
      <c r="HF48" s="19">
        <v>33.2271</v>
      </c>
      <c r="HG48" s="19">
        <v>1.4729000000000001</v>
      </c>
      <c r="HH48" s="19">
        <v>169</v>
      </c>
      <c r="HI48" s="19">
        <v>174.55948000000001</v>
      </c>
      <c r="HJ48" s="19">
        <v>170</v>
      </c>
      <c r="HK48" s="19">
        <v>-1</v>
      </c>
      <c r="HL48" s="19"/>
      <c r="HM48" s="19"/>
      <c r="HN48" s="19"/>
      <c r="HO48" s="19">
        <v>0</v>
      </c>
      <c r="HP48" s="19"/>
      <c r="HQ48" s="19"/>
      <c r="HR48" s="19"/>
      <c r="HS48" s="19">
        <v>0</v>
      </c>
      <c r="HT48" s="19">
        <v>95</v>
      </c>
      <c r="HU48" s="19">
        <v>95.545190000000005</v>
      </c>
      <c r="HV48" s="19">
        <v>95.545190000000005</v>
      </c>
      <c r="HW48" s="19">
        <v>-0.54518999999999995</v>
      </c>
      <c r="HX48" s="19"/>
      <c r="HY48" s="19"/>
      <c r="HZ48" s="19"/>
      <c r="IA48" s="19">
        <v>0</v>
      </c>
      <c r="IB48" s="19"/>
      <c r="IC48" s="19"/>
      <c r="ID48" s="19"/>
      <c r="IE48" s="19">
        <v>0</v>
      </c>
      <c r="IF48" s="19">
        <v>45.1</v>
      </c>
      <c r="IG48" s="19">
        <v>45.265309999999999</v>
      </c>
      <c r="IH48" s="19">
        <v>45.265300000000003</v>
      </c>
      <c r="II48" s="19">
        <v>-0.1653</v>
      </c>
      <c r="IJ48" s="19"/>
      <c r="IK48" s="19"/>
      <c r="IL48" s="19"/>
      <c r="IM48" s="19">
        <v>0</v>
      </c>
      <c r="IN48" s="19"/>
      <c r="IO48" s="19"/>
      <c r="IP48" s="19"/>
      <c r="IQ48" s="19">
        <v>0</v>
      </c>
      <c r="IR48" s="19"/>
      <c r="IS48" s="19"/>
      <c r="IT48" s="19"/>
      <c r="IU48" s="19">
        <v>0</v>
      </c>
      <c r="IV48" s="19">
        <v>127.9</v>
      </c>
      <c r="IW48" s="19">
        <v>132.83837</v>
      </c>
      <c r="IX48" s="19">
        <v>132.83837</v>
      </c>
      <c r="IY48" s="19">
        <v>-4.9383699999999999</v>
      </c>
      <c r="IZ48" s="19"/>
      <c r="JA48" s="19"/>
      <c r="JB48" s="19"/>
      <c r="JC48" s="19">
        <v>0</v>
      </c>
      <c r="JD48" s="19"/>
      <c r="JE48" s="19"/>
      <c r="JF48" s="19">
        <v>123.59301000000001</v>
      </c>
      <c r="JG48" s="19">
        <v>-123.59301000000001</v>
      </c>
      <c r="JH48" s="19"/>
      <c r="JI48" s="19"/>
      <c r="JJ48" s="19"/>
      <c r="JK48" s="19">
        <v>0</v>
      </c>
      <c r="JL48" s="19"/>
      <c r="JM48" s="19"/>
      <c r="JN48" s="19"/>
      <c r="JO48" s="19">
        <v>0</v>
      </c>
      <c r="JP48" s="19">
        <v>37.700000000000003</v>
      </c>
      <c r="JQ48" s="19">
        <v>44.848439999999997</v>
      </c>
      <c r="JR48" s="19">
        <v>73.590999999999994</v>
      </c>
      <c r="JS48" s="19">
        <v>-35.890999999999998</v>
      </c>
      <c r="JT48" s="19">
        <v>27.5</v>
      </c>
      <c r="JU48" s="19">
        <v>22.49156</v>
      </c>
      <c r="JV48" s="19">
        <v>36.905999999999999</v>
      </c>
      <c r="JW48" s="19">
        <v>-9.4060000000000006</v>
      </c>
      <c r="JX48" s="19"/>
      <c r="JY48" s="19"/>
      <c r="JZ48" s="19"/>
      <c r="KA48" s="19">
        <v>0</v>
      </c>
      <c r="KB48" s="19"/>
      <c r="KC48" s="19"/>
      <c r="KD48" s="19"/>
      <c r="KE48" s="19">
        <v>0</v>
      </c>
      <c r="KF48" s="19"/>
      <c r="KG48" s="19"/>
      <c r="KH48" s="19"/>
      <c r="KI48" s="19">
        <v>0</v>
      </c>
      <c r="KJ48" s="19">
        <v>36.5</v>
      </c>
      <c r="KK48" s="19">
        <v>36</v>
      </c>
      <c r="KL48" s="19">
        <v>36</v>
      </c>
      <c r="KM48" s="19">
        <v>0.5</v>
      </c>
      <c r="KN48" s="19">
        <v>0</v>
      </c>
      <c r="KO48" s="19"/>
      <c r="KP48" s="19"/>
      <c r="KQ48" s="19">
        <v>0</v>
      </c>
      <c r="KR48" s="19"/>
      <c r="KS48" s="19"/>
      <c r="KT48" s="19"/>
      <c r="KU48" s="19">
        <v>0</v>
      </c>
      <c r="KV48" s="19">
        <v>2.4</v>
      </c>
      <c r="KW48" s="19">
        <v>2.04081</v>
      </c>
      <c r="KX48" s="19">
        <v>2.04081</v>
      </c>
      <c r="KY48" s="19">
        <v>0.35919000000000001</v>
      </c>
      <c r="KZ48" s="19">
        <v>179.6</v>
      </c>
      <c r="LA48" s="19">
        <v>270.06803000000002</v>
      </c>
      <c r="LB48" s="19">
        <v>215.39357999999999</v>
      </c>
      <c r="LC48" s="19">
        <v>-35.793579999999999</v>
      </c>
      <c r="LD48" s="19">
        <v>134.80000000000001</v>
      </c>
      <c r="LE48" s="19">
        <v>133.16031000000001</v>
      </c>
      <c r="LF48" s="19">
        <v>133.16031000000001</v>
      </c>
      <c r="LG48" s="19">
        <v>1.6396900000000001</v>
      </c>
      <c r="LH48" s="19">
        <v>65.099999999999994</v>
      </c>
      <c r="LI48" s="19">
        <v>67.199219999999997</v>
      </c>
      <c r="LJ48" s="19">
        <v>67.199219999999997</v>
      </c>
      <c r="LK48" s="19">
        <v>-2.0992199999999999</v>
      </c>
      <c r="LL48" s="19">
        <v>77.3</v>
      </c>
      <c r="LM48" s="19">
        <v>78.567999999999998</v>
      </c>
      <c r="LN48" s="19">
        <v>78.567999999999998</v>
      </c>
      <c r="LO48" s="19">
        <v>-1.268</v>
      </c>
      <c r="LP48" s="19">
        <v>30.2</v>
      </c>
      <c r="LQ48" s="19">
        <v>29.980560000000001</v>
      </c>
      <c r="LR48" s="19">
        <v>29.980560000000001</v>
      </c>
      <c r="LS48" s="19">
        <v>0.21944</v>
      </c>
      <c r="LT48" s="19"/>
      <c r="LU48" s="19"/>
      <c r="LV48" s="19"/>
      <c r="LW48" s="19">
        <v>0</v>
      </c>
      <c r="LX48" s="19"/>
      <c r="LY48" s="19"/>
      <c r="LZ48" s="19"/>
      <c r="MA48" s="19">
        <v>0</v>
      </c>
      <c r="MB48" s="19"/>
      <c r="MC48" s="19"/>
      <c r="MD48" s="19"/>
      <c r="ME48" s="19">
        <v>0</v>
      </c>
      <c r="MF48" s="19">
        <v>138.30000000000001</v>
      </c>
      <c r="MG48" s="19">
        <v>144.04058000000001</v>
      </c>
      <c r="MH48" s="19">
        <v>152.44470999999999</v>
      </c>
      <c r="MI48" s="19">
        <v>-14.14471</v>
      </c>
      <c r="MJ48" s="19">
        <v>139</v>
      </c>
      <c r="MK48" s="19">
        <v>144.04058000000001</v>
      </c>
      <c r="ML48" s="19">
        <v>152.44470999999999</v>
      </c>
      <c r="MM48" s="19">
        <v>-13.444710000000001</v>
      </c>
      <c r="MN48" s="19">
        <v>145.5</v>
      </c>
      <c r="MO48" s="19">
        <v>144.47313</v>
      </c>
      <c r="MP48" s="19">
        <v>152.9025</v>
      </c>
      <c r="MQ48" s="19">
        <v>-7.4024999999999999</v>
      </c>
      <c r="MR48" s="19"/>
      <c r="MS48" s="19"/>
      <c r="MT48" s="19"/>
      <c r="MU48" s="19">
        <v>0</v>
      </c>
      <c r="MV48" s="19"/>
      <c r="MW48" s="19"/>
      <c r="MX48" s="19"/>
      <c r="MY48" s="19">
        <v>0</v>
      </c>
      <c r="MZ48" s="19"/>
      <c r="NA48" s="19"/>
      <c r="NB48" s="19"/>
      <c r="NC48" s="19">
        <v>0</v>
      </c>
      <c r="ND48" s="19"/>
      <c r="NE48" s="19"/>
      <c r="NF48" s="19"/>
      <c r="NG48" s="19">
        <v>0</v>
      </c>
      <c r="NH48" s="19">
        <v>174.7</v>
      </c>
      <c r="NI48" s="19">
        <v>175</v>
      </c>
      <c r="NJ48" s="19"/>
      <c r="NK48" s="19">
        <v>174.7</v>
      </c>
      <c r="NL48" s="19">
        <v>206.9</v>
      </c>
      <c r="NM48" s="19">
        <v>206.49084999999999</v>
      </c>
      <c r="NN48" s="19">
        <v>206.49084999999999</v>
      </c>
      <c r="NO48" s="19">
        <v>0.40915000000000001</v>
      </c>
      <c r="NP48" s="19">
        <v>99.9</v>
      </c>
      <c r="NQ48" s="19">
        <v>103.55547</v>
      </c>
      <c r="NR48" s="19">
        <v>103.55547</v>
      </c>
      <c r="NS48" s="19">
        <v>-3.6554700000000002</v>
      </c>
      <c r="NT48" s="19">
        <v>0</v>
      </c>
      <c r="NU48" s="19">
        <v>7.2163700000000004</v>
      </c>
      <c r="NV48" s="19">
        <v>9.09</v>
      </c>
      <c r="NW48" s="19">
        <v>-9.09</v>
      </c>
      <c r="NX48" s="19">
        <v>0</v>
      </c>
      <c r="NY48" s="19">
        <v>4.0686799999999996</v>
      </c>
      <c r="NZ48" s="19">
        <v>9.9490999999999996</v>
      </c>
      <c r="OA48" s="19">
        <v>-9.9490999999999996</v>
      </c>
      <c r="OB48" s="19">
        <v>20</v>
      </c>
      <c r="OC48" s="19">
        <v>16.05442</v>
      </c>
      <c r="OD48" s="19">
        <v>17.492709999999999</v>
      </c>
      <c r="OE48" s="19">
        <v>2.5072899999999998</v>
      </c>
      <c r="OF48" s="19">
        <v>0</v>
      </c>
      <c r="OG48" s="19"/>
      <c r="OH48" s="19"/>
      <c r="OI48" s="19">
        <v>0</v>
      </c>
      <c r="OJ48" s="19">
        <v>57</v>
      </c>
      <c r="OK48" s="19">
        <v>79.59</v>
      </c>
      <c r="OL48" s="19">
        <v>79.588999999999999</v>
      </c>
      <c r="OM48" s="19">
        <v>-22.588999999999999</v>
      </c>
      <c r="ON48" s="19">
        <v>0</v>
      </c>
      <c r="OO48" s="19"/>
      <c r="OP48" s="19"/>
      <c r="OQ48" s="19">
        <v>0</v>
      </c>
      <c r="OR48" s="19">
        <v>0.4</v>
      </c>
      <c r="OS48" s="19">
        <v>3.85</v>
      </c>
      <c r="OT48" s="19">
        <v>3.8479999999999999</v>
      </c>
      <c r="OU48" s="19">
        <v>-3.448</v>
      </c>
      <c r="OV48" s="19">
        <v>0</v>
      </c>
      <c r="OW48" s="19"/>
      <c r="OX48" s="19"/>
      <c r="OY48" s="19">
        <v>0</v>
      </c>
      <c r="OZ48" s="19">
        <v>20.399999999999999</v>
      </c>
      <c r="PA48" s="19">
        <v>19.436350000000001</v>
      </c>
      <c r="PB48" s="19">
        <v>19.436350000000001</v>
      </c>
      <c r="PC48" s="19">
        <v>0.96365000000000001</v>
      </c>
      <c r="PD48" s="19">
        <v>9.9</v>
      </c>
      <c r="PE48" s="19">
        <v>9.9830000000000005</v>
      </c>
      <c r="PF48" s="19">
        <v>9.9830000000000005</v>
      </c>
      <c r="PG48" s="19">
        <v>-8.3000000000000004E-2</v>
      </c>
      <c r="PH48" s="19">
        <v>5.4</v>
      </c>
      <c r="PI48" s="19">
        <v>5.67</v>
      </c>
      <c r="PJ48" s="19">
        <v>5.67</v>
      </c>
      <c r="PK48" s="19">
        <v>-0.27</v>
      </c>
      <c r="PL48" s="19">
        <v>0</v>
      </c>
      <c r="PM48" s="19"/>
      <c r="PN48" s="19"/>
      <c r="PO48" s="19">
        <v>0</v>
      </c>
      <c r="PP48" s="19"/>
      <c r="PQ48" s="19"/>
      <c r="PR48" s="19"/>
      <c r="PS48" s="19">
        <v>0</v>
      </c>
      <c r="PT48" s="19">
        <v>1.2</v>
      </c>
      <c r="PU48" s="19">
        <v>1</v>
      </c>
      <c r="PV48" s="19">
        <v>1</v>
      </c>
      <c r="PW48" s="19">
        <v>0.2</v>
      </c>
      <c r="PX48" s="19">
        <v>3.6</v>
      </c>
      <c r="PY48" s="19">
        <v>4.0999999999999996</v>
      </c>
      <c r="PZ48" s="19">
        <v>3.25</v>
      </c>
      <c r="QA48" s="19">
        <v>0.35</v>
      </c>
      <c r="QB48" s="19">
        <v>4.9000000000000004</v>
      </c>
      <c r="QC48" s="19">
        <v>4.8</v>
      </c>
      <c r="QD48" s="19">
        <v>4.8</v>
      </c>
      <c r="QE48" s="19">
        <v>0.1</v>
      </c>
      <c r="QF48" s="19">
        <v>20.6</v>
      </c>
      <c r="QG48" s="19">
        <v>20.274049999999999</v>
      </c>
      <c r="QH48" s="19">
        <v>20.274049999999999</v>
      </c>
      <c r="QI48" s="19">
        <v>0.32595000000000002</v>
      </c>
      <c r="QJ48" s="19">
        <v>20</v>
      </c>
      <c r="QK48" s="19">
        <v>20</v>
      </c>
      <c r="QL48" s="19">
        <v>19.436350000000001</v>
      </c>
      <c r="QM48" s="19">
        <v>0.56364999999999998</v>
      </c>
      <c r="QN48" s="19">
        <v>17.8</v>
      </c>
      <c r="QO48" s="19">
        <v>19.5</v>
      </c>
      <c r="QP48" s="19">
        <v>17.492709999999999</v>
      </c>
      <c r="QQ48" s="19">
        <v>0.30729000000000001</v>
      </c>
      <c r="QR48" s="19">
        <v>3.3</v>
      </c>
      <c r="QS48" s="19">
        <v>3.3</v>
      </c>
      <c r="QT48" s="19">
        <v>3.3</v>
      </c>
      <c r="QU48" s="19">
        <v>0</v>
      </c>
      <c r="QV48" s="19">
        <v>18.5</v>
      </c>
      <c r="QW48" s="19">
        <v>18.2</v>
      </c>
      <c r="QX48" s="19">
        <v>17.881440000000001</v>
      </c>
      <c r="QY48" s="19">
        <v>0.61856</v>
      </c>
      <c r="QZ48" s="19">
        <v>0</v>
      </c>
      <c r="RA48" s="19"/>
      <c r="RB48" s="19"/>
      <c r="RC48" s="19">
        <v>0</v>
      </c>
      <c r="RD48" s="19">
        <v>0</v>
      </c>
      <c r="RE48" s="19"/>
      <c r="RF48" s="19"/>
      <c r="RG48" s="19">
        <v>0</v>
      </c>
      <c r="RH48" s="19">
        <v>16.600000000000001</v>
      </c>
      <c r="RI48" s="19">
        <v>19.86</v>
      </c>
      <c r="RJ48" s="19">
        <v>19.856000000000002</v>
      </c>
      <c r="RK48" s="19">
        <v>-3.2559999999999998</v>
      </c>
      <c r="RL48" s="19">
        <v>53</v>
      </c>
      <c r="RM48" s="19">
        <v>59.7</v>
      </c>
      <c r="RN48" s="19">
        <v>59.697000000000003</v>
      </c>
      <c r="RO48" s="19">
        <v>-6.6970000000000001</v>
      </c>
      <c r="RP48" s="19">
        <v>0</v>
      </c>
      <c r="RQ48" s="19"/>
      <c r="RR48" s="19"/>
      <c r="RS48" s="19">
        <v>0</v>
      </c>
      <c r="RT48" s="19">
        <v>3.3</v>
      </c>
      <c r="RU48" s="19">
        <v>3.48</v>
      </c>
      <c r="RV48" s="19">
        <v>3.48</v>
      </c>
      <c r="RW48" s="19">
        <v>-0.18</v>
      </c>
      <c r="RX48" s="19">
        <v>20.3</v>
      </c>
      <c r="RY48" s="19">
        <v>19.792000000000002</v>
      </c>
      <c r="RZ48" s="19">
        <v>19.792000000000002</v>
      </c>
      <c r="SA48" s="19">
        <v>0.50800000000000001</v>
      </c>
      <c r="SB48" s="19">
        <v>3.2</v>
      </c>
      <c r="SC48" s="19">
        <v>2</v>
      </c>
      <c r="SD48" s="19">
        <v>2</v>
      </c>
      <c r="SE48" s="19">
        <v>1.2</v>
      </c>
      <c r="SF48" s="19">
        <v>0.4</v>
      </c>
      <c r="SG48" s="19">
        <v>0.4</v>
      </c>
      <c r="SH48" s="19">
        <v>0.4</v>
      </c>
      <c r="SI48" s="19">
        <v>0</v>
      </c>
      <c r="SJ48" s="19">
        <v>0</v>
      </c>
      <c r="SK48" s="19"/>
      <c r="SL48" s="19"/>
      <c r="SM48" s="19">
        <v>0</v>
      </c>
      <c r="SN48" s="19">
        <v>19.5</v>
      </c>
      <c r="SO48" s="19">
        <v>20.2</v>
      </c>
      <c r="SP48" s="19">
        <v>19.1448</v>
      </c>
      <c r="SQ48" s="19">
        <v>0.35520000000000002</v>
      </c>
      <c r="SR48" s="19">
        <v>13</v>
      </c>
      <c r="SS48" s="19">
        <v>13</v>
      </c>
      <c r="ST48" s="19">
        <v>11.078720000000001</v>
      </c>
      <c r="SU48" s="19">
        <v>1.9212800000000001</v>
      </c>
      <c r="SV48" s="19">
        <v>20.100000000000001</v>
      </c>
      <c r="SW48" s="19">
        <v>20.2</v>
      </c>
      <c r="SX48" s="19">
        <v>19.436350000000001</v>
      </c>
      <c r="SY48" s="19">
        <v>0.66364999999999996</v>
      </c>
      <c r="SZ48" s="19">
        <v>20.2</v>
      </c>
      <c r="TA48" s="19">
        <v>20.22</v>
      </c>
      <c r="TB48" s="19">
        <v>19.436350000000001</v>
      </c>
      <c r="TC48" s="19">
        <v>0.76365000000000005</v>
      </c>
      <c r="TD48" s="19">
        <v>0</v>
      </c>
      <c r="TE48" s="19">
        <v>1.9</v>
      </c>
      <c r="TF48" s="19">
        <v>1.673</v>
      </c>
      <c r="TG48" s="19">
        <v>-1.673</v>
      </c>
      <c r="TH48" s="19">
        <v>12.1</v>
      </c>
      <c r="TI48" s="19">
        <v>23.4</v>
      </c>
      <c r="TJ48" s="19">
        <v>22.635999999999999</v>
      </c>
      <c r="TK48" s="19">
        <v>-10.536</v>
      </c>
      <c r="TL48" s="19">
        <v>0</v>
      </c>
      <c r="TM48" s="19"/>
      <c r="TN48" s="19"/>
      <c r="TO48" s="19">
        <v>0</v>
      </c>
      <c r="TP48" s="19">
        <v>63</v>
      </c>
      <c r="TQ48" s="19">
        <v>59.61</v>
      </c>
      <c r="TR48" s="19">
        <v>59.612000000000002</v>
      </c>
      <c r="TS48" s="19">
        <v>3.3879999999999999</v>
      </c>
      <c r="TT48" s="19">
        <v>97.1</v>
      </c>
      <c r="TU48" s="19">
        <v>72.510000000000005</v>
      </c>
      <c r="TV48" s="19">
        <v>72.509</v>
      </c>
      <c r="TW48" s="19">
        <v>24.591000000000001</v>
      </c>
      <c r="TX48" s="19">
        <v>4.5</v>
      </c>
      <c r="TY48" s="19">
        <v>4.9000000000000004</v>
      </c>
      <c r="TZ48" s="19">
        <v>2.8260000000000001</v>
      </c>
      <c r="UA48" s="19">
        <v>1.6739999999999999</v>
      </c>
      <c r="UB48" s="19">
        <v>3.3</v>
      </c>
      <c r="UC48" s="19">
        <v>3.73</v>
      </c>
      <c r="UD48" s="19">
        <v>3.7309999999999999</v>
      </c>
      <c r="UE48" s="19">
        <v>-0.43099999999999999</v>
      </c>
      <c r="UF48" s="19">
        <v>0</v>
      </c>
      <c r="UG48" s="19"/>
      <c r="UH48" s="19"/>
      <c r="UI48" s="19">
        <v>0</v>
      </c>
      <c r="UJ48" s="19">
        <v>21</v>
      </c>
      <c r="UK48" s="19">
        <v>21</v>
      </c>
      <c r="UL48" s="19">
        <v>19.436350000000001</v>
      </c>
      <c r="UM48" s="19">
        <v>1.56365</v>
      </c>
      <c r="UN48" s="19">
        <v>8</v>
      </c>
      <c r="UO48" s="19">
        <v>7</v>
      </c>
      <c r="UP48" s="19">
        <v>7</v>
      </c>
      <c r="UQ48" s="19">
        <v>1</v>
      </c>
      <c r="UR48" s="19">
        <v>7.8</v>
      </c>
      <c r="US48" s="19">
        <v>7</v>
      </c>
      <c r="UT48" s="19">
        <v>7</v>
      </c>
      <c r="UU48" s="19">
        <v>0.8</v>
      </c>
      <c r="UV48" s="19">
        <v>20.399999999999999</v>
      </c>
      <c r="UW48" s="19">
        <v>20.3</v>
      </c>
      <c r="UX48" s="19">
        <v>19.436350000000001</v>
      </c>
      <c r="UY48" s="19">
        <v>0.96365000000000001</v>
      </c>
      <c r="UZ48" s="19">
        <v>20.399999999999999</v>
      </c>
      <c r="VA48" s="19">
        <v>20.3</v>
      </c>
      <c r="VB48" s="19">
        <v>19.436350000000001</v>
      </c>
      <c r="VC48" s="19">
        <v>0.96365000000000001</v>
      </c>
      <c r="VD48" s="19">
        <v>20</v>
      </c>
      <c r="VE48" s="19">
        <v>20.3</v>
      </c>
      <c r="VF48" s="19">
        <v>19.436350000000001</v>
      </c>
      <c r="VG48" s="19">
        <v>0.56364999999999998</v>
      </c>
      <c r="VH48" s="19">
        <v>0.2</v>
      </c>
      <c r="VI48" s="19">
        <v>3.42</v>
      </c>
      <c r="VJ48" s="19">
        <v>3.419</v>
      </c>
      <c r="VK48" s="19">
        <v>-3.2189999999999999</v>
      </c>
      <c r="VL48" s="19">
        <v>0</v>
      </c>
      <c r="VM48" s="19"/>
      <c r="VN48" s="19"/>
      <c r="VO48" s="19">
        <v>0</v>
      </c>
      <c r="VP48" s="19">
        <v>0</v>
      </c>
      <c r="VQ48" s="19"/>
      <c r="VR48" s="19"/>
      <c r="VS48" s="19">
        <v>0</v>
      </c>
      <c r="VT48" s="19">
        <v>0</v>
      </c>
      <c r="VU48" s="19"/>
      <c r="VV48" s="19"/>
      <c r="VW48" s="19">
        <v>0</v>
      </c>
      <c r="VX48" s="19">
        <v>0.6</v>
      </c>
      <c r="VY48" s="19">
        <v>0.6</v>
      </c>
      <c r="VZ48" s="19">
        <v>0.6</v>
      </c>
      <c r="WA48" s="19">
        <v>0</v>
      </c>
      <c r="WB48" s="19">
        <v>107.9</v>
      </c>
      <c r="WC48" s="19">
        <v>99.19</v>
      </c>
      <c r="WD48" s="19">
        <v>99.192999999999998</v>
      </c>
      <c r="WE48" s="19">
        <v>8.7070000000000007</v>
      </c>
      <c r="WF48" s="19">
        <v>114</v>
      </c>
      <c r="WG48" s="19">
        <v>99.33</v>
      </c>
      <c r="WH48" s="19">
        <v>99.326999999999998</v>
      </c>
      <c r="WI48" s="19">
        <v>14.673</v>
      </c>
      <c r="WJ48" s="19">
        <v>0</v>
      </c>
      <c r="WK48" s="19"/>
      <c r="WL48" s="19"/>
      <c r="WM48" s="19">
        <v>0</v>
      </c>
      <c r="WN48" s="19">
        <v>3.8</v>
      </c>
      <c r="WO48" s="19">
        <v>4.2</v>
      </c>
      <c r="WP48" s="19">
        <v>4.2</v>
      </c>
      <c r="WQ48" s="19">
        <v>-0.4</v>
      </c>
      <c r="WR48" s="19">
        <v>2.2000000000000002</v>
      </c>
      <c r="WS48" s="19">
        <v>2.4</v>
      </c>
      <c r="WT48" s="19">
        <v>2.4</v>
      </c>
      <c r="WU48" s="19">
        <v>-0.2</v>
      </c>
      <c r="WV48" s="19">
        <v>2.4</v>
      </c>
      <c r="WW48" s="19">
        <v>2.4</v>
      </c>
      <c r="WX48" s="19">
        <v>2.4</v>
      </c>
      <c r="WY48" s="19">
        <v>0</v>
      </c>
      <c r="WZ48" s="19">
        <v>0.8</v>
      </c>
      <c r="XA48" s="19">
        <v>1.4</v>
      </c>
      <c r="XB48" s="19">
        <v>1.4</v>
      </c>
      <c r="XC48" s="19">
        <v>-0.6</v>
      </c>
      <c r="XD48" s="19">
        <v>0</v>
      </c>
      <c r="XE48" s="19"/>
      <c r="XF48" s="19"/>
      <c r="XG48" s="19">
        <v>0</v>
      </c>
      <c r="XH48" s="19">
        <v>8.4</v>
      </c>
      <c r="XI48" s="19">
        <v>8</v>
      </c>
      <c r="XJ48" s="19">
        <v>8</v>
      </c>
      <c r="XK48" s="19">
        <v>0.4</v>
      </c>
      <c r="XL48" s="19">
        <v>20</v>
      </c>
      <c r="XM48" s="19">
        <v>20.2</v>
      </c>
      <c r="XN48" s="19">
        <v>19.241980000000002</v>
      </c>
      <c r="XO48" s="19">
        <v>0.75802000000000003</v>
      </c>
      <c r="XP48" s="19">
        <v>20</v>
      </c>
      <c r="XQ48" s="19">
        <v>17.667639999999999</v>
      </c>
      <c r="XR48" s="19">
        <v>19.241980000000002</v>
      </c>
      <c r="XS48" s="19">
        <v>0.75802000000000003</v>
      </c>
      <c r="XT48" s="19">
        <v>9</v>
      </c>
      <c r="XU48" s="19">
        <v>10.8</v>
      </c>
      <c r="XV48" s="19">
        <v>10.8</v>
      </c>
      <c r="XW48" s="19">
        <v>-1.8</v>
      </c>
      <c r="XX48" s="19">
        <v>27.5</v>
      </c>
      <c r="XY48" s="19">
        <v>29.5</v>
      </c>
      <c r="XZ48" s="19">
        <v>29.5</v>
      </c>
      <c r="YA48" s="19">
        <v>-2</v>
      </c>
      <c r="YB48" s="19">
        <v>34.6</v>
      </c>
      <c r="YC48" s="19">
        <v>29.5</v>
      </c>
      <c r="YD48" s="19">
        <v>29.5</v>
      </c>
      <c r="YE48" s="19">
        <v>5.0999999999999996</v>
      </c>
      <c r="YF48" s="19">
        <v>16.8</v>
      </c>
      <c r="YG48" s="19">
        <v>18</v>
      </c>
      <c r="YH48" s="19">
        <v>14</v>
      </c>
      <c r="YI48" s="19">
        <v>2.8</v>
      </c>
      <c r="YJ48" s="19">
        <v>17</v>
      </c>
      <c r="YK48" s="19">
        <v>18.690000000000001</v>
      </c>
      <c r="YL48" s="19">
        <v>18.690000000000001</v>
      </c>
      <c r="YM48" s="19">
        <v>-1.69</v>
      </c>
      <c r="YN48" s="19">
        <v>8.6</v>
      </c>
      <c r="YO48" s="19">
        <v>7.82</v>
      </c>
      <c r="YP48" s="19">
        <v>7.82</v>
      </c>
      <c r="YQ48" s="19">
        <v>0.78</v>
      </c>
      <c r="YR48" s="19">
        <v>11.3</v>
      </c>
      <c r="YS48" s="19">
        <v>11</v>
      </c>
      <c r="YT48" s="19">
        <v>11</v>
      </c>
      <c r="YU48" s="19">
        <v>0.3</v>
      </c>
      <c r="YV48" s="19">
        <v>19.5</v>
      </c>
      <c r="YW48" s="19">
        <v>22</v>
      </c>
      <c r="YX48" s="19">
        <v>22</v>
      </c>
      <c r="YY48" s="19">
        <v>-2.5</v>
      </c>
    </row>
    <row r="49" spans="1:675" ht="24" customHeight="1" x14ac:dyDescent="0.25">
      <c r="A49" s="1"/>
      <c r="B49" s="13" t="s">
        <v>68</v>
      </c>
      <c r="C49" s="13" t="s">
        <v>849</v>
      </c>
      <c r="D49" s="14">
        <v>202</v>
      </c>
      <c r="E49" s="14">
        <v>203.40136000000001</v>
      </c>
      <c r="F49" s="14">
        <v>203.40136000000001</v>
      </c>
      <c r="G49" s="14">
        <v>-1.4013599999999999</v>
      </c>
      <c r="H49" s="14">
        <v>632.4</v>
      </c>
      <c r="I49" s="14">
        <v>627.79395999999997</v>
      </c>
      <c r="J49" s="14">
        <v>627.79395999999997</v>
      </c>
      <c r="K49" s="14">
        <v>4.6060400000000001</v>
      </c>
      <c r="L49" s="14">
        <v>215.7</v>
      </c>
      <c r="M49" s="14">
        <v>204.43100999999999</v>
      </c>
      <c r="N49" s="14">
        <v>204.43100999999999</v>
      </c>
      <c r="O49" s="14">
        <v>11.268990000000001</v>
      </c>
      <c r="P49" s="14"/>
      <c r="Q49" s="14"/>
      <c r="R49" s="14"/>
      <c r="S49" s="14">
        <v>0</v>
      </c>
      <c r="T49" s="14"/>
      <c r="U49" s="14"/>
      <c r="V49" s="14"/>
      <c r="W49" s="14">
        <v>0</v>
      </c>
      <c r="X49" s="14">
        <v>88.8</v>
      </c>
      <c r="Y49" s="14">
        <v>91.867829999999998</v>
      </c>
      <c r="Z49" s="14">
        <v>91.867829999999998</v>
      </c>
      <c r="AA49" s="14">
        <v>-3.0678299999999998</v>
      </c>
      <c r="AB49" s="14">
        <v>241.1</v>
      </c>
      <c r="AC49" s="14">
        <v>242</v>
      </c>
      <c r="AD49" s="14">
        <v>216.78774999999999</v>
      </c>
      <c r="AE49" s="14">
        <v>24.312249999999999</v>
      </c>
      <c r="AF49" s="14"/>
      <c r="AG49" s="14"/>
      <c r="AH49" s="14"/>
      <c r="AI49" s="14">
        <v>0</v>
      </c>
      <c r="AJ49" s="14"/>
      <c r="AK49" s="14"/>
      <c r="AL49" s="14"/>
      <c r="AM49" s="14">
        <v>0</v>
      </c>
      <c r="AN49" s="14">
        <v>126</v>
      </c>
      <c r="AO49" s="14">
        <v>135.58384000000001</v>
      </c>
      <c r="AP49" s="14">
        <v>196.22801999999999</v>
      </c>
      <c r="AQ49" s="14">
        <v>-70.228020000000001</v>
      </c>
      <c r="AR49" s="14">
        <v>126.5</v>
      </c>
      <c r="AS49" s="14">
        <v>135.58384000000001</v>
      </c>
      <c r="AT49" s="14">
        <v>196.22801999999999</v>
      </c>
      <c r="AU49" s="14">
        <v>-69.728020000000001</v>
      </c>
      <c r="AV49" s="14">
        <v>126.2</v>
      </c>
      <c r="AW49" s="14">
        <v>135.58384000000001</v>
      </c>
      <c r="AX49" s="14">
        <v>196.22801999999999</v>
      </c>
      <c r="AY49" s="14">
        <v>-70.028019999999998</v>
      </c>
      <c r="AZ49" s="14">
        <v>228.1</v>
      </c>
      <c r="BA49" s="14">
        <v>203.98649</v>
      </c>
      <c r="BB49" s="14">
        <v>295.22593999999998</v>
      </c>
      <c r="BC49" s="14">
        <v>-67.12594</v>
      </c>
      <c r="BD49" s="14">
        <v>203.9</v>
      </c>
      <c r="BE49" s="14">
        <v>207.24285</v>
      </c>
      <c r="BF49" s="14">
        <v>207.24285</v>
      </c>
      <c r="BG49" s="14">
        <v>-3.3428499999999999</v>
      </c>
      <c r="BH49" s="14">
        <v>108.5</v>
      </c>
      <c r="BI49" s="14">
        <v>103.93259999999999</v>
      </c>
      <c r="BJ49" s="14">
        <v>103.93259999999999</v>
      </c>
      <c r="BK49" s="14">
        <v>4.5674000000000001</v>
      </c>
      <c r="BL49" s="14">
        <v>553.5</v>
      </c>
      <c r="BM49" s="14">
        <v>566.08941000000004</v>
      </c>
      <c r="BN49" s="14">
        <v>566.08941000000004</v>
      </c>
      <c r="BO49" s="14">
        <v>-12.589410000000001</v>
      </c>
      <c r="BP49" s="14">
        <v>10.3</v>
      </c>
      <c r="BQ49" s="14">
        <v>3.45607</v>
      </c>
      <c r="BR49" s="14">
        <v>3.45607</v>
      </c>
      <c r="BS49" s="14">
        <v>6.8439300000000003</v>
      </c>
      <c r="BT49" s="14"/>
      <c r="BU49" s="14"/>
      <c r="BV49" s="14"/>
      <c r="BW49" s="14">
        <v>0</v>
      </c>
      <c r="BX49" s="14"/>
      <c r="BY49" s="14"/>
      <c r="BZ49" s="14"/>
      <c r="CA49" s="14">
        <v>0</v>
      </c>
      <c r="CB49" s="14"/>
      <c r="CC49" s="14"/>
      <c r="CD49" s="14"/>
      <c r="CE49" s="14">
        <v>0</v>
      </c>
      <c r="CF49" s="14"/>
      <c r="CG49" s="14"/>
      <c r="CH49" s="14"/>
      <c r="CI49" s="14">
        <v>0</v>
      </c>
      <c r="CJ49" s="14">
        <v>167.4</v>
      </c>
      <c r="CK49" s="14">
        <v>164.06706</v>
      </c>
      <c r="CL49" s="14">
        <v>164.06704999999999</v>
      </c>
      <c r="CM49" s="14">
        <v>3.3329499999999999</v>
      </c>
      <c r="CN49" s="14">
        <v>8</v>
      </c>
      <c r="CO49" s="14">
        <v>5.1336000000000004</v>
      </c>
      <c r="CP49" s="14">
        <v>5.1336000000000004</v>
      </c>
      <c r="CQ49" s="14">
        <v>2.8664000000000001</v>
      </c>
      <c r="CR49" s="14">
        <v>4.7</v>
      </c>
      <c r="CS49" s="14">
        <v>2.8178999999999998</v>
      </c>
      <c r="CT49" s="14">
        <v>2.8178999999999998</v>
      </c>
      <c r="CU49" s="14">
        <v>1.8821000000000001</v>
      </c>
      <c r="CV49" s="14"/>
      <c r="CW49" s="14"/>
      <c r="CX49" s="14"/>
      <c r="CY49" s="14">
        <v>0</v>
      </c>
      <c r="CZ49" s="14">
        <v>6.5</v>
      </c>
      <c r="DA49" s="14">
        <v>6.8787000000000003</v>
      </c>
      <c r="DB49" s="14">
        <v>6.8787000000000003</v>
      </c>
      <c r="DC49" s="14">
        <v>-0.37869999999999998</v>
      </c>
      <c r="DD49" s="14"/>
      <c r="DE49" s="14"/>
      <c r="DF49" s="14"/>
      <c r="DG49" s="14">
        <v>0</v>
      </c>
      <c r="DH49" s="14">
        <v>142.69999999999999</v>
      </c>
      <c r="DI49" s="14">
        <v>142.44412</v>
      </c>
      <c r="DJ49" s="14">
        <v>142.44412</v>
      </c>
      <c r="DK49" s="14">
        <v>0.25588</v>
      </c>
      <c r="DL49" s="14"/>
      <c r="DM49" s="14"/>
      <c r="DN49" s="14"/>
      <c r="DO49" s="14">
        <v>0</v>
      </c>
      <c r="DP49" s="14"/>
      <c r="DQ49" s="14"/>
      <c r="DR49" s="14"/>
      <c r="DS49" s="14">
        <v>0</v>
      </c>
      <c r="DT49" s="14"/>
      <c r="DU49" s="14"/>
      <c r="DV49" s="14"/>
      <c r="DW49" s="14">
        <v>0</v>
      </c>
      <c r="DX49" s="14"/>
      <c r="DY49" s="14"/>
      <c r="DZ49" s="14"/>
      <c r="EA49" s="14">
        <v>0</v>
      </c>
      <c r="EB49" s="14">
        <v>110.4</v>
      </c>
      <c r="EC49" s="14">
        <v>112.46647</v>
      </c>
      <c r="ED49" s="14">
        <v>112.46647</v>
      </c>
      <c r="EE49" s="14">
        <v>-2.0664699999999998</v>
      </c>
      <c r="EF49" s="14">
        <v>174.6</v>
      </c>
      <c r="EG49" s="14">
        <v>220.69499999999999</v>
      </c>
      <c r="EH49" s="14">
        <v>138.97185999999999</v>
      </c>
      <c r="EI49" s="14">
        <v>35.628140000000002</v>
      </c>
      <c r="EJ49" s="14"/>
      <c r="EK49" s="14"/>
      <c r="EL49" s="14"/>
      <c r="EM49" s="14">
        <v>0</v>
      </c>
      <c r="EN49" s="14"/>
      <c r="EO49" s="14"/>
      <c r="EP49" s="14"/>
      <c r="EQ49" s="14">
        <v>0</v>
      </c>
      <c r="ER49" s="14"/>
      <c r="ES49" s="14"/>
      <c r="ET49" s="14"/>
      <c r="EU49" s="14">
        <v>0</v>
      </c>
      <c r="EV49" s="14">
        <v>6.5</v>
      </c>
      <c r="EW49" s="14">
        <v>6.39</v>
      </c>
      <c r="EX49" s="14">
        <v>6.39</v>
      </c>
      <c r="EY49" s="14">
        <v>0.11</v>
      </c>
      <c r="EZ49" s="14">
        <v>457.2</v>
      </c>
      <c r="FA49" s="14">
        <v>457.09426999999999</v>
      </c>
      <c r="FB49" s="14">
        <v>449.28084999999999</v>
      </c>
      <c r="FC49" s="14">
        <v>7.9191500000000001</v>
      </c>
      <c r="FD49" s="14">
        <v>81.400000000000006</v>
      </c>
      <c r="FE49" s="14">
        <v>81.635570000000001</v>
      </c>
      <c r="FF49" s="14">
        <v>57.92886</v>
      </c>
      <c r="FG49" s="14">
        <v>23.471139999999998</v>
      </c>
      <c r="FH49" s="14">
        <v>151.19999999999999</v>
      </c>
      <c r="FI49" s="14">
        <v>151.36251999999999</v>
      </c>
      <c r="FJ49" s="14">
        <v>151.36251999999999</v>
      </c>
      <c r="FK49" s="14">
        <v>-0.16252</v>
      </c>
      <c r="FL49" s="14">
        <v>42.3</v>
      </c>
      <c r="FM49" s="14">
        <v>41.89893</v>
      </c>
      <c r="FN49" s="14">
        <v>41.89893</v>
      </c>
      <c r="FO49" s="14">
        <v>0.40106999999999998</v>
      </c>
      <c r="FP49" s="14">
        <v>18.600000000000001</v>
      </c>
      <c r="FQ49" s="14">
        <v>19.21088</v>
      </c>
      <c r="FR49" s="14">
        <v>19.21088</v>
      </c>
      <c r="FS49" s="14">
        <v>-0.61087999999999998</v>
      </c>
      <c r="FT49" s="14">
        <v>18.899999999999999</v>
      </c>
      <c r="FU49" s="14">
        <v>16.938780000000001</v>
      </c>
      <c r="FV49" s="14">
        <v>18.46453</v>
      </c>
      <c r="FW49" s="14">
        <v>0.43547000000000002</v>
      </c>
      <c r="FX49" s="14">
        <v>90.4</v>
      </c>
      <c r="FY49" s="14">
        <v>87.773570000000007</v>
      </c>
      <c r="FZ49" s="14">
        <v>87.773570000000007</v>
      </c>
      <c r="GA49" s="14">
        <v>2.62643</v>
      </c>
      <c r="GB49" s="14"/>
      <c r="GC49" s="14"/>
      <c r="GD49" s="14"/>
      <c r="GE49" s="14">
        <v>0</v>
      </c>
      <c r="GF49" s="14"/>
      <c r="GG49" s="14"/>
      <c r="GH49" s="14"/>
      <c r="GI49" s="14">
        <v>0</v>
      </c>
      <c r="GJ49" s="14"/>
      <c r="GK49" s="14"/>
      <c r="GL49" s="14"/>
      <c r="GM49" s="14">
        <v>0</v>
      </c>
      <c r="GN49" s="14">
        <v>105.9</v>
      </c>
      <c r="GO49" s="14">
        <v>110.48202000000001</v>
      </c>
      <c r="GP49" s="14">
        <v>110.48202000000001</v>
      </c>
      <c r="GQ49" s="14">
        <v>-4.58202</v>
      </c>
      <c r="GR49" s="14">
        <v>44</v>
      </c>
      <c r="GS49" s="14">
        <v>47.082599999999999</v>
      </c>
      <c r="GT49" s="14">
        <v>18</v>
      </c>
      <c r="GU49" s="14">
        <v>26</v>
      </c>
      <c r="GV49" s="14">
        <v>45.2</v>
      </c>
      <c r="GW49" s="14">
        <v>45.381999999999998</v>
      </c>
      <c r="GX49" s="14">
        <v>45.381999999999998</v>
      </c>
      <c r="GY49" s="14">
        <v>-0.182</v>
      </c>
      <c r="GZ49" s="14">
        <v>3.8</v>
      </c>
      <c r="HA49" s="14"/>
      <c r="HB49" s="14"/>
      <c r="HC49" s="14">
        <v>3.8</v>
      </c>
      <c r="HD49" s="14">
        <v>35</v>
      </c>
      <c r="HE49" s="14">
        <v>34.285710000000002</v>
      </c>
      <c r="HF49" s="14">
        <v>33.2271</v>
      </c>
      <c r="HG49" s="14">
        <v>1.7728999999999999</v>
      </c>
      <c r="HH49" s="14">
        <v>168.6</v>
      </c>
      <c r="HI49" s="14">
        <v>174.55948000000001</v>
      </c>
      <c r="HJ49" s="14">
        <v>170</v>
      </c>
      <c r="HK49" s="14">
        <v>-1.4</v>
      </c>
      <c r="HL49" s="14"/>
      <c r="HM49" s="14"/>
      <c r="HN49" s="14"/>
      <c r="HO49" s="14">
        <v>0</v>
      </c>
      <c r="HP49" s="14"/>
      <c r="HQ49" s="14"/>
      <c r="HR49" s="14"/>
      <c r="HS49" s="14">
        <v>0</v>
      </c>
      <c r="HT49" s="14">
        <v>95</v>
      </c>
      <c r="HU49" s="14">
        <v>92.043959999999998</v>
      </c>
      <c r="HV49" s="14">
        <v>95.545190000000005</v>
      </c>
      <c r="HW49" s="14">
        <v>-0.54518999999999995</v>
      </c>
      <c r="HX49" s="14"/>
      <c r="HY49" s="14"/>
      <c r="HZ49" s="14"/>
      <c r="IA49" s="14">
        <v>0</v>
      </c>
      <c r="IB49" s="14"/>
      <c r="IC49" s="14"/>
      <c r="ID49" s="14"/>
      <c r="IE49" s="14">
        <v>0</v>
      </c>
      <c r="IF49" s="14">
        <v>45.1</v>
      </c>
      <c r="IG49" s="14">
        <v>45.265309999999999</v>
      </c>
      <c r="IH49" s="14">
        <v>45.265300000000003</v>
      </c>
      <c r="II49" s="14">
        <v>-0.1653</v>
      </c>
      <c r="IJ49" s="14"/>
      <c r="IK49" s="14"/>
      <c r="IL49" s="14"/>
      <c r="IM49" s="14">
        <v>0</v>
      </c>
      <c r="IN49" s="14"/>
      <c r="IO49" s="14"/>
      <c r="IP49" s="14"/>
      <c r="IQ49" s="14">
        <v>0</v>
      </c>
      <c r="IR49" s="14"/>
      <c r="IS49" s="14"/>
      <c r="IT49" s="14"/>
      <c r="IU49" s="14">
        <v>0</v>
      </c>
      <c r="IV49" s="14">
        <v>127.9</v>
      </c>
      <c r="IW49" s="14">
        <v>132.83837</v>
      </c>
      <c r="IX49" s="14">
        <v>132.83837</v>
      </c>
      <c r="IY49" s="14">
        <v>-4.9383699999999999</v>
      </c>
      <c r="IZ49" s="14"/>
      <c r="JA49" s="14"/>
      <c r="JB49" s="14"/>
      <c r="JC49" s="14">
        <v>0</v>
      </c>
      <c r="JD49" s="14"/>
      <c r="JE49" s="14"/>
      <c r="JF49" s="14">
        <v>130.29982999999999</v>
      </c>
      <c r="JG49" s="14">
        <v>-130.29982999999999</v>
      </c>
      <c r="JH49" s="14"/>
      <c r="JI49" s="14"/>
      <c r="JJ49" s="14"/>
      <c r="JK49" s="14">
        <v>0</v>
      </c>
      <c r="JL49" s="14"/>
      <c r="JM49" s="14"/>
      <c r="JN49" s="14"/>
      <c r="JO49" s="14">
        <v>0</v>
      </c>
      <c r="JP49" s="14">
        <v>38</v>
      </c>
      <c r="JQ49" s="14">
        <v>44.848439999999997</v>
      </c>
      <c r="JR49" s="14">
        <v>73.590999999999994</v>
      </c>
      <c r="JS49" s="14">
        <v>-35.591000000000001</v>
      </c>
      <c r="JT49" s="14">
        <v>27.6</v>
      </c>
      <c r="JU49" s="14">
        <v>22.49156</v>
      </c>
      <c r="JV49" s="14">
        <v>36.905999999999999</v>
      </c>
      <c r="JW49" s="14">
        <v>-9.3059999999999992</v>
      </c>
      <c r="JX49" s="14"/>
      <c r="JY49" s="14"/>
      <c r="JZ49" s="14"/>
      <c r="KA49" s="14">
        <v>0</v>
      </c>
      <c r="KB49" s="14"/>
      <c r="KC49" s="14"/>
      <c r="KD49" s="14"/>
      <c r="KE49" s="14">
        <v>0</v>
      </c>
      <c r="KF49" s="14"/>
      <c r="KG49" s="14"/>
      <c r="KH49" s="14"/>
      <c r="KI49" s="14">
        <v>0</v>
      </c>
      <c r="KJ49" s="14">
        <v>36.200000000000003</v>
      </c>
      <c r="KK49" s="14">
        <v>36</v>
      </c>
      <c r="KL49" s="14">
        <v>36</v>
      </c>
      <c r="KM49" s="14">
        <v>0.2</v>
      </c>
      <c r="KN49" s="14">
        <v>0</v>
      </c>
      <c r="KO49" s="14"/>
      <c r="KP49" s="14"/>
      <c r="KQ49" s="14">
        <v>0</v>
      </c>
      <c r="KR49" s="14"/>
      <c r="KS49" s="14"/>
      <c r="KT49" s="14"/>
      <c r="KU49" s="14">
        <v>0</v>
      </c>
      <c r="KV49" s="14">
        <v>2.4</v>
      </c>
      <c r="KW49" s="14">
        <v>2.04081</v>
      </c>
      <c r="KX49" s="14">
        <v>2.04081</v>
      </c>
      <c r="KY49" s="14">
        <v>0.35919000000000001</v>
      </c>
      <c r="KZ49" s="14">
        <v>225.2</v>
      </c>
      <c r="LA49" s="14">
        <v>270.06803000000002</v>
      </c>
      <c r="LB49" s="14">
        <v>215.39357999999999</v>
      </c>
      <c r="LC49" s="14">
        <v>9.8064199999999992</v>
      </c>
      <c r="LD49" s="14">
        <v>132.30000000000001</v>
      </c>
      <c r="LE49" s="14">
        <v>133.16031000000001</v>
      </c>
      <c r="LF49" s="14">
        <v>133.16031000000001</v>
      </c>
      <c r="LG49" s="14">
        <v>-0.86031000000000002</v>
      </c>
      <c r="LH49" s="14">
        <v>65.099999999999994</v>
      </c>
      <c r="LI49" s="14">
        <v>67.199219999999997</v>
      </c>
      <c r="LJ49" s="14">
        <v>67.199219999999997</v>
      </c>
      <c r="LK49" s="14">
        <v>-2.0992199999999999</v>
      </c>
      <c r="LL49" s="14">
        <v>77.400000000000006</v>
      </c>
      <c r="LM49" s="14">
        <v>78.567999999999998</v>
      </c>
      <c r="LN49" s="14">
        <v>78.567999999999998</v>
      </c>
      <c r="LO49" s="14">
        <v>-1.1679999999999999</v>
      </c>
      <c r="LP49" s="14">
        <v>30.2</v>
      </c>
      <c r="LQ49" s="14">
        <v>29.980560000000001</v>
      </c>
      <c r="LR49" s="14">
        <v>29.980560000000001</v>
      </c>
      <c r="LS49" s="14">
        <v>0.21944</v>
      </c>
      <c r="LT49" s="14"/>
      <c r="LU49" s="14"/>
      <c r="LV49" s="14"/>
      <c r="LW49" s="14">
        <v>0</v>
      </c>
      <c r="LX49" s="14"/>
      <c r="LY49" s="14"/>
      <c r="LZ49" s="14"/>
      <c r="MA49" s="14">
        <v>0</v>
      </c>
      <c r="MB49" s="14"/>
      <c r="MC49" s="14"/>
      <c r="MD49" s="14"/>
      <c r="ME49" s="14">
        <v>0</v>
      </c>
      <c r="MF49" s="14">
        <v>138.6</v>
      </c>
      <c r="MG49" s="14">
        <v>112.71194</v>
      </c>
      <c r="MH49" s="14">
        <v>152.67382000000001</v>
      </c>
      <c r="MI49" s="14">
        <v>-14.07382</v>
      </c>
      <c r="MJ49" s="14">
        <v>139.4</v>
      </c>
      <c r="MK49" s="14">
        <v>112.71194</v>
      </c>
      <c r="ML49" s="14">
        <v>152.67382000000001</v>
      </c>
      <c r="MM49" s="14">
        <v>-13.273820000000001</v>
      </c>
      <c r="MN49" s="14">
        <v>145.19999999999999</v>
      </c>
      <c r="MO49" s="14">
        <v>113.05041</v>
      </c>
      <c r="MP49" s="14">
        <v>153.13229999999999</v>
      </c>
      <c r="MQ49" s="14">
        <v>-7.9322999999999997</v>
      </c>
      <c r="MR49" s="14"/>
      <c r="MS49" s="14"/>
      <c r="MT49" s="14"/>
      <c r="MU49" s="14">
        <v>0</v>
      </c>
      <c r="MV49" s="14"/>
      <c r="MW49" s="14"/>
      <c r="MX49" s="14"/>
      <c r="MY49" s="14">
        <v>0</v>
      </c>
      <c r="MZ49" s="14"/>
      <c r="NA49" s="14"/>
      <c r="NB49" s="14"/>
      <c r="NC49" s="14">
        <v>0</v>
      </c>
      <c r="ND49" s="14"/>
      <c r="NE49" s="14"/>
      <c r="NF49" s="14"/>
      <c r="NG49" s="14">
        <v>0</v>
      </c>
      <c r="NH49" s="14">
        <v>174.9</v>
      </c>
      <c r="NI49" s="14">
        <v>175</v>
      </c>
      <c r="NJ49" s="14"/>
      <c r="NK49" s="14">
        <v>174.9</v>
      </c>
      <c r="NL49" s="14">
        <v>207.1</v>
      </c>
      <c r="NM49" s="14">
        <v>206.49084999999999</v>
      </c>
      <c r="NN49" s="14">
        <v>206.49084999999999</v>
      </c>
      <c r="NO49" s="14">
        <v>0.60914999999999997</v>
      </c>
      <c r="NP49" s="14">
        <v>99.9</v>
      </c>
      <c r="NQ49" s="14">
        <v>103.55547</v>
      </c>
      <c r="NR49" s="14">
        <v>103.55547</v>
      </c>
      <c r="NS49" s="14">
        <v>-3.6554700000000002</v>
      </c>
      <c r="NT49" s="14">
        <v>0</v>
      </c>
      <c r="NU49" s="14">
        <v>7.2163700000000004</v>
      </c>
      <c r="NV49" s="14">
        <v>9.09</v>
      </c>
      <c r="NW49" s="14">
        <v>-9.09</v>
      </c>
      <c r="NX49" s="14">
        <v>0</v>
      </c>
      <c r="NY49" s="14">
        <v>4.0686799999999996</v>
      </c>
      <c r="NZ49" s="14">
        <v>9.9490999999999996</v>
      </c>
      <c r="OA49" s="14">
        <v>-9.9490999999999996</v>
      </c>
      <c r="OB49" s="14">
        <v>20</v>
      </c>
      <c r="OC49" s="14">
        <v>16.05442</v>
      </c>
      <c r="OD49" s="14">
        <v>17.492709999999999</v>
      </c>
      <c r="OE49" s="14">
        <v>2.5072899999999998</v>
      </c>
      <c r="OF49" s="14">
        <v>0</v>
      </c>
      <c r="OG49" s="14"/>
      <c r="OH49" s="14"/>
      <c r="OI49" s="14">
        <v>0</v>
      </c>
      <c r="OJ49" s="14">
        <v>61.2</v>
      </c>
      <c r="OK49" s="14">
        <v>78.17</v>
      </c>
      <c r="OL49" s="14">
        <v>78.174000000000007</v>
      </c>
      <c r="OM49" s="14">
        <v>-16.974</v>
      </c>
      <c r="ON49" s="14">
        <v>0</v>
      </c>
      <c r="OO49" s="14"/>
      <c r="OP49" s="14"/>
      <c r="OQ49" s="14">
        <v>0</v>
      </c>
      <c r="OR49" s="14">
        <v>0.5</v>
      </c>
      <c r="OS49" s="14">
        <v>3.96</v>
      </c>
      <c r="OT49" s="14">
        <v>3.9620000000000002</v>
      </c>
      <c r="OU49" s="14">
        <v>-3.4620000000000002</v>
      </c>
      <c r="OV49" s="14">
        <v>0</v>
      </c>
      <c r="OW49" s="14"/>
      <c r="OX49" s="14"/>
      <c r="OY49" s="14">
        <v>0</v>
      </c>
      <c r="OZ49" s="14">
        <v>20.3</v>
      </c>
      <c r="PA49" s="14">
        <v>19.436350000000001</v>
      </c>
      <c r="PB49" s="14">
        <v>19.436350000000001</v>
      </c>
      <c r="PC49" s="14">
        <v>0.86365000000000003</v>
      </c>
      <c r="PD49" s="14">
        <v>9.9</v>
      </c>
      <c r="PE49" s="14">
        <v>9.9830000000000005</v>
      </c>
      <c r="PF49" s="14">
        <v>9.9830000000000005</v>
      </c>
      <c r="PG49" s="14">
        <v>-8.3000000000000004E-2</v>
      </c>
      <c r="PH49" s="14">
        <v>5.4</v>
      </c>
      <c r="PI49" s="14">
        <v>5.67</v>
      </c>
      <c r="PJ49" s="14">
        <v>5.67</v>
      </c>
      <c r="PK49" s="14">
        <v>-0.27</v>
      </c>
      <c r="PL49" s="14">
        <v>0</v>
      </c>
      <c r="PM49" s="14"/>
      <c r="PN49" s="14"/>
      <c r="PO49" s="14">
        <v>0</v>
      </c>
      <c r="PP49" s="14"/>
      <c r="PQ49" s="14"/>
      <c r="PR49" s="14"/>
      <c r="PS49" s="14">
        <v>0</v>
      </c>
      <c r="PT49" s="14">
        <v>1.2</v>
      </c>
      <c r="PU49" s="14">
        <v>1</v>
      </c>
      <c r="PV49" s="14">
        <v>1</v>
      </c>
      <c r="PW49" s="14">
        <v>0.2</v>
      </c>
      <c r="PX49" s="14">
        <v>3.6</v>
      </c>
      <c r="PY49" s="14">
        <v>4.0999999999999996</v>
      </c>
      <c r="PZ49" s="14">
        <v>3.25</v>
      </c>
      <c r="QA49" s="14">
        <v>0.35</v>
      </c>
      <c r="QB49" s="14">
        <v>5.2</v>
      </c>
      <c r="QC49" s="14">
        <v>4.8</v>
      </c>
      <c r="QD49" s="14">
        <v>4.8</v>
      </c>
      <c r="QE49" s="14">
        <v>0.4</v>
      </c>
      <c r="QF49" s="14">
        <v>20.399999999999999</v>
      </c>
      <c r="QG49" s="14">
        <v>20.274049999999999</v>
      </c>
      <c r="QH49" s="14">
        <v>20.274049999999999</v>
      </c>
      <c r="QI49" s="14">
        <v>0.12595000000000001</v>
      </c>
      <c r="QJ49" s="14">
        <v>20</v>
      </c>
      <c r="QK49" s="14">
        <v>20</v>
      </c>
      <c r="QL49" s="14">
        <v>19.436350000000001</v>
      </c>
      <c r="QM49" s="14">
        <v>0.56364999999999998</v>
      </c>
      <c r="QN49" s="14">
        <v>17.8</v>
      </c>
      <c r="QO49" s="14">
        <v>19.5</v>
      </c>
      <c r="QP49" s="14">
        <v>17.492709999999999</v>
      </c>
      <c r="QQ49" s="14">
        <v>0.30729000000000001</v>
      </c>
      <c r="QR49" s="14">
        <v>3.3</v>
      </c>
      <c r="QS49" s="14">
        <v>3.3</v>
      </c>
      <c r="QT49" s="14">
        <v>3.3</v>
      </c>
      <c r="QU49" s="14">
        <v>0</v>
      </c>
      <c r="QV49" s="14">
        <v>18.5</v>
      </c>
      <c r="QW49" s="14">
        <v>18.2</v>
      </c>
      <c r="QX49" s="14">
        <v>17.881440000000001</v>
      </c>
      <c r="QY49" s="14">
        <v>0.61856</v>
      </c>
      <c r="QZ49" s="14">
        <v>0</v>
      </c>
      <c r="RA49" s="14"/>
      <c r="RB49" s="14"/>
      <c r="RC49" s="14">
        <v>0</v>
      </c>
      <c r="RD49" s="14">
        <v>0</v>
      </c>
      <c r="RE49" s="14"/>
      <c r="RF49" s="14"/>
      <c r="RG49" s="14">
        <v>0</v>
      </c>
      <c r="RH49" s="14">
        <v>18.2</v>
      </c>
      <c r="RI49" s="14">
        <v>19.82</v>
      </c>
      <c r="RJ49" s="14">
        <v>19.821999999999999</v>
      </c>
      <c r="RK49" s="14">
        <v>-1.6220000000000001</v>
      </c>
      <c r="RL49" s="14">
        <v>56</v>
      </c>
      <c r="RM49" s="14">
        <v>57.23</v>
      </c>
      <c r="RN49" s="14">
        <v>57.228999999999999</v>
      </c>
      <c r="RO49" s="14">
        <v>-1.2290000000000001</v>
      </c>
      <c r="RP49" s="14">
        <v>0</v>
      </c>
      <c r="RQ49" s="14"/>
      <c r="RR49" s="14"/>
      <c r="RS49" s="14">
        <v>0</v>
      </c>
      <c r="RT49" s="14">
        <v>3.3</v>
      </c>
      <c r="RU49" s="14">
        <v>3.48</v>
      </c>
      <c r="RV49" s="14">
        <v>3.48</v>
      </c>
      <c r="RW49" s="14">
        <v>-0.18</v>
      </c>
      <c r="RX49" s="14">
        <v>20.3</v>
      </c>
      <c r="RY49" s="14">
        <v>19.792000000000002</v>
      </c>
      <c r="RZ49" s="14">
        <v>19.792000000000002</v>
      </c>
      <c r="SA49" s="14">
        <v>0.50800000000000001</v>
      </c>
      <c r="SB49" s="14">
        <v>3.2</v>
      </c>
      <c r="SC49" s="14">
        <v>2</v>
      </c>
      <c r="SD49" s="14">
        <v>2</v>
      </c>
      <c r="SE49" s="14">
        <v>1.2</v>
      </c>
      <c r="SF49" s="14">
        <v>0.4</v>
      </c>
      <c r="SG49" s="14">
        <v>0.4</v>
      </c>
      <c r="SH49" s="14">
        <v>0.4</v>
      </c>
      <c r="SI49" s="14">
        <v>0</v>
      </c>
      <c r="SJ49" s="14">
        <v>0</v>
      </c>
      <c r="SK49" s="14"/>
      <c r="SL49" s="14"/>
      <c r="SM49" s="14">
        <v>0</v>
      </c>
      <c r="SN49" s="14">
        <v>19.5</v>
      </c>
      <c r="SO49" s="14">
        <v>20.2</v>
      </c>
      <c r="SP49" s="14">
        <v>19.1448</v>
      </c>
      <c r="SQ49" s="14">
        <v>0.35520000000000002</v>
      </c>
      <c r="SR49" s="14">
        <v>13</v>
      </c>
      <c r="SS49" s="14">
        <v>13</v>
      </c>
      <c r="ST49" s="14">
        <v>11.078720000000001</v>
      </c>
      <c r="SU49" s="14">
        <v>1.9212800000000001</v>
      </c>
      <c r="SV49" s="14">
        <v>20.2</v>
      </c>
      <c r="SW49" s="14">
        <v>20.2</v>
      </c>
      <c r="SX49" s="14">
        <v>19.436350000000001</v>
      </c>
      <c r="SY49" s="14">
        <v>0.76365000000000005</v>
      </c>
      <c r="SZ49" s="14">
        <v>20.2</v>
      </c>
      <c r="TA49" s="14">
        <v>20.22</v>
      </c>
      <c r="TB49" s="14">
        <v>19.436350000000001</v>
      </c>
      <c r="TC49" s="14">
        <v>0.76365000000000005</v>
      </c>
      <c r="TD49" s="14">
        <v>0</v>
      </c>
      <c r="TE49" s="14">
        <v>2</v>
      </c>
      <c r="TF49" s="14">
        <v>1.585</v>
      </c>
      <c r="TG49" s="14">
        <v>-1.585</v>
      </c>
      <c r="TH49" s="14">
        <v>11.2</v>
      </c>
      <c r="TI49" s="14">
        <v>22.6</v>
      </c>
      <c r="TJ49" s="14">
        <v>21.370999999999999</v>
      </c>
      <c r="TK49" s="14">
        <v>-10.170999999999999</v>
      </c>
      <c r="TL49" s="14">
        <v>0</v>
      </c>
      <c r="TM49" s="14"/>
      <c r="TN49" s="14"/>
      <c r="TO49" s="14">
        <v>0</v>
      </c>
      <c r="TP49" s="14">
        <v>64.7</v>
      </c>
      <c r="TQ49" s="14">
        <v>57.9</v>
      </c>
      <c r="TR49" s="14">
        <v>57.901000000000003</v>
      </c>
      <c r="TS49" s="14">
        <v>6.7990000000000004</v>
      </c>
      <c r="TT49" s="14">
        <v>90.9</v>
      </c>
      <c r="TU49" s="14">
        <v>71.12</v>
      </c>
      <c r="TV49" s="14">
        <v>71.116</v>
      </c>
      <c r="TW49" s="14">
        <v>19.783999999999999</v>
      </c>
      <c r="TX49" s="14">
        <v>7.2</v>
      </c>
      <c r="TY49" s="14">
        <v>4.4000000000000004</v>
      </c>
      <c r="TZ49" s="14">
        <v>2.714</v>
      </c>
      <c r="UA49" s="14">
        <v>4.4859999999999998</v>
      </c>
      <c r="UB49" s="14">
        <v>4</v>
      </c>
      <c r="UC49" s="14">
        <v>3.45</v>
      </c>
      <c r="UD49" s="14">
        <v>3.4470000000000001</v>
      </c>
      <c r="UE49" s="14">
        <v>0.55300000000000005</v>
      </c>
      <c r="UF49" s="14">
        <v>0</v>
      </c>
      <c r="UG49" s="14"/>
      <c r="UH49" s="14"/>
      <c r="UI49" s="14">
        <v>0</v>
      </c>
      <c r="UJ49" s="14">
        <v>21</v>
      </c>
      <c r="UK49" s="14">
        <v>21</v>
      </c>
      <c r="UL49" s="14">
        <v>19.436350000000001</v>
      </c>
      <c r="UM49" s="14">
        <v>1.56365</v>
      </c>
      <c r="UN49" s="14">
        <v>8</v>
      </c>
      <c r="UO49" s="14">
        <v>7</v>
      </c>
      <c r="UP49" s="14">
        <v>7</v>
      </c>
      <c r="UQ49" s="14">
        <v>1</v>
      </c>
      <c r="UR49" s="14">
        <v>7.8</v>
      </c>
      <c r="US49" s="14">
        <v>7</v>
      </c>
      <c r="UT49" s="14">
        <v>7</v>
      </c>
      <c r="UU49" s="14">
        <v>0.8</v>
      </c>
      <c r="UV49" s="14">
        <v>20.399999999999999</v>
      </c>
      <c r="UW49" s="14">
        <v>20.3</v>
      </c>
      <c r="UX49" s="14">
        <v>19.436350000000001</v>
      </c>
      <c r="UY49" s="14">
        <v>0.96365000000000001</v>
      </c>
      <c r="UZ49" s="14">
        <v>20.399999999999999</v>
      </c>
      <c r="VA49" s="14">
        <v>20.3</v>
      </c>
      <c r="VB49" s="14">
        <v>19.436350000000001</v>
      </c>
      <c r="VC49" s="14">
        <v>0.96365000000000001</v>
      </c>
      <c r="VD49" s="14">
        <v>20</v>
      </c>
      <c r="VE49" s="14">
        <v>20.3</v>
      </c>
      <c r="VF49" s="14">
        <v>19.436350000000001</v>
      </c>
      <c r="VG49" s="14">
        <v>0.56364999999999998</v>
      </c>
      <c r="VH49" s="14">
        <v>0.4</v>
      </c>
      <c r="VI49" s="14">
        <v>3.27</v>
      </c>
      <c r="VJ49" s="14">
        <v>3.266</v>
      </c>
      <c r="VK49" s="14">
        <v>-2.8660000000000001</v>
      </c>
      <c r="VL49" s="14">
        <v>0</v>
      </c>
      <c r="VM49" s="14"/>
      <c r="VN49" s="14"/>
      <c r="VO49" s="14">
        <v>0</v>
      </c>
      <c r="VP49" s="14">
        <v>0</v>
      </c>
      <c r="VQ49" s="14"/>
      <c r="VR49" s="14"/>
      <c r="VS49" s="14">
        <v>0</v>
      </c>
      <c r="VT49" s="14">
        <v>0</v>
      </c>
      <c r="VU49" s="14"/>
      <c r="VV49" s="14"/>
      <c r="VW49" s="14">
        <v>0</v>
      </c>
      <c r="VX49" s="14">
        <v>0.6</v>
      </c>
      <c r="VY49" s="14">
        <v>0.6</v>
      </c>
      <c r="VZ49" s="14">
        <v>0.6</v>
      </c>
      <c r="WA49" s="14">
        <v>0</v>
      </c>
      <c r="WB49" s="14">
        <v>93</v>
      </c>
      <c r="WC49" s="14">
        <v>88.36</v>
      </c>
      <c r="WD49" s="14">
        <v>88.356999999999999</v>
      </c>
      <c r="WE49" s="14">
        <v>4.6429999999999998</v>
      </c>
      <c r="WF49" s="14">
        <v>96.4</v>
      </c>
      <c r="WG49" s="14">
        <v>87.43</v>
      </c>
      <c r="WH49" s="14">
        <v>87.426000000000002</v>
      </c>
      <c r="WI49" s="14">
        <v>8.9740000000000002</v>
      </c>
      <c r="WJ49" s="14">
        <v>0</v>
      </c>
      <c r="WK49" s="14"/>
      <c r="WL49" s="14"/>
      <c r="WM49" s="14">
        <v>0</v>
      </c>
      <c r="WN49" s="14">
        <v>3.8</v>
      </c>
      <c r="WO49" s="14">
        <v>4.2</v>
      </c>
      <c r="WP49" s="14">
        <v>4.2</v>
      </c>
      <c r="WQ49" s="14">
        <v>-0.4</v>
      </c>
      <c r="WR49" s="14">
        <v>2.2000000000000002</v>
      </c>
      <c r="WS49" s="14">
        <v>2.4</v>
      </c>
      <c r="WT49" s="14">
        <v>2.4</v>
      </c>
      <c r="WU49" s="14">
        <v>-0.2</v>
      </c>
      <c r="WV49" s="14">
        <v>2.4</v>
      </c>
      <c r="WW49" s="14">
        <v>2.4</v>
      </c>
      <c r="WX49" s="14">
        <v>2.4</v>
      </c>
      <c r="WY49" s="14">
        <v>0</v>
      </c>
      <c r="WZ49" s="14">
        <v>0.8</v>
      </c>
      <c r="XA49" s="14">
        <v>1.4</v>
      </c>
      <c r="XB49" s="14">
        <v>1.4</v>
      </c>
      <c r="XC49" s="14">
        <v>-0.6</v>
      </c>
      <c r="XD49" s="14">
        <v>0</v>
      </c>
      <c r="XE49" s="14"/>
      <c r="XF49" s="14"/>
      <c r="XG49" s="14">
        <v>0</v>
      </c>
      <c r="XH49" s="14">
        <v>8.4</v>
      </c>
      <c r="XI49" s="14">
        <v>8</v>
      </c>
      <c r="XJ49" s="14">
        <v>8</v>
      </c>
      <c r="XK49" s="14">
        <v>0.4</v>
      </c>
      <c r="XL49" s="14">
        <v>20</v>
      </c>
      <c r="XM49" s="14">
        <v>20.2</v>
      </c>
      <c r="XN49" s="14">
        <v>19.241980000000002</v>
      </c>
      <c r="XO49" s="14">
        <v>0.75802000000000003</v>
      </c>
      <c r="XP49" s="14">
        <v>20</v>
      </c>
      <c r="XQ49" s="14">
        <v>17.667639999999999</v>
      </c>
      <c r="XR49" s="14">
        <v>19.241980000000002</v>
      </c>
      <c r="XS49" s="14">
        <v>0.75802000000000003</v>
      </c>
      <c r="XT49" s="14">
        <v>8.6999999999999993</v>
      </c>
      <c r="XU49" s="14">
        <v>10.8</v>
      </c>
      <c r="XV49" s="14">
        <v>10.8</v>
      </c>
      <c r="XW49" s="14">
        <v>-2.1</v>
      </c>
      <c r="XX49" s="14">
        <v>27.3</v>
      </c>
      <c r="XY49" s="14">
        <v>29.5</v>
      </c>
      <c r="XZ49" s="14">
        <v>29.5</v>
      </c>
      <c r="YA49" s="14">
        <v>-2.2000000000000002</v>
      </c>
      <c r="YB49" s="14">
        <v>34.299999999999997</v>
      </c>
      <c r="YC49" s="14">
        <v>29.5</v>
      </c>
      <c r="YD49" s="14">
        <v>29.5</v>
      </c>
      <c r="YE49" s="14">
        <v>4.8</v>
      </c>
      <c r="YF49" s="14">
        <v>17</v>
      </c>
      <c r="YG49" s="14">
        <v>18</v>
      </c>
      <c r="YH49" s="14">
        <v>14</v>
      </c>
      <c r="YI49" s="14">
        <v>3</v>
      </c>
      <c r="YJ49" s="14">
        <v>16.7</v>
      </c>
      <c r="YK49" s="14">
        <v>18.690000000000001</v>
      </c>
      <c r="YL49" s="14">
        <v>18.690000000000001</v>
      </c>
      <c r="YM49" s="14">
        <v>-1.99</v>
      </c>
      <c r="YN49" s="14">
        <v>9.1999999999999993</v>
      </c>
      <c r="YO49" s="14">
        <v>7.82</v>
      </c>
      <c r="YP49" s="14">
        <v>7.82</v>
      </c>
      <c r="YQ49" s="14">
        <v>1.38</v>
      </c>
      <c r="YR49" s="14">
        <v>11.3</v>
      </c>
      <c r="YS49" s="14">
        <v>11</v>
      </c>
      <c r="YT49" s="14">
        <v>11</v>
      </c>
      <c r="YU49" s="14">
        <v>0.3</v>
      </c>
      <c r="YV49" s="14">
        <v>19.600000000000001</v>
      </c>
      <c r="YW49" s="14">
        <v>22</v>
      </c>
      <c r="YX49" s="14">
        <v>22</v>
      </c>
      <c r="YY49" s="14">
        <v>-2.4</v>
      </c>
    </row>
    <row r="50" spans="1:675" ht="24" customHeight="1" x14ac:dyDescent="0.25">
      <c r="A50" s="1"/>
      <c r="B50" s="16" t="s">
        <v>68</v>
      </c>
      <c r="C50" s="16" t="s">
        <v>850</v>
      </c>
      <c r="D50" s="17">
        <v>203.1</v>
      </c>
      <c r="E50" s="17">
        <v>203.40136000000001</v>
      </c>
      <c r="F50" s="17">
        <v>203.40136000000001</v>
      </c>
      <c r="G50" s="17">
        <v>-0.30136000000000002</v>
      </c>
      <c r="H50" s="17">
        <v>633.1</v>
      </c>
      <c r="I50" s="17">
        <v>627.79395999999997</v>
      </c>
      <c r="J50" s="17">
        <v>627.79395999999997</v>
      </c>
      <c r="K50" s="17">
        <v>5.3060400000000003</v>
      </c>
      <c r="L50" s="17">
        <v>215.4</v>
      </c>
      <c r="M50" s="17">
        <v>204.43100999999999</v>
      </c>
      <c r="N50" s="17">
        <v>204.43100999999999</v>
      </c>
      <c r="O50" s="17">
        <v>10.96899</v>
      </c>
      <c r="P50" s="17"/>
      <c r="Q50" s="17"/>
      <c r="R50" s="17"/>
      <c r="S50" s="17">
        <v>0</v>
      </c>
      <c r="T50" s="17"/>
      <c r="U50" s="17"/>
      <c r="V50" s="17"/>
      <c r="W50" s="17">
        <v>0</v>
      </c>
      <c r="X50" s="17">
        <v>88.8</v>
      </c>
      <c r="Y50" s="17">
        <v>91.867829999999998</v>
      </c>
      <c r="Z50" s="17">
        <v>91.867829999999998</v>
      </c>
      <c r="AA50" s="17">
        <v>-3.0678299999999998</v>
      </c>
      <c r="AB50" s="17">
        <v>239.7</v>
      </c>
      <c r="AC50" s="17">
        <v>242</v>
      </c>
      <c r="AD50" s="17">
        <v>216.78774999999999</v>
      </c>
      <c r="AE50" s="17">
        <v>22.91225</v>
      </c>
      <c r="AF50" s="17"/>
      <c r="AG50" s="17"/>
      <c r="AH50" s="17"/>
      <c r="AI50" s="17">
        <v>0</v>
      </c>
      <c r="AJ50" s="17"/>
      <c r="AK50" s="17"/>
      <c r="AL50" s="17"/>
      <c r="AM50" s="17">
        <v>0</v>
      </c>
      <c r="AN50" s="17">
        <v>124.3</v>
      </c>
      <c r="AO50" s="17">
        <v>135.58384000000001</v>
      </c>
      <c r="AP50" s="17">
        <v>196.22801999999999</v>
      </c>
      <c r="AQ50" s="17">
        <v>-71.928020000000004</v>
      </c>
      <c r="AR50" s="17">
        <v>123.7</v>
      </c>
      <c r="AS50" s="17">
        <v>135.58384000000001</v>
      </c>
      <c r="AT50" s="17">
        <v>196.22801999999999</v>
      </c>
      <c r="AU50" s="17">
        <v>-72.528019999999998</v>
      </c>
      <c r="AV50" s="17">
        <v>123.6</v>
      </c>
      <c r="AW50" s="17">
        <v>135.58384000000001</v>
      </c>
      <c r="AX50" s="17">
        <v>196.22801999999999</v>
      </c>
      <c r="AY50" s="17">
        <v>-72.628020000000006</v>
      </c>
      <c r="AZ50" s="17">
        <v>225.4</v>
      </c>
      <c r="BA50" s="17">
        <v>203.98649</v>
      </c>
      <c r="BB50" s="17">
        <v>295.22593999999998</v>
      </c>
      <c r="BC50" s="17">
        <v>-69.825940000000003</v>
      </c>
      <c r="BD50" s="17">
        <v>205</v>
      </c>
      <c r="BE50" s="17">
        <v>207.24285</v>
      </c>
      <c r="BF50" s="17">
        <v>207.24285</v>
      </c>
      <c r="BG50" s="17">
        <v>-2.2428499999999998</v>
      </c>
      <c r="BH50" s="17">
        <v>108.8</v>
      </c>
      <c r="BI50" s="17">
        <v>103.93259999999999</v>
      </c>
      <c r="BJ50" s="17">
        <v>103.93259999999999</v>
      </c>
      <c r="BK50" s="17">
        <v>4.8673999999999999</v>
      </c>
      <c r="BL50" s="17">
        <v>556.79999999999995</v>
      </c>
      <c r="BM50" s="17">
        <v>566.08941000000004</v>
      </c>
      <c r="BN50" s="17">
        <v>566.08941000000004</v>
      </c>
      <c r="BO50" s="17">
        <v>-9.2894100000000002</v>
      </c>
      <c r="BP50" s="17">
        <v>10.3</v>
      </c>
      <c r="BQ50" s="17">
        <v>3.45607</v>
      </c>
      <c r="BR50" s="17">
        <v>3.45607</v>
      </c>
      <c r="BS50" s="17">
        <v>6.8439300000000003</v>
      </c>
      <c r="BT50" s="17"/>
      <c r="BU50" s="17"/>
      <c r="BV50" s="17"/>
      <c r="BW50" s="17">
        <v>0</v>
      </c>
      <c r="BX50" s="17"/>
      <c r="BY50" s="17"/>
      <c r="BZ50" s="17"/>
      <c r="CA50" s="17">
        <v>0</v>
      </c>
      <c r="CB50" s="17"/>
      <c r="CC50" s="17"/>
      <c r="CD50" s="17"/>
      <c r="CE50" s="17">
        <v>0</v>
      </c>
      <c r="CF50" s="17"/>
      <c r="CG50" s="17"/>
      <c r="CH50" s="17"/>
      <c r="CI50" s="17">
        <v>0</v>
      </c>
      <c r="CJ50" s="17">
        <v>166.9</v>
      </c>
      <c r="CK50" s="17">
        <v>164.06706</v>
      </c>
      <c r="CL50" s="17">
        <v>164.06704999999999</v>
      </c>
      <c r="CM50" s="17">
        <v>2.8329499999999999</v>
      </c>
      <c r="CN50" s="17">
        <v>8.9</v>
      </c>
      <c r="CO50" s="17">
        <v>5.1336000000000004</v>
      </c>
      <c r="CP50" s="17">
        <v>5.1336000000000004</v>
      </c>
      <c r="CQ50" s="17">
        <v>3.7664</v>
      </c>
      <c r="CR50" s="17">
        <v>5.2</v>
      </c>
      <c r="CS50" s="17">
        <v>2.8178999999999998</v>
      </c>
      <c r="CT50" s="17">
        <v>2.8178999999999998</v>
      </c>
      <c r="CU50" s="17">
        <v>2.3820999999999999</v>
      </c>
      <c r="CV50" s="17"/>
      <c r="CW50" s="17"/>
      <c r="CX50" s="17"/>
      <c r="CY50" s="17">
        <v>0</v>
      </c>
      <c r="CZ50" s="17">
        <v>6.5</v>
      </c>
      <c r="DA50" s="17">
        <v>6.8787000000000003</v>
      </c>
      <c r="DB50" s="17">
        <v>6.8787000000000003</v>
      </c>
      <c r="DC50" s="17">
        <v>-0.37869999999999998</v>
      </c>
      <c r="DD50" s="17"/>
      <c r="DE50" s="17"/>
      <c r="DF50" s="17"/>
      <c r="DG50" s="17">
        <v>0</v>
      </c>
      <c r="DH50" s="17">
        <v>142.80000000000001</v>
      </c>
      <c r="DI50" s="17">
        <v>142.44412</v>
      </c>
      <c r="DJ50" s="17">
        <v>142.44412</v>
      </c>
      <c r="DK50" s="17">
        <v>0.35587999999999997</v>
      </c>
      <c r="DL50" s="17"/>
      <c r="DM50" s="17"/>
      <c r="DN50" s="17"/>
      <c r="DO50" s="17">
        <v>0</v>
      </c>
      <c r="DP50" s="17"/>
      <c r="DQ50" s="17"/>
      <c r="DR50" s="17"/>
      <c r="DS50" s="17">
        <v>0</v>
      </c>
      <c r="DT50" s="17"/>
      <c r="DU50" s="17"/>
      <c r="DV50" s="17"/>
      <c r="DW50" s="17">
        <v>0</v>
      </c>
      <c r="DX50" s="17"/>
      <c r="DY50" s="17"/>
      <c r="DZ50" s="17"/>
      <c r="EA50" s="17">
        <v>0</v>
      </c>
      <c r="EB50" s="17">
        <v>110.6</v>
      </c>
      <c r="EC50" s="17">
        <v>112.46647</v>
      </c>
      <c r="ED50" s="17">
        <v>112.46647</v>
      </c>
      <c r="EE50" s="17">
        <v>-1.8664700000000001</v>
      </c>
      <c r="EF50" s="17">
        <v>162.69999999999999</v>
      </c>
      <c r="EG50" s="17">
        <v>220.69499999999999</v>
      </c>
      <c r="EH50" s="17">
        <v>138.97185999999999</v>
      </c>
      <c r="EI50" s="17">
        <v>23.72814</v>
      </c>
      <c r="EJ50" s="17"/>
      <c r="EK50" s="17"/>
      <c r="EL50" s="17"/>
      <c r="EM50" s="17">
        <v>0</v>
      </c>
      <c r="EN50" s="17"/>
      <c r="EO50" s="17"/>
      <c r="EP50" s="17"/>
      <c r="EQ50" s="17">
        <v>0</v>
      </c>
      <c r="ER50" s="17"/>
      <c r="ES50" s="17"/>
      <c r="ET50" s="17"/>
      <c r="EU50" s="17">
        <v>0</v>
      </c>
      <c r="EV50" s="17">
        <v>6.5</v>
      </c>
      <c r="EW50" s="17">
        <v>6.39</v>
      </c>
      <c r="EX50" s="17">
        <v>6.39</v>
      </c>
      <c r="EY50" s="17">
        <v>0.11</v>
      </c>
      <c r="EZ50" s="17">
        <v>458.4</v>
      </c>
      <c r="FA50" s="17">
        <v>457.09426999999999</v>
      </c>
      <c r="FB50" s="17">
        <v>449.28084999999999</v>
      </c>
      <c r="FC50" s="17">
        <v>9.1191499999999994</v>
      </c>
      <c r="FD50" s="17">
        <v>81.400000000000006</v>
      </c>
      <c r="FE50" s="17">
        <v>81.635570000000001</v>
      </c>
      <c r="FF50" s="17">
        <v>57.92886</v>
      </c>
      <c r="FG50" s="17">
        <v>23.471139999999998</v>
      </c>
      <c r="FH50" s="17">
        <v>151.4</v>
      </c>
      <c r="FI50" s="17">
        <v>151.36251999999999</v>
      </c>
      <c r="FJ50" s="17">
        <v>151.36251999999999</v>
      </c>
      <c r="FK50" s="17">
        <v>3.7479999999999999E-2</v>
      </c>
      <c r="FL50" s="17">
        <v>42.3</v>
      </c>
      <c r="FM50" s="17">
        <v>41.89893</v>
      </c>
      <c r="FN50" s="17">
        <v>41.89893</v>
      </c>
      <c r="FO50" s="17">
        <v>0.40106999999999998</v>
      </c>
      <c r="FP50" s="17">
        <v>18.399999999999999</v>
      </c>
      <c r="FQ50" s="17">
        <v>19.21088</v>
      </c>
      <c r="FR50" s="17">
        <v>19.21088</v>
      </c>
      <c r="FS50" s="17">
        <v>-0.81088000000000005</v>
      </c>
      <c r="FT50" s="17">
        <v>18.899999999999999</v>
      </c>
      <c r="FU50" s="17">
        <v>16.938780000000001</v>
      </c>
      <c r="FV50" s="17">
        <v>18.46453</v>
      </c>
      <c r="FW50" s="17">
        <v>0.43547000000000002</v>
      </c>
      <c r="FX50" s="17">
        <v>89.6</v>
      </c>
      <c r="FY50" s="17">
        <v>87.773570000000007</v>
      </c>
      <c r="FZ50" s="17">
        <v>87.773570000000007</v>
      </c>
      <c r="GA50" s="17">
        <v>1.82643</v>
      </c>
      <c r="GB50" s="17"/>
      <c r="GC50" s="17"/>
      <c r="GD50" s="17"/>
      <c r="GE50" s="17">
        <v>0</v>
      </c>
      <c r="GF50" s="17"/>
      <c r="GG50" s="17"/>
      <c r="GH50" s="17"/>
      <c r="GI50" s="17">
        <v>0</v>
      </c>
      <c r="GJ50" s="17"/>
      <c r="GK50" s="17"/>
      <c r="GL50" s="17"/>
      <c r="GM50" s="17">
        <v>0</v>
      </c>
      <c r="GN50" s="17">
        <v>105.8</v>
      </c>
      <c r="GO50" s="17">
        <v>110.48202000000001</v>
      </c>
      <c r="GP50" s="17">
        <v>110.48202000000001</v>
      </c>
      <c r="GQ50" s="17">
        <v>-4.6820199999999996</v>
      </c>
      <c r="GR50" s="17">
        <v>33.700000000000003</v>
      </c>
      <c r="GS50" s="17">
        <v>47.082599999999999</v>
      </c>
      <c r="GT50" s="17">
        <v>18</v>
      </c>
      <c r="GU50" s="17">
        <v>15.7</v>
      </c>
      <c r="GV50" s="17">
        <v>35.700000000000003</v>
      </c>
      <c r="GW50" s="17">
        <v>45.381999999999998</v>
      </c>
      <c r="GX50" s="17">
        <v>45.381999999999998</v>
      </c>
      <c r="GY50" s="17">
        <v>-9.6820000000000004</v>
      </c>
      <c r="GZ50" s="17">
        <v>3.8</v>
      </c>
      <c r="HA50" s="17"/>
      <c r="HB50" s="17"/>
      <c r="HC50" s="17">
        <v>3.8</v>
      </c>
      <c r="HD50" s="17">
        <v>35</v>
      </c>
      <c r="HE50" s="17">
        <v>34.285710000000002</v>
      </c>
      <c r="HF50" s="17">
        <v>33.2271</v>
      </c>
      <c r="HG50" s="17">
        <v>1.7728999999999999</v>
      </c>
      <c r="HH50" s="17">
        <v>167.7</v>
      </c>
      <c r="HI50" s="17">
        <v>174.55948000000001</v>
      </c>
      <c r="HJ50" s="17">
        <v>170</v>
      </c>
      <c r="HK50" s="17">
        <v>-2.2999999999999998</v>
      </c>
      <c r="HL50" s="17"/>
      <c r="HM50" s="17"/>
      <c r="HN50" s="17"/>
      <c r="HO50" s="17">
        <v>0</v>
      </c>
      <c r="HP50" s="17"/>
      <c r="HQ50" s="17"/>
      <c r="HR50" s="17"/>
      <c r="HS50" s="17">
        <v>0</v>
      </c>
      <c r="HT50" s="17">
        <v>94.9</v>
      </c>
      <c r="HU50" s="17">
        <v>94.820589999999996</v>
      </c>
      <c r="HV50" s="17">
        <v>95.545190000000005</v>
      </c>
      <c r="HW50" s="17">
        <v>-0.64519000000000004</v>
      </c>
      <c r="HX50" s="17"/>
      <c r="HY50" s="17"/>
      <c r="HZ50" s="17"/>
      <c r="IA50" s="17">
        <v>0</v>
      </c>
      <c r="IB50" s="17"/>
      <c r="IC50" s="17"/>
      <c r="ID50" s="17"/>
      <c r="IE50" s="17">
        <v>0</v>
      </c>
      <c r="IF50" s="17">
        <v>45</v>
      </c>
      <c r="IG50" s="17">
        <v>45.265309999999999</v>
      </c>
      <c r="IH50" s="17">
        <v>45.265300000000003</v>
      </c>
      <c r="II50" s="17">
        <v>-0.26529999999999998</v>
      </c>
      <c r="IJ50" s="17"/>
      <c r="IK50" s="17"/>
      <c r="IL50" s="17"/>
      <c r="IM50" s="17">
        <v>0</v>
      </c>
      <c r="IN50" s="17"/>
      <c r="IO50" s="17"/>
      <c r="IP50" s="17"/>
      <c r="IQ50" s="17">
        <v>0</v>
      </c>
      <c r="IR50" s="17"/>
      <c r="IS50" s="17"/>
      <c r="IT50" s="17"/>
      <c r="IU50" s="17">
        <v>0</v>
      </c>
      <c r="IV50" s="17">
        <v>127.8</v>
      </c>
      <c r="IW50" s="17">
        <v>132.83837</v>
      </c>
      <c r="IX50" s="17">
        <v>132.83837</v>
      </c>
      <c r="IY50" s="17">
        <v>-5.0383699999999996</v>
      </c>
      <c r="IZ50" s="17"/>
      <c r="JA50" s="17"/>
      <c r="JB50" s="17"/>
      <c r="JC50" s="17">
        <v>0</v>
      </c>
      <c r="JD50" s="17"/>
      <c r="JE50" s="17"/>
      <c r="JF50" s="17">
        <v>145.12875</v>
      </c>
      <c r="JG50" s="17">
        <v>-145.12875</v>
      </c>
      <c r="JH50" s="17"/>
      <c r="JI50" s="17"/>
      <c r="JJ50" s="17"/>
      <c r="JK50" s="17">
        <v>0</v>
      </c>
      <c r="JL50" s="17"/>
      <c r="JM50" s="17"/>
      <c r="JN50" s="17"/>
      <c r="JO50" s="17">
        <v>0</v>
      </c>
      <c r="JP50" s="17">
        <v>39</v>
      </c>
      <c r="JQ50" s="17">
        <v>44.848439999999997</v>
      </c>
      <c r="JR50" s="17">
        <v>73.590999999999994</v>
      </c>
      <c r="JS50" s="17">
        <v>-34.591000000000001</v>
      </c>
      <c r="JT50" s="17">
        <v>27.8</v>
      </c>
      <c r="JU50" s="17">
        <v>22.49156</v>
      </c>
      <c r="JV50" s="17">
        <v>36.905999999999999</v>
      </c>
      <c r="JW50" s="17">
        <v>-9.1059999999999999</v>
      </c>
      <c r="JX50" s="17"/>
      <c r="JY50" s="17"/>
      <c r="JZ50" s="17"/>
      <c r="KA50" s="17">
        <v>0</v>
      </c>
      <c r="KB50" s="17"/>
      <c r="KC50" s="17"/>
      <c r="KD50" s="17"/>
      <c r="KE50" s="17">
        <v>0</v>
      </c>
      <c r="KF50" s="17"/>
      <c r="KG50" s="17"/>
      <c r="KH50" s="17"/>
      <c r="KI50" s="17">
        <v>0</v>
      </c>
      <c r="KJ50" s="17">
        <v>35.9</v>
      </c>
      <c r="KK50" s="17">
        <v>36</v>
      </c>
      <c r="KL50" s="17">
        <v>36</v>
      </c>
      <c r="KM50" s="17">
        <v>-0.1</v>
      </c>
      <c r="KN50" s="17">
        <v>0</v>
      </c>
      <c r="KO50" s="17"/>
      <c r="KP50" s="17"/>
      <c r="KQ50" s="17">
        <v>0</v>
      </c>
      <c r="KR50" s="17"/>
      <c r="KS50" s="17"/>
      <c r="KT50" s="17"/>
      <c r="KU50" s="17">
        <v>0</v>
      </c>
      <c r="KV50" s="17">
        <v>2.4</v>
      </c>
      <c r="KW50" s="17">
        <v>2.04081</v>
      </c>
      <c r="KX50" s="17">
        <v>2.04081</v>
      </c>
      <c r="KY50" s="17">
        <v>0.35919000000000001</v>
      </c>
      <c r="KZ50" s="17">
        <v>191.2</v>
      </c>
      <c r="LA50" s="17">
        <v>270.06803000000002</v>
      </c>
      <c r="LB50" s="17">
        <v>215.39357999999999</v>
      </c>
      <c r="LC50" s="17">
        <v>-24.193580000000001</v>
      </c>
      <c r="LD50" s="17">
        <v>132.1</v>
      </c>
      <c r="LE50" s="17">
        <v>133.16031000000001</v>
      </c>
      <c r="LF50" s="17">
        <v>133.16031000000001</v>
      </c>
      <c r="LG50" s="17">
        <v>-1.0603100000000001</v>
      </c>
      <c r="LH50" s="17">
        <v>65</v>
      </c>
      <c r="LI50" s="17">
        <v>67.199219999999997</v>
      </c>
      <c r="LJ50" s="17">
        <v>67.199219999999997</v>
      </c>
      <c r="LK50" s="17">
        <v>-2.19922</v>
      </c>
      <c r="LL50" s="17">
        <v>77.400000000000006</v>
      </c>
      <c r="LM50" s="17">
        <v>78.567999999999998</v>
      </c>
      <c r="LN50" s="17">
        <v>78.567999999999998</v>
      </c>
      <c r="LO50" s="17">
        <v>-1.1679999999999999</v>
      </c>
      <c r="LP50" s="17">
        <v>30.1</v>
      </c>
      <c r="LQ50" s="17">
        <v>29.980560000000001</v>
      </c>
      <c r="LR50" s="17">
        <v>29.980560000000001</v>
      </c>
      <c r="LS50" s="17">
        <v>0.11944</v>
      </c>
      <c r="LT50" s="17"/>
      <c r="LU50" s="17"/>
      <c r="LV50" s="17"/>
      <c r="LW50" s="17">
        <v>0</v>
      </c>
      <c r="LX50" s="17"/>
      <c r="LY50" s="17"/>
      <c r="LZ50" s="17"/>
      <c r="MA50" s="17">
        <v>0</v>
      </c>
      <c r="MB50" s="17"/>
      <c r="MC50" s="17"/>
      <c r="MD50" s="17"/>
      <c r="ME50" s="17">
        <v>0</v>
      </c>
      <c r="MF50" s="17">
        <v>139.1</v>
      </c>
      <c r="MG50" s="17">
        <v>117.34623999999999</v>
      </c>
      <c r="MH50" s="17">
        <v>152.91407000000001</v>
      </c>
      <c r="MI50" s="17">
        <v>-13.814069999999999</v>
      </c>
      <c r="MJ50" s="17">
        <v>139.69999999999999</v>
      </c>
      <c r="MK50" s="17">
        <v>117.34623999999999</v>
      </c>
      <c r="ML50" s="17">
        <v>152.91407000000001</v>
      </c>
      <c r="MM50" s="17">
        <v>-13.21407</v>
      </c>
      <c r="MN50" s="17">
        <v>145.80000000000001</v>
      </c>
      <c r="MO50" s="17">
        <v>117.69862999999999</v>
      </c>
      <c r="MP50" s="17">
        <v>153.37327999999999</v>
      </c>
      <c r="MQ50" s="17">
        <v>-7.5732799999999996</v>
      </c>
      <c r="MR50" s="17"/>
      <c r="MS50" s="17"/>
      <c r="MT50" s="17"/>
      <c r="MU50" s="17">
        <v>0</v>
      </c>
      <c r="MV50" s="17"/>
      <c r="MW50" s="17"/>
      <c r="MX50" s="17"/>
      <c r="MY50" s="17">
        <v>0</v>
      </c>
      <c r="MZ50" s="17"/>
      <c r="NA50" s="17"/>
      <c r="NB50" s="17"/>
      <c r="NC50" s="17">
        <v>0</v>
      </c>
      <c r="ND50" s="17"/>
      <c r="NE50" s="17"/>
      <c r="NF50" s="17"/>
      <c r="NG50" s="17">
        <v>0</v>
      </c>
      <c r="NH50" s="17">
        <v>174.8</v>
      </c>
      <c r="NI50" s="17">
        <v>175</v>
      </c>
      <c r="NJ50" s="17"/>
      <c r="NK50" s="17">
        <v>174.8</v>
      </c>
      <c r="NL50" s="17">
        <v>207.3</v>
      </c>
      <c r="NM50" s="17">
        <v>206.49084999999999</v>
      </c>
      <c r="NN50" s="17">
        <v>206.49084999999999</v>
      </c>
      <c r="NO50" s="17">
        <v>0.80915000000000004</v>
      </c>
      <c r="NP50" s="17">
        <v>99.8</v>
      </c>
      <c r="NQ50" s="17">
        <v>103.55547</v>
      </c>
      <c r="NR50" s="17">
        <v>103.55547</v>
      </c>
      <c r="NS50" s="17">
        <v>-3.7554699999999999</v>
      </c>
      <c r="NT50" s="17">
        <v>0</v>
      </c>
      <c r="NU50" s="17">
        <v>7.2163700000000004</v>
      </c>
      <c r="NV50" s="17">
        <v>9.09</v>
      </c>
      <c r="NW50" s="17">
        <v>-9.09</v>
      </c>
      <c r="NX50" s="17">
        <v>0</v>
      </c>
      <c r="NY50" s="17">
        <v>4.0686799999999996</v>
      </c>
      <c r="NZ50" s="17">
        <v>9.9490999999999996</v>
      </c>
      <c r="OA50" s="17">
        <v>-9.9490999999999996</v>
      </c>
      <c r="OB50" s="17">
        <v>20</v>
      </c>
      <c r="OC50" s="17">
        <v>16.05442</v>
      </c>
      <c r="OD50" s="17">
        <v>17.492709999999999</v>
      </c>
      <c r="OE50" s="17">
        <v>2.5072899999999998</v>
      </c>
      <c r="OF50" s="17">
        <v>0</v>
      </c>
      <c r="OG50" s="17"/>
      <c r="OH50" s="17"/>
      <c r="OI50" s="17">
        <v>0</v>
      </c>
      <c r="OJ50" s="17">
        <v>64.3</v>
      </c>
      <c r="OK50" s="17">
        <v>74.540000000000006</v>
      </c>
      <c r="OL50" s="17">
        <v>74.540999999999997</v>
      </c>
      <c r="OM50" s="17">
        <v>-10.241</v>
      </c>
      <c r="ON50" s="17">
        <v>0</v>
      </c>
      <c r="OO50" s="17"/>
      <c r="OP50" s="17"/>
      <c r="OQ50" s="17">
        <v>0</v>
      </c>
      <c r="OR50" s="17">
        <v>0.8</v>
      </c>
      <c r="OS50" s="17">
        <v>4.13</v>
      </c>
      <c r="OT50" s="17">
        <v>4.1260000000000003</v>
      </c>
      <c r="OU50" s="17">
        <v>-3.3260000000000001</v>
      </c>
      <c r="OV50" s="17">
        <v>0</v>
      </c>
      <c r="OW50" s="17"/>
      <c r="OX50" s="17"/>
      <c r="OY50" s="17">
        <v>0</v>
      </c>
      <c r="OZ50" s="17">
        <v>20.3</v>
      </c>
      <c r="PA50" s="17">
        <v>19.436350000000001</v>
      </c>
      <c r="PB50" s="17">
        <v>19.436350000000001</v>
      </c>
      <c r="PC50" s="17">
        <v>0.86365000000000003</v>
      </c>
      <c r="PD50" s="17">
        <v>10</v>
      </c>
      <c r="PE50" s="17">
        <v>9.9830000000000005</v>
      </c>
      <c r="PF50" s="17">
        <v>9.9830000000000005</v>
      </c>
      <c r="PG50" s="17">
        <v>1.7000000000000001E-2</v>
      </c>
      <c r="PH50" s="17">
        <v>5.7</v>
      </c>
      <c r="PI50" s="17">
        <v>5.67</v>
      </c>
      <c r="PJ50" s="17">
        <v>5.67</v>
      </c>
      <c r="PK50" s="17">
        <v>0.03</v>
      </c>
      <c r="PL50" s="17">
        <v>0</v>
      </c>
      <c r="PM50" s="17"/>
      <c r="PN50" s="17"/>
      <c r="PO50" s="17">
        <v>0</v>
      </c>
      <c r="PP50" s="17"/>
      <c r="PQ50" s="17"/>
      <c r="PR50" s="17"/>
      <c r="PS50" s="17">
        <v>0</v>
      </c>
      <c r="PT50" s="17">
        <v>1.2</v>
      </c>
      <c r="PU50" s="17">
        <v>1</v>
      </c>
      <c r="PV50" s="17">
        <v>1</v>
      </c>
      <c r="PW50" s="17">
        <v>0.2</v>
      </c>
      <c r="PX50" s="17">
        <v>3.6</v>
      </c>
      <c r="PY50" s="17">
        <v>4.0999999999999996</v>
      </c>
      <c r="PZ50" s="17">
        <v>3.35</v>
      </c>
      <c r="QA50" s="17">
        <v>0.25</v>
      </c>
      <c r="QB50" s="17">
        <v>5.2</v>
      </c>
      <c r="QC50" s="17">
        <v>4.8</v>
      </c>
      <c r="QD50" s="17">
        <v>4.8</v>
      </c>
      <c r="QE50" s="17">
        <v>0.4</v>
      </c>
      <c r="QF50" s="17">
        <v>20.2</v>
      </c>
      <c r="QG50" s="17">
        <v>20.274049999999999</v>
      </c>
      <c r="QH50" s="17">
        <v>20.274049999999999</v>
      </c>
      <c r="QI50" s="17">
        <v>-7.4050000000000005E-2</v>
      </c>
      <c r="QJ50" s="17">
        <v>20</v>
      </c>
      <c r="QK50" s="17">
        <v>20</v>
      </c>
      <c r="QL50" s="17">
        <v>19.436350000000001</v>
      </c>
      <c r="QM50" s="17">
        <v>0.56364999999999998</v>
      </c>
      <c r="QN50" s="17">
        <v>17.899999999999999</v>
      </c>
      <c r="QO50" s="17">
        <v>19.5</v>
      </c>
      <c r="QP50" s="17">
        <v>17.492709999999999</v>
      </c>
      <c r="QQ50" s="17">
        <v>0.40728999999999999</v>
      </c>
      <c r="QR50" s="17">
        <v>3.4</v>
      </c>
      <c r="QS50" s="17">
        <v>3.3</v>
      </c>
      <c r="QT50" s="17">
        <v>3.3</v>
      </c>
      <c r="QU50" s="17">
        <v>0.1</v>
      </c>
      <c r="QV50" s="17">
        <v>18.5</v>
      </c>
      <c r="QW50" s="17">
        <v>18.2</v>
      </c>
      <c r="QX50" s="17">
        <v>17.881440000000001</v>
      </c>
      <c r="QY50" s="17">
        <v>0.61856</v>
      </c>
      <c r="QZ50" s="17">
        <v>0</v>
      </c>
      <c r="RA50" s="17"/>
      <c r="RB50" s="17"/>
      <c r="RC50" s="17">
        <v>0</v>
      </c>
      <c r="RD50" s="17">
        <v>0</v>
      </c>
      <c r="RE50" s="17"/>
      <c r="RF50" s="17"/>
      <c r="RG50" s="17">
        <v>0</v>
      </c>
      <c r="RH50" s="17">
        <v>15.9</v>
      </c>
      <c r="RI50" s="17">
        <v>19.239999999999998</v>
      </c>
      <c r="RJ50" s="17">
        <v>19.239000000000001</v>
      </c>
      <c r="RK50" s="17">
        <v>-3.339</v>
      </c>
      <c r="RL50" s="17">
        <v>53.9</v>
      </c>
      <c r="RM50" s="17">
        <v>54.53</v>
      </c>
      <c r="RN50" s="17">
        <v>54.533000000000001</v>
      </c>
      <c r="RO50" s="17">
        <v>-0.63300000000000001</v>
      </c>
      <c r="RP50" s="17">
        <v>0</v>
      </c>
      <c r="RQ50" s="17"/>
      <c r="RR50" s="17"/>
      <c r="RS50" s="17">
        <v>0</v>
      </c>
      <c r="RT50" s="17">
        <v>3.3</v>
      </c>
      <c r="RU50" s="17">
        <v>3.48</v>
      </c>
      <c r="RV50" s="17">
        <v>3.48</v>
      </c>
      <c r="RW50" s="17">
        <v>-0.18</v>
      </c>
      <c r="RX50" s="17">
        <v>20.3</v>
      </c>
      <c r="RY50" s="17">
        <v>19.792000000000002</v>
      </c>
      <c r="RZ50" s="17">
        <v>19.792000000000002</v>
      </c>
      <c r="SA50" s="17">
        <v>0.50800000000000001</v>
      </c>
      <c r="SB50" s="17">
        <v>3.2</v>
      </c>
      <c r="SC50" s="17">
        <v>2</v>
      </c>
      <c r="SD50" s="17">
        <v>2</v>
      </c>
      <c r="SE50" s="17">
        <v>1.2</v>
      </c>
      <c r="SF50" s="17">
        <v>0.4</v>
      </c>
      <c r="SG50" s="17">
        <v>0.4</v>
      </c>
      <c r="SH50" s="17">
        <v>0.4</v>
      </c>
      <c r="SI50" s="17">
        <v>0</v>
      </c>
      <c r="SJ50" s="17">
        <v>0</v>
      </c>
      <c r="SK50" s="17"/>
      <c r="SL50" s="17"/>
      <c r="SM50" s="17">
        <v>0</v>
      </c>
      <c r="SN50" s="17">
        <v>19.5</v>
      </c>
      <c r="SO50" s="17">
        <v>20.2</v>
      </c>
      <c r="SP50" s="17">
        <v>19.1448</v>
      </c>
      <c r="SQ50" s="17">
        <v>0.35520000000000002</v>
      </c>
      <c r="SR50" s="17">
        <v>13</v>
      </c>
      <c r="SS50" s="17">
        <v>13</v>
      </c>
      <c r="ST50" s="17">
        <v>11.078720000000001</v>
      </c>
      <c r="SU50" s="17">
        <v>1.9212800000000001</v>
      </c>
      <c r="SV50" s="17">
        <v>20.3</v>
      </c>
      <c r="SW50" s="17">
        <v>20.2</v>
      </c>
      <c r="SX50" s="17">
        <v>19.436350000000001</v>
      </c>
      <c r="SY50" s="17">
        <v>0.86365000000000003</v>
      </c>
      <c r="SZ50" s="17">
        <v>20.2</v>
      </c>
      <c r="TA50" s="17">
        <v>20.22</v>
      </c>
      <c r="TB50" s="17">
        <v>19.436350000000001</v>
      </c>
      <c r="TC50" s="17">
        <v>0.76365000000000005</v>
      </c>
      <c r="TD50" s="17">
        <v>0</v>
      </c>
      <c r="TE50" s="17">
        <v>2.1</v>
      </c>
      <c r="TF50" s="17">
        <v>1.5129999999999999</v>
      </c>
      <c r="TG50" s="17">
        <v>-1.5129999999999999</v>
      </c>
      <c r="TH50" s="17">
        <v>5</v>
      </c>
      <c r="TI50" s="17">
        <v>20.5</v>
      </c>
      <c r="TJ50" s="17">
        <v>20.663</v>
      </c>
      <c r="TK50" s="17">
        <v>-15.663</v>
      </c>
      <c r="TL50" s="17">
        <v>0</v>
      </c>
      <c r="TM50" s="17"/>
      <c r="TN50" s="17"/>
      <c r="TO50" s="17">
        <v>0</v>
      </c>
      <c r="TP50" s="17">
        <v>57.1</v>
      </c>
      <c r="TQ50" s="17">
        <v>56.65</v>
      </c>
      <c r="TR50" s="17">
        <v>56.645000000000003</v>
      </c>
      <c r="TS50" s="17">
        <v>0.45500000000000002</v>
      </c>
      <c r="TT50" s="17">
        <v>95.3</v>
      </c>
      <c r="TU50" s="17">
        <v>69.77</v>
      </c>
      <c r="TV50" s="17">
        <v>69.765000000000001</v>
      </c>
      <c r="TW50" s="17">
        <v>25.535</v>
      </c>
      <c r="TX50" s="17">
        <v>9.1</v>
      </c>
      <c r="TY50" s="17">
        <v>4</v>
      </c>
      <c r="TZ50" s="17">
        <v>2.5310000000000001</v>
      </c>
      <c r="UA50" s="17">
        <v>6.569</v>
      </c>
      <c r="UB50" s="17">
        <v>4.4000000000000004</v>
      </c>
      <c r="UC50" s="17">
        <v>3.05</v>
      </c>
      <c r="UD50" s="17">
        <v>3.048</v>
      </c>
      <c r="UE50" s="17">
        <v>1.3520000000000001</v>
      </c>
      <c r="UF50" s="17">
        <v>0</v>
      </c>
      <c r="UG50" s="17"/>
      <c r="UH50" s="17"/>
      <c r="UI50" s="17">
        <v>0</v>
      </c>
      <c r="UJ50" s="17">
        <v>21</v>
      </c>
      <c r="UK50" s="17">
        <v>21</v>
      </c>
      <c r="UL50" s="17">
        <v>19.436350000000001</v>
      </c>
      <c r="UM50" s="17">
        <v>1.56365</v>
      </c>
      <c r="UN50" s="17">
        <v>8</v>
      </c>
      <c r="UO50" s="17">
        <v>7</v>
      </c>
      <c r="UP50" s="17">
        <v>7</v>
      </c>
      <c r="UQ50" s="17">
        <v>1</v>
      </c>
      <c r="UR50" s="17">
        <v>7.8</v>
      </c>
      <c r="US50" s="17">
        <v>7</v>
      </c>
      <c r="UT50" s="17">
        <v>7</v>
      </c>
      <c r="UU50" s="17">
        <v>0.8</v>
      </c>
      <c r="UV50" s="17">
        <v>20.399999999999999</v>
      </c>
      <c r="UW50" s="17">
        <v>20.3</v>
      </c>
      <c r="UX50" s="17">
        <v>19.436350000000001</v>
      </c>
      <c r="UY50" s="17">
        <v>0.96365000000000001</v>
      </c>
      <c r="UZ50" s="17">
        <v>20.399999999999999</v>
      </c>
      <c r="VA50" s="17">
        <v>20.3</v>
      </c>
      <c r="VB50" s="17">
        <v>19.436350000000001</v>
      </c>
      <c r="VC50" s="17">
        <v>0.96365000000000001</v>
      </c>
      <c r="VD50" s="17">
        <v>20</v>
      </c>
      <c r="VE50" s="17">
        <v>20.3</v>
      </c>
      <c r="VF50" s="17">
        <v>19.436350000000001</v>
      </c>
      <c r="VG50" s="17">
        <v>0.56364999999999998</v>
      </c>
      <c r="VH50" s="17">
        <v>0.7</v>
      </c>
      <c r="VI50" s="17">
        <v>3.03</v>
      </c>
      <c r="VJ50" s="17">
        <v>3.032</v>
      </c>
      <c r="VK50" s="17">
        <v>-2.3319999999999999</v>
      </c>
      <c r="VL50" s="17">
        <v>0</v>
      </c>
      <c r="VM50" s="17"/>
      <c r="VN50" s="17"/>
      <c r="VO50" s="17">
        <v>0</v>
      </c>
      <c r="VP50" s="17">
        <v>0</v>
      </c>
      <c r="VQ50" s="17"/>
      <c r="VR50" s="17"/>
      <c r="VS50" s="17">
        <v>0</v>
      </c>
      <c r="VT50" s="17">
        <v>0</v>
      </c>
      <c r="VU50" s="17"/>
      <c r="VV50" s="17"/>
      <c r="VW50" s="17">
        <v>0</v>
      </c>
      <c r="VX50" s="17">
        <v>0.6</v>
      </c>
      <c r="VY50" s="17">
        <v>0.6</v>
      </c>
      <c r="VZ50" s="17">
        <v>0.6</v>
      </c>
      <c r="WA50" s="17">
        <v>0</v>
      </c>
      <c r="WB50" s="17">
        <v>86.2</v>
      </c>
      <c r="WC50" s="17">
        <v>78.11</v>
      </c>
      <c r="WD50" s="17">
        <v>78.11</v>
      </c>
      <c r="WE50" s="17">
        <v>8.09</v>
      </c>
      <c r="WF50" s="17">
        <v>90.6</v>
      </c>
      <c r="WG50" s="17">
        <v>72.92</v>
      </c>
      <c r="WH50" s="17">
        <v>72.921000000000006</v>
      </c>
      <c r="WI50" s="17">
        <v>17.678999999999998</v>
      </c>
      <c r="WJ50" s="17">
        <v>0</v>
      </c>
      <c r="WK50" s="17"/>
      <c r="WL50" s="17"/>
      <c r="WM50" s="17">
        <v>0</v>
      </c>
      <c r="WN50" s="17">
        <v>3.8</v>
      </c>
      <c r="WO50" s="17">
        <v>4.2</v>
      </c>
      <c r="WP50" s="17">
        <v>4.2</v>
      </c>
      <c r="WQ50" s="17">
        <v>-0.4</v>
      </c>
      <c r="WR50" s="17">
        <v>2.2000000000000002</v>
      </c>
      <c r="WS50" s="17">
        <v>2.4</v>
      </c>
      <c r="WT50" s="17">
        <v>2.4</v>
      </c>
      <c r="WU50" s="17">
        <v>-0.2</v>
      </c>
      <c r="WV50" s="17">
        <v>2.4</v>
      </c>
      <c r="WW50" s="17">
        <v>2.4</v>
      </c>
      <c r="WX50" s="17">
        <v>2.4</v>
      </c>
      <c r="WY50" s="17">
        <v>0</v>
      </c>
      <c r="WZ50" s="17">
        <v>0.8</v>
      </c>
      <c r="XA50" s="17">
        <v>1.4</v>
      </c>
      <c r="XB50" s="17">
        <v>1.4</v>
      </c>
      <c r="XC50" s="17">
        <v>-0.6</v>
      </c>
      <c r="XD50" s="17">
        <v>0</v>
      </c>
      <c r="XE50" s="17"/>
      <c r="XF50" s="17"/>
      <c r="XG50" s="17">
        <v>0</v>
      </c>
      <c r="XH50" s="17">
        <v>8.4</v>
      </c>
      <c r="XI50" s="17">
        <v>8</v>
      </c>
      <c r="XJ50" s="17">
        <v>8</v>
      </c>
      <c r="XK50" s="17">
        <v>0.4</v>
      </c>
      <c r="XL50" s="17">
        <v>20</v>
      </c>
      <c r="XM50" s="17">
        <v>20.2</v>
      </c>
      <c r="XN50" s="17">
        <v>19.241980000000002</v>
      </c>
      <c r="XO50" s="17">
        <v>0.75802000000000003</v>
      </c>
      <c r="XP50" s="17">
        <v>20</v>
      </c>
      <c r="XQ50" s="17">
        <v>17.667639999999999</v>
      </c>
      <c r="XR50" s="17">
        <v>19.241980000000002</v>
      </c>
      <c r="XS50" s="17">
        <v>0.75802000000000003</v>
      </c>
      <c r="XT50" s="17">
        <v>9.5</v>
      </c>
      <c r="XU50" s="17">
        <v>10.8</v>
      </c>
      <c r="XV50" s="17">
        <v>10.8</v>
      </c>
      <c r="XW50" s="17">
        <v>-1.3</v>
      </c>
      <c r="XX50" s="17">
        <v>27.2</v>
      </c>
      <c r="XY50" s="17">
        <v>29.5</v>
      </c>
      <c r="XZ50" s="17">
        <v>29.5</v>
      </c>
      <c r="YA50" s="17">
        <v>-2.2999999999999998</v>
      </c>
      <c r="YB50" s="17">
        <v>34.299999999999997</v>
      </c>
      <c r="YC50" s="17">
        <v>29.5</v>
      </c>
      <c r="YD50" s="17">
        <v>29.5</v>
      </c>
      <c r="YE50" s="17">
        <v>4.8</v>
      </c>
      <c r="YF50" s="17">
        <v>17.2</v>
      </c>
      <c r="YG50" s="17">
        <v>18</v>
      </c>
      <c r="YH50" s="17">
        <v>14</v>
      </c>
      <c r="YI50" s="17">
        <v>3.2</v>
      </c>
      <c r="YJ50" s="17">
        <v>16.7</v>
      </c>
      <c r="YK50" s="17">
        <v>18.690000000000001</v>
      </c>
      <c r="YL50" s="17">
        <v>18.690000000000001</v>
      </c>
      <c r="YM50" s="17">
        <v>-1.99</v>
      </c>
      <c r="YN50" s="17">
        <v>8.8000000000000007</v>
      </c>
      <c r="YO50" s="17">
        <v>7.82</v>
      </c>
      <c r="YP50" s="17">
        <v>7.82</v>
      </c>
      <c r="YQ50" s="17">
        <v>0.98</v>
      </c>
      <c r="YR50" s="17">
        <v>11.3</v>
      </c>
      <c r="YS50" s="17">
        <v>11</v>
      </c>
      <c r="YT50" s="17">
        <v>11</v>
      </c>
      <c r="YU50" s="17">
        <v>0.3</v>
      </c>
      <c r="YV50" s="17">
        <v>18.7</v>
      </c>
      <c r="YW50" s="17">
        <v>22</v>
      </c>
      <c r="YX50" s="17">
        <v>22</v>
      </c>
      <c r="YY50" s="17">
        <v>-3.3</v>
      </c>
    </row>
    <row r="51" spans="1:675" ht="24" customHeight="1" x14ac:dyDescent="0.25">
      <c r="A51" s="1"/>
      <c r="B51" s="16" t="s">
        <v>68</v>
      </c>
      <c r="C51" s="16" t="s">
        <v>851</v>
      </c>
      <c r="D51" s="17">
        <v>204.3</v>
      </c>
      <c r="E51" s="17">
        <v>203.40136000000001</v>
      </c>
      <c r="F51" s="17">
        <v>203.40136000000001</v>
      </c>
      <c r="G51" s="17">
        <v>0.89863999999999999</v>
      </c>
      <c r="H51" s="17">
        <v>634.6</v>
      </c>
      <c r="I51" s="17">
        <v>627.79395999999997</v>
      </c>
      <c r="J51" s="17">
        <v>627.79395999999997</v>
      </c>
      <c r="K51" s="17">
        <v>6.8060400000000003</v>
      </c>
      <c r="L51" s="17">
        <v>216.4</v>
      </c>
      <c r="M51" s="17">
        <v>204.43100999999999</v>
      </c>
      <c r="N51" s="17">
        <v>204.43100999999999</v>
      </c>
      <c r="O51" s="17">
        <v>11.96899</v>
      </c>
      <c r="P51" s="17"/>
      <c r="Q51" s="17"/>
      <c r="R51" s="17"/>
      <c r="S51" s="17">
        <v>0</v>
      </c>
      <c r="T51" s="17"/>
      <c r="U51" s="17"/>
      <c r="V51" s="17"/>
      <c r="W51" s="17">
        <v>0</v>
      </c>
      <c r="X51" s="17">
        <v>0</v>
      </c>
      <c r="Y51" s="17">
        <v>91.867829999999998</v>
      </c>
      <c r="Z51" s="17">
        <v>91.867829999999998</v>
      </c>
      <c r="AA51" s="17">
        <v>-91.867829999999998</v>
      </c>
      <c r="AB51" s="17">
        <v>240</v>
      </c>
      <c r="AC51" s="17">
        <v>242</v>
      </c>
      <c r="AD51" s="17">
        <v>216.78774999999999</v>
      </c>
      <c r="AE51" s="17">
        <v>23.212250000000001</v>
      </c>
      <c r="AF51" s="17"/>
      <c r="AG51" s="17"/>
      <c r="AH51" s="17"/>
      <c r="AI51" s="17">
        <v>0</v>
      </c>
      <c r="AJ51" s="17"/>
      <c r="AK51" s="17"/>
      <c r="AL51" s="17"/>
      <c r="AM51" s="17">
        <v>0</v>
      </c>
      <c r="AN51" s="17">
        <v>176</v>
      </c>
      <c r="AO51" s="17">
        <v>169.57414</v>
      </c>
      <c r="AP51" s="17">
        <v>196.22801000000001</v>
      </c>
      <c r="AQ51" s="17">
        <v>-20.228010000000001</v>
      </c>
      <c r="AR51" s="17">
        <v>175.4</v>
      </c>
      <c r="AS51" s="17">
        <v>169.57414</v>
      </c>
      <c r="AT51" s="17">
        <v>196.22801000000001</v>
      </c>
      <c r="AU51" s="17">
        <v>-20.828009999999999</v>
      </c>
      <c r="AV51" s="17">
        <v>174.3</v>
      </c>
      <c r="AW51" s="17">
        <v>169.57414</v>
      </c>
      <c r="AX51" s="17">
        <v>196.22801000000001</v>
      </c>
      <c r="AY51" s="17">
        <v>-21.92801</v>
      </c>
      <c r="AZ51" s="17">
        <v>271.89999999999998</v>
      </c>
      <c r="BA51" s="17">
        <v>255.12505999999999</v>
      </c>
      <c r="BB51" s="17">
        <v>295.22593000000001</v>
      </c>
      <c r="BC51" s="17">
        <v>-23.32593</v>
      </c>
      <c r="BD51" s="17">
        <v>203.2</v>
      </c>
      <c r="BE51" s="17">
        <v>207.24285</v>
      </c>
      <c r="BF51" s="17">
        <v>207.24284</v>
      </c>
      <c r="BG51" s="17">
        <v>-4.04284</v>
      </c>
      <c r="BH51" s="17">
        <v>108.3</v>
      </c>
      <c r="BI51" s="17">
        <v>103.93259999999999</v>
      </c>
      <c r="BJ51" s="17">
        <v>103.93259999999999</v>
      </c>
      <c r="BK51" s="17">
        <v>4.3673999999999999</v>
      </c>
      <c r="BL51" s="17">
        <v>560</v>
      </c>
      <c r="BM51" s="17">
        <v>566.08941000000004</v>
      </c>
      <c r="BN51" s="17">
        <v>566.08941000000004</v>
      </c>
      <c r="BO51" s="17">
        <v>-6.08941</v>
      </c>
      <c r="BP51" s="17">
        <v>10.199999999999999</v>
      </c>
      <c r="BQ51" s="17">
        <v>3.45607</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v>164.4</v>
      </c>
      <c r="CK51" s="17">
        <v>164.06706</v>
      </c>
      <c r="CL51" s="17">
        <v>164.06704999999999</v>
      </c>
      <c r="CM51" s="17">
        <v>0.33295000000000002</v>
      </c>
      <c r="CN51" s="17">
        <v>9</v>
      </c>
      <c r="CO51" s="17">
        <v>5.1336000000000004</v>
      </c>
      <c r="CP51" s="17">
        <v>5.1336000000000004</v>
      </c>
      <c r="CQ51" s="17">
        <v>3.8664000000000001</v>
      </c>
      <c r="CR51" s="17">
        <v>5.6</v>
      </c>
      <c r="CS51" s="17">
        <v>2.8178999999999998</v>
      </c>
      <c r="CT51" s="17">
        <v>2.8178999999999998</v>
      </c>
      <c r="CU51" s="17">
        <v>2.7820999999999998</v>
      </c>
      <c r="CV51" s="17"/>
      <c r="CW51" s="17"/>
      <c r="CX51" s="17"/>
      <c r="CY51" s="17">
        <v>0</v>
      </c>
      <c r="CZ51" s="17">
        <v>6.6</v>
      </c>
      <c r="DA51" s="17">
        <v>6.8787000000000003</v>
      </c>
      <c r="DB51" s="17">
        <v>6.8787000000000003</v>
      </c>
      <c r="DC51" s="17">
        <v>-0.2787</v>
      </c>
      <c r="DD51" s="17"/>
      <c r="DE51" s="17"/>
      <c r="DF51" s="17"/>
      <c r="DG51" s="17">
        <v>0</v>
      </c>
      <c r="DH51" s="17">
        <v>143.80000000000001</v>
      </c>
      <c r="DI51" s="17">
        <v>142.44412</v>
      </c>
      <c r="DJ51" s="17">
        <v>142.44412</v>
      </c>
      <c r="DK51" s="17">
        <v>1.35588</v>
      </c>
      <c r="DL51" s="17"/>
      <c r="DM51" s="17"/>
      <c r="DN51" s="17"/>
      <c r="DO51" s="17">
        <v>0</v>
      </c>
      <c r="DP51" s="17"/>
      <c r="DQ51" s="17"/>
      <c r="DR51" s="17"/>
      <c r="DS51" s="17">
        <v>0</v>
      </c>
      <c r="DT51" s="17"/>
      <c r="DU51" s="17"/>
      <c r="DV51" s="17"/>
      <c r="DW51" s="17">
        <v>0</v>
      </c>
      <c r="DX51" s="17"/>
      <c r="DY51" s="17"/>
      <c r="DZ51" s="17"/>
      <c r="EA51" s="17">
        <v>0</v>
      </c>
      <c r="EB51" s="17">
        <v>110.2</v>
      </c>
      <c r="EC51" s="17">
        <v>112.46647</v>
      </c>
      <c r="ED51" s="17">
        <v>112.46647</v>
      </c>
      <c r="EE51" s="17">
        <v>-2.26647</v>
      </c>
      <c r="EF51" s="17">
        <v>149.4</v>
      </c>
      <c r="EG51" s="17">
        <v>130.92196000000001</v>
      </c>
      <c r="EH51" s="17">
        <v>138.97185999999999</v>
      </c>
      <c r="EI51" s="17">
        <v>10.428140000000001</v>
      </c>
      <c r="EJ51" s="17"/>
      <c r="EK51" s="17"/>
      <c r="EL51" s="17"/>
      <c r="EM51" s="17">
        <v>0</v>
      </c>
      <c r="EN51" s="17"/>
      <c r="EO51" s="17"/>
      <c r="EP51" s="17"/>
      <c r="EQ51" s="17">
        <v>0</v>
      </c>
      <c r="ER51" s="17"/>
      <c r="ES51" s="17"/>
      <c r="ET51" s="17"/>
      <c r="EU51" s="17">
        <v>0</v>
      </c>
      <c r="EV51" s="17">
        <v>6.5</v>
      </c>
      <c r="EW51" s="17">
        <v>6.39</v>
      </c>
      <c r="EX51" s="17">
        <v>6.39</v>
      </c>
      <c r="EY51" s="17">
        <v>0.11</v>
      </c>
      <c r="EZ51" s="17">
        <v>458.4</v>
      </c>
      <c r="FA51" s="17">
        <v>449.28086000000002</v>
      </c>
      <c r="FB51" s="17">
        <v>449.28084999999999</v>
      </c>
      <c r="FC51" s="17">
        <v>9.1191499999999994</v>
      </c>
      <c r="FD51" s="17">
        <v>81.7</v>
      </c>
      <c r="FE51" s="17">
        <v>81.635570000000001</v>
      </c>
      <c r="FF51" s="17">
        <v>57.92886</v>
      </c>
      <c r="FG51" s="17">
        <v>23.771139999999999</v>
      </c>
      <c r="FH51" s="17">
        <v>151.6</v>
      </c>
      <c r="FI51" s="17">
        <v>151.36251999999999</v>
      </c>
      <c r="FJ51" s="17">
        <v>151.36251999999999</v>
      </c>
      <c r="FK51" s="17">
        <v>0.23748</v>
      </c>
      <c r="FL51" s="17">
        <v>42.3</v>
      </c>
      <c r="FM51" s="17">
        <v>41.89893</v>
      </c>
      <c r="FN51" s="17">
        <v>41.89893</v>
      </c>
      <c r="FO51" s="17">
        <v>0.40106999999999998</v>
      </c>
      <c r="FP51" s="17">
        <v>18.399999999999999</v>
      </c>
      <c r="FQ51" s="17">
        <v>19.21088</v>
      </c>
      <c r="FR51" s="17">
        <v>19.21088</v>
      </c>
      <c r="FS51" s="17">
        <v>-0.81088000000000005</v>
      </c>
      <c r="FT51" s="17">
        <v>18.899999999999999</v>
      </c>
      <c r="FU51" s="17">
        <v>16.938780000000001</v>
      </c>
      <c r="FV51" s="17">
        <v>18.46453</v>
      </c>
      <c r="FW51" s="17">
        <v>0.43547000000000002</v>
      </c>
      <c r="FX51" s="17">
        <v>89.7</v>
      </c>
      <c r="FY51" s="17">
        <v>87.773570000000007</v>
      </c>
      <c r="FZ51" s="17">
        <v>87.773570000000007</v>
      </c>
      <c r="GA51" s="17">
        <v>1.9264300000000001</v>
      </c>
      <c r="GB51" s="17"/>
      <c r="GC51" s="17"/>
      <c r="GD51" s="17"/>
      <c r="GE51" s="17">
        <v>0</v>
      </c>
      <c r="GF51" s="17"/>
      <c r="GG51" s="17"/>
      <c r="GH51" s="17"/>
      <c r="GI51" s="17">
        <v>0</v>
      </c>
      <c r="GJ51" s="17"/>
      <c r="GK51" s="17"/>
      <c r="GL51" s="17"/>
      <c r="GM51" s="17">
        <v>0</v>
      </c>
      <c r="GN51" s="17">
        <v>105.9</v>
      </c>
      <c r="GO51" s="17">
        <v>110.48202000000001</v>
      </c>
      <c r="GP51" s="17">
        <v>110.48202000000001</v>
      </c>
      <c r="GQ51" s="17">
        <v>-4.58202</v>
      </c>
      <c r="GR51" s="17">
        <v>33.700000000000003</v>
      </c>
      <c r="GS51" s="17">
        <v>47.082599999999999</v>
      </c>
      <c r="GT51" s="17">
        <v>18</v>
      </c>
      <c r="GU51" s="17">
        <v>15.7</v>
      </c>
      <c r="GV51" s="17">
        <v>43</v>
      </c>
      <c r="GW51" s="17">
        <v>39.381999999999998</v>
      </c>
      <c r="GX51" s="17">
        <v>45.381999999999998</v>
      </c>
      <c r="GY51" s="17">
        <v>-2.3820000000000001</v>
      </c>
      <c r="GZ51" s="17">
        <v>3.8</v>
      </c>
      <c r="HA51" s="17"/>
      <c r="HB51" s="17"/>
      <c r="HC51" s="17">
        <v>3.8</v>
      </c>
      <c r="HD51" s="17">
        <v>35.5</v>
      </c>
      <c r="HE51" s="17">
        <v>34.285710000000002</v>
      </c>
      <c r="HF51" s="17">
        <v>33.2271</v>
      </c>
      <c r="HG51" s="17">
        <v>2.2728999999999999</v>
      </c>
      <c r="HH51" s="17">
        <v>169.1</v>
      </c>
      <c r="HI51" s="17">
        <v>174.55948000000001</v>
      </c>
      <c r="HJ51" s="17">
        <v>170</v>
      </c>
      <c r="HK51" s="17">
        <v>-0.9</v>
      </c>
      <c r="HL51" s="17"/>
      <c r="HM51" s="17"/>
      <c r="HN51" s="17"/>
      <c r="HO51" s="17">
        <v>0</v>
      </c>
      <c r="HP51" s="17"/>
      <c r="HQ51" s="17"/>
      <c r="HR51" s="17"/>
      <c r="HS51" s="17">
        <v>0</v>
      </c>
      <c r="HT51" s="17">
        <v>95.1</v>
      </c>
      <c r="HU51" s="17">
        <v>95.545190000000005</v>
      </c>
      <c r="HV51" s="17">
        <v>95.545180000000002</v>
      </c>
      <c r="HW51" s="17">
        <v>-0.44518000000000002</v>
      </c>
      <c r="HX51" s="17"/>
      <c r="HY51" s="17"/>
      <c r="HZ51" s="17"/>
      <c r="IA51" s="17">
        <v>0</v>
      </c>
      <c r="IB51" s="17"/>
      <c r="IC51" s="17"/>
      <c r="ID51" s="17"/>
      <c r="IE51" s="17">
        <v>0</v>
      </c>
      <c r="IF51" s="17">
        <v>45.1</v>
      </c>
      <c r="IG51" s="17">
        <v>45.265309999999999</v>
      </c>
      <c r="IH51" s="17">
        <v>45.265300000000003</v>
      </c>
      <c r="II51" s="17">
        <v>-0.1653</v>
      </c>
      <c r="IJ51" s="17"/>
      <c r="IK51" s="17"/>
      <c r="IL51" s="17"/>
      <c r="IM51" s="17">
        <v>0</v>
      </c>
      <c r="IN51" s="17"/>
      <c r="IO51" s="17"/>
      <c r="IP51" s="17"/>
      <c r="IQ51" s="17">
        <v>0</v>
      </c>
      <c r="IR51" s="17"/>
      <c r="IS51" s="17"/>
      <c r="IT51" s="17"/>
      <c r="IU51" s="17">
        <v>0</v>
      </c>
      <c r="IV51" s="17">
        <v>128.1</v>
      </c>
      <c r="IW51" s="17">
        <v>132.83837</v>
      </c>
      <c r="IX51" s="17">
        <v>132.83837</v>
      </c>
      <c r="IY51" s="17">
        <v>-4.7383699999999997</v>
      </c>
      <c r="IZ51" s="17"/>
      <c r="JA51" s="17"/>
      <c r="JB51" s="17"/>
      <c r="JC51" s="17">
        <v>0</v>
      </c>
      <c r="JD51" s="17"/>
      <c r="JE51" s="17"/>
      <c r="JF51" s="17">
        <v>64.373000000000005</v>
      </c>
      <c r="JG51" s="17">
        <v>-64.373000000000005</v>
      </c>
      <c r="JH51" s="17"/>
      <c r="JI51" s="17"/>
      <c r="JJ51" s="17"/>
      <c r="JK51" s="17">
        <v>0</v>
      </c>
      <c r="JL51" s="17"/>
      <c r="JM51" s="17"/>
      <c r="JN51" s="17"/>
      <c r="JO51" s="17">
        <v>0</v>
      </c>
      <c r="JP51" s="17">
        <v>38.799999999999997</v>
      </c>
      <c r="JQ51" s="17">
        <v>44.848439999999997</v>
      </c>
      <c r="JR51" s="17">
        <v>52.475659999999998</v>
      </c>
      <c r="JS51" s="17">
        <v>-13.675660000000001</v>
      </c>
      <c r="JT51" s="17">
        <v>27.9</v>
      </c>
      <c r="JU51" s="17">
        <v>22.49156</v>
      </c>
      <c r="JV51" s="17">
        <v>26.31662</v>
      </c>
      <c r="JW51" s="17">
        <v>1.58338</v>
      </c>
      <c r="JX51" s="17"/>
      <c r="JY51" s="17"/>
      <c r="JZ51" s="17"/>
      <c r="KA51" s="17">
        <v>0</v>
      </c>
      <c r="KB51" s="17"/>
      <c r="KC51" s="17"/>
      <c r="KD51" s="17"/>
      <c r="KE51" s="17">
        <v>0</v>
      </c>
      <c r="KF51" s="17"/>
      <c r="KG51" s="17"/>
      <c r="KH51" s="17"/>
      <c r="KI51" s="17">
        <v>0</v>
      </c>
      <c r="KJ51" s="17">
        <v>36.6</v>
      </c>
      <c r="KK51" s="17">
        <v>26</v>
      </c>
      <c r="KL51" s="17">
        <v>26</v>
      </c>
      <c r="KM51" s="17">
        <v>10.6</v>
      </c>
      <c r="KN51" s="17">
        <v>0</v>
      </c>
      <c r="KO51" s="17"/>
      <c r="KP51" s="17"/>
      <c r="KQ51" s="17">
        <v>0</v>
      </c>
      <c r="KR51" s="17"/>
      <c r="KS51" s="17"/>
      <c r="KT51" s="17"/>
      <c r="KU51" s="17">
        <v>0</v>
      </c>
      <c r="KV51" s="17">
        <v>2.4</v>
      </c>
      <c r="KW51" s="17">
        <v>2.04081</v>
      </c>
      <c r="KX51" s="17">
        <v>2.04081</v>
      </c>
      <c r="KY51" s="17">
        <v>0.35919000000000001</v>
      </c>
      <c r="KZ51" s="17">
        <v>253.2</v>
      </c>
      <c r="LA51" s="17">
        <v>219.46486999999999</v>
      </c>
      <c r="LB51" s="17">
        <v>215.39357999999999</v>
      </c>
      <c r="LC51" s="17">
        <v>37.806420000000003</v>
      </c>
      <c r="LD51" s="17">
        <v>130.4</v>
      </c>
      <c r="LE51" s="17">
        <v>125.8177</v>
      </c>
      <c r="LF51" s="17">
        <v>133.16031000000001</v>
      </c>
      <c r="LG51" s="17">
        <v>-2.76031</v>
      </c>
      <c r="LH51" s="17">
        <v>65.5</v>
      </c>
      <c r="LI51" s="17">
        <v>67.199219999999997</v>
      </c>
      <c r="LJ51" s="17">
        <v>67.199219999999997</v>
      </c>
      <c r="LK51" s="17">
        <v>-1.69922</v>
      </c>
      <c r="LL51" s="17">
        <v>77.400000000000006</v>
      </c>
      <c r="LM51" s="17">
        <v>78.567999999999998</v>
      </c>
      <c r="LN51" s="17">
        <v>78.567999999999998</v>
      </c>
      <c r="LO51" s="17">
        <v>-1.1679999999999999</v>
      </c>
      <c r="LP51" s="17">
        <v>30.3</v>
      </c>
      <c r="LQ51" s="17">
        <v>29.980560000000001</v>
      </c>
      <c r="LR51" s="17">
        <v>29.980560000000001</v>
      </c>
      <c r="LS51" s="17">
        <v>0.31944</v>
      </c>
      <c r="LT51" s="17"/>
      <c r="LU51" s="17"/>
      <c r="LV51" s="17"/>
      <c r="LW51" s="17">
        <v>0</v>
      </c>
      <c r="LX51" s="17"/>
      <c r="LY51" s="17"/>
      <c r="LZ51" s="17"/>
      <c r="MA51" s="17">
        <v>0</v>
      </c>
      <c r="MB51" s="17"/>
      <c r="MC51" s="17"/>
      <c r="MD51" s="17"/>
      <c r="ME51" s="17">
        <v>0</v>
      </c>
      <c r="MF51" s="17">
        <v>138.19999999999999</v>
      </c>
      <c r="MG51" s="17">
        <v>144.77034</v>
      </c>
      <c r="MH51" s="17">
        <v>153.06011000000001</v>
      </c>
      <c r="MI51" s="17">
        <v>-14.860110000000001</v>
      </c>
      <c r="MJ51" s="17">
        <v>139</v>
      </c>
      <c r="MK51" s="17">
        <v>144.77034</v>
      </c>
      <c r="ML51" s="17">
        <v>153.06011000000001</v>
      </c>
      <c r="MM51" s="17">
        <v>-14.06011</v>
      </c>
      <c r="MN51" s="17">
        <v>145.19999999999999</v>
      </c>
      <c r="MO51" s="17">
        <v>145.20508000000001</v>
      </c>
      <c r="MP51" s="17">
        <v>153.51974999999999</v>
      </c>
      <c r="MQ51" s="17">
        <v>-8.3197500000000009</v>
      </c>
      <c r="MR51" s="17"/>
      <c r="MS51" s="17"/>
      <c r="MT51" s="17"/>
      <c r="MU51" s="17">
        <v>0</v>
      </c>
      <c r="MV51" s="17"/>
      <c r="MW51" s="17"/>
      <c r="MX51" s="17"/>
      <c r="MY51" s="17">
        <v>0</v>
      </c>
      <c r="MZ51" s="17"/>
      <c r="NA51" s="17"/>
      <c r="NB51" s="17"/>
      <c r="NC51" s="17">
        <v>0</v>
      </c>
      <c r="ND51" s="17"/>
      <c r="NE51" s="17"/>
      <c r="NF51" s="17"/>
      <c r="NG51" s="17">
        <v>0</v>
      </c>
      <c r="NH51" s="17">
        <v>0</v>
      </c>
      <c r="NI51" s="17"/>
      <c r="NJ51" s="17"/>
      <c r="NK51" s="17">
        <v>0</v>
      </c>
      <c r="NL51" s="17">
        <v>207.1</v>
      </c>
      <c r="NM51" s="17">
        <v>206.49084999999999</v>
      </c>
      <c r="NN51" s="17">
        <v>206.49084999999999</v>
      </c>
      <c r="NO51" s="17">
        <v>0.60914999999999997</v>
      </c>
      <c r="NP51" s="17">
        <v>99.5</v>
      </c>
      <c r="NQ51" s="17">
        <v>103.55547</v>
      </c>
      <c r="NR51" s="17">
        <v>103.55547</v>
      </c>
      <c r="NS51" s="17">
        <v>-4.0554699999999997</v>
      </c>
      <c r="NT51" s="17">
        <v>0</v>
      </c>
      <c r="NU51" s="17">
        <v>7.2163700000000004</v>
      </c>
      <c r="NV51" s="17">
        <v>9.09</v>
      </c>
      <c r="NW51" s="17">
        <v>-9.09</v>
      </c>
      <c r="NX51" s="17">
        <v>0</v>
      </c>
      <c r="NY51" s="17">
        <v>4.0686799999999996</v>
      </c>
      <c r="NZ51" s="17">
        <v>9.9490999999999996</v>
      </c>
      <c r="OA51" s="17">
        <v>-9.9490999999999996</v>
      </c>
      <c r="OB51" s="17">
        <v>20</v>
      </c>
      <c r="OC51" s="17">
        <v>16.05442</v>
      </c>
      <c r="OD51" s="17">
        <v>17.492709999999999</v>
      </c>
      <c r="OE51" s="17">
        <v>2.5072899999999998</v>
      </c>
      <c r="OF51" s="17">
        <v>0</v>
      </c>
      <c r="OG51" s="17"/>
      <c r="OH51" s="17"/>
      <c r="OI51" s="17">
        <v>0</v>
      </c>
      <c r="OJ51" s="17">
        <v>58.6</v>
      </c>
      <c r="OK51" s="17">
        <v>71.430000000000007</v>
      </c>
      <c r="OL51" s="17">
        <v>71.427999999999997</v>
      </c>
      <c r="OM51" s="17">
        <v>-12.827999999999999</v>
      </c>
      <c r="ON51" s="17">
        <v>0</v>
      </c>
      <c r="OO51" s="17"/>
      <c r="OP51" s="17"/>
      <c r="OQ51" s="17">
        <v>0</v>
      </c>
      <c r="OR51" s="17">
        <v>0.4</v>
      </c>
      <c r="OS51" s="17">
        <v>4.25</v>
      </c>
      <c r="OT51" s="17">
        <v>4.2510000000000003</v>
      </c>
      <c r="OU51" s="17">
        <v>-3.851</v>
      </c>
      <c r="OV51" s="17">
        <v>0</v>
      </c>
      <c r="OW51" s="17"/>
      <c r="OX51" s="17"/>
      <c r="OY51" s="17">
        <v>0</v>
      </c>
      <c r="OZ51" s="17">
        <v>20.3</v>
      </c>
      <c r="PA51" s="17">
        <v>19.436350000000001</v>
      </c>
      <c r="PB51" s="17">
        <v>19.436350000000001</v>
      </c>
      <c r="PC51" s="17">
        <v>0.86365000000000003</v>
      </c>
      <c r="PD51" s="17">
        <v>0</v>
      </c>
      <c r="PE51" s="17">
        <v>9.9830000000000005</v>
      </c>
      <c r="PF51" s="17">
        <v>9.9830000000000005</v>
      </c>
      <c r="PG51" s="17">
        <v>-9.9830000000000005</v>
      </c>
      <c r="PH51" s="17">
        <v>1.7</v>
      </c>
      <c r="PI51" s="17">
        <v>5.67</v>
      </c>
      <c r="PJ51" s="17">
        <v>5.67</v>
      </c>
      <c r="PK51" s="17">
        <v>-3.97</v>
      </c>
      <c r="PL51" s="17">
        <v>0</v>
      </c>
      <c r="PM51" s="17"/>
      <c r="PN51" s="17"/>
      <c r="PO51" s="17">
        <v>0</v>
      </c>
      <c r="PP51" s="17"/>
      <c r="PQ51" s="17"/>
      <c r="PR51" s="17"/>
      <c r="PS51" s="17">
        <v>0</v>
      </c>
      <c r="PT51" s="17">
        <v>1.2</v>
      </c>
      <c r="PU51" s="17">
        <v>1</v>
      </c>
      <c r="PV51" s="17">
        <v>1</v>
      </c>
      <c r="PW51" s="17">
        <v>0.2</v>
      </c>
      <c r="PX51" s="17">
        <v>3.6</v>
      </c>
      <c r="PY51" s="17">
        <v>4.0999999999999996</v>
      </c>
      <c r="PZ51" s="17">
        <v>3.35</v>
      </c>
      <c r="QA51" s="17">
        <v>0.25</v>
      </c>
      <c r="QB51" s="17">
        <v>5.2</v>
      </c>
      <c r="QC51" s="17">
        <v>4.8</v>
      </c>
      <c r="QD51" s="17">
        <v>4.8</v>
      </c>
      <c r="QE51" s="17">
        <v>0.4</v>
      </c>
      <c r="QF51" s="17">
        <v>20.5</v>
      </c>
      <c r="QG51" s="17">
        <v>20.274049999999999</v>
      </c>
      <c r="QH51" s="17">
        <v>20.274049999999999</v>
      </c>
      <c r="QI51" s="17">
        <v>0.22595000000000001</v>
      </c>
      <c r="QJ51" s="17">
        <v>20</v>
      </c>
      <c r="QK51" s="17">
        <v>20</v>
      </c>
      <c r="QL51" s="17">
        <v>19.436350000000001</v>
      </c>
      <c r="QM51" s="17">
        <v>0.56364999999999998</v>
      </c>
      <c r="QN51" s="17">
        <v>17.899999999999999</v>
      </c>
      <c r="QO51" s="17">
        <v>19.5</v>
      </c>
      <c r="QP51" s="17">
        <v>17.492709999999999</v>
      </c>
      <c r="QQ51" s="17">
        <v>0.40728999999999999</v>
      </c>
      <c r="QR51" s="17">
        <v>3.4</v>
      </c>
      <c r="QS51" s="17">
        <v>3.3</v>
      </c>
      <c r="QT51" s="17">
        <v>3.3</v>
      </c>
      <c r="QU51" s="17">
        <v>0.1</v>
      </c>
      <c r="QV51" s="17">
        <v>18.5</v>
      </c>
      <c r="QW51" s="17">
        <v>18.2</v>
      </c>
      <c r="QX51" s="17">
        <v>17.881440000000001</v>
      </c>
      <c r="QY51" s="17">
        <v>0.61856</v>
      </c>
      <c r="QZ51" s="17">
        <v>0</v>
      </c>
      <c r="RA51" s="17"/>
      <c r="RB51" s="17"/>
      <c r="RC51" s="17">
        <v>0</v>
      </c>
      <c r="RD51" s="17">
        <v>0</v>
      </c>
      <c r="RE51" s="17"/>
      <c r="RF51" s="17"/>
      <c r="RG51" s="17">
        <v>0</v>
      </c>
      <c r="RH51" s="17">
        <v>15.2</v>
      </c>
      <c r="RI51" s="17">
        <v>18.61</v>
      </c>
      <c r="RJ51" s="17">
        <v>18.614000000000001</v>
      </c>
      <c r="RK51" s="17">
        <v>-3.4140000000000001</v>
      </c>
      <c r="RL51" s="17">
        <v>48.2</v>
      </c>
      <c r="RM51" s="17">
        <v>51.83</v>
      </c>
      <c r="RN51" s="17">
        <v>51.831000000000003</v>
      </c>
      <c r="RO51" s="17">
        <v>-3.6309999999999998</v>
      </c>
      <c r="RP51" s="17">
        <v>0</v>
      </c>
      <c r="RQ51" s="17"/>
      <c r="RR51" s="17"/>
      <c r="RS51" s="17">
        <v>0</v>
      </c>
      <c r="RT51" s="17">
        <v>3.1</v>
      </c>
      <c r="RU51" s="17">
        <v>3.48</v>
      </c>
      <c r="RV51" s="17">
        <v>3.48</v>
      </c>
      <c r="RW51" s="17">
        <v>-0.38</v>
      </c>
      <c r="RX51" s="17">
        <v>20.3</v>
      </c>
      <c r="RY51" s="17">
        <v>19.792000000000002</v>
      </c>
      <c r="RZ51" s="17">
        <v>19.792000000000002</v>
      </c>
      <c r="SA51" s="17">
        <v>0.50800000000000001</v>
      </c>
      <c r="SB51" s="17">
        <v>3.2</v>
      </c>
      <c r="SC51" s="17">
        <v>2</v>
      </c>
      <c r="SD51" s="17">
        <v>2</v>
      </c>
      <c r="SE51" s="17">
        <v>1.2</v>
      </c>
      <c r="SF51" s="17">
        <v>0.2</v>
      </c>
      <c r="SG51" s="17">
        <v>0.4</v>
      </c>
      <c r="SH51" s="17">
        <v>0.4</v>
      </c>
      <c r="SI51" s="17">
        <v>-0.2</v>
      </c>
      <c r="SJ51" s="17">
        <v>0</v>
      </c>
      <c r="SK51" s="17"/>
      <c r="SL51" s="17"/>
      <c r="SM51" s="17">
        <v>0</v>
      </c>
      <c r="SN51" s="17">
        <v>19.7</v>
      </c>
      <c r="SO51" s="17">
        <v>20.2</v>
      </c>
      <c r="SP51" s="17">
        <v>19.1448</v>
      </c>
      <c r="SQ51" s="17">
        <v>0.55520000000000003</v>
      </c>
      <c r="SR51" s="17">
        <v>13</v>
      </c>
      <c r="SS51" s="17">
        <v>13</v>
      </c>
      <c r="ST51" s="17">
        <v>11.078720000000001</v>
      </c>
      <c r="SU51" s="17">
        <v>1.9212800000000001</v>
      </c>
      <c r="SV51" s="17">
        <v>20.2</v>
      </c>
      <c r="SW51" s="17">
        <v>20.2</v>
      </c>
      <c r="SX51" s="17">
        <v>19.436350000000001</v>
      </c>
      <c r="SY51" s="17">
        <v>0.76365000000000005</v>
      </c>
      <c r="SZ51" s="17">
        <v>20.2</v>
      </c>
      <c r="TA51" s="17">
        <v>20.22</v>
      </c>
      <c r="TB51" s="17">
        <v>19.436350000000001</v>
      </c>
      <c r="TC51" s="17">
        <v>0.76365000000000005</v>
      </c>
      <c r="TD51" s="17">
        <v>0</v>
      </c>
      <c r="TE51" s="17">
        <v>2.2999999999999998</v>
      </c>
      <c r="TF51" s="17">
        <v>1.4670000000000001</v>
      </c>
      <c r="TG51" s="17">
        <v>-1.4670000000000001</v>
      </c>
      <c r="TH51" s="17">
        <v>1.3</v>
      </c>
      <c r="TI51" s="17">
        <v>17.899999999999999</v>
      </c>
      <c r="TJ51" s="17">
        <v>19.933</v>
      </c>
      <c r="TK51" s="17">
        <v>-18.632999999999999</v>
      </c>
      <c r="TL51" s="17">
        <v>0</v>
      </c>
      <c r="TM51" s="17"/>
      <c r="TN51" s="17"/>
      <c r="TO51" s="17">
        <v>0</v>
      </c>
      <c r="TP51" s="17">
        <v>39</v>
      </c>
      <c r="TQ51" s="17">
        <v>55.35</v>
      </c>
      <c r="TR51" s="17">
        <v>55.348999999999997</v>
      </c>
      <c r="TS51" s="17">
        <v>-16.349</v>
      </c>
      <c r="TT51" s="17">
        <v>74.599999999999994</v>
      </c>
      <c r="TU51" s="17">
        <v>68.67</v>
      </c>
      <c r="TV51" s="17">
        <v>68.667000000000002</v>
      </c>
      <c r="TW51" s="17">
        <v>5.9329999999999998</v>
      </c>
      <c r="TX51" s="17">
        <v>4.0999999999999996</v>
      </c>
      <c r="TY51" s="17">
        <v>3.7</v>
      </c>
      <c r="TZ51" s="17">
        <v>2.3290000000000002</v>
      </c>
      <c r="UA51" s="17">
        <v>1.7709999999999999</v>
      </c>
      <c r="UB51" s="17">
        <v>2</v>
      </c>
      <c r="UC51" s="17">
        <v>2.65</v>
      </c>
      <c r="UD51" s="17">
        <v>2.649</v>
      </c>
      <c r="UE51" s="17">
        <v>-0.64900000000000002</v>
      </c>
      <c r="UF51" s="17">
        <v>0</v>
      </c>
      <c r="UG51" s="17"/>
      <c r="UH51" s="17"/>
      <c r="UI51" s="17">
        <v>0</v>
      </c>
      <c r="UJ51" s="17">
        <v>21</v>
      </c>
      <c r="UK51" s="17">
        <v>21</v>
      </c>
      <c r="UL51" s="17">
        <v>19.436350000000001</v>
      </c>
      <c r="UM51" s="17">
        <v>1.56365</v>
      </c>
      <c r="UN51" s="17">
        <v>8</v>
      </c>
      <c r="UO51" s="17">
        <v>7</v>
      </c>
      <c r="UP51" s="17">
        <v>7</v>
      </c>
      <c r="UQ51" s="17">
        <v>1</v>
      </c>
      <c r="UR51" s="17">
        <v>7.8</v>
      </c>
      <c r="US51" s="17">
        <v>7</v>
      </c>
      <c r="UT51" s="17">
        <v>7</v>
      </c>
      <c r="UU51" s="17">
        <v>0.8</v>
      </c>
      <c r="UV51" s="17">
        <v>20.399999999999999</v>
      </c>
      <c r="UW51" s="17">
        <v>20.3</v>
      </c>
      <c r="UX51" s="17">
        <v>19.436350000000001</v>
      </c>
      <c r="UY51" s="17">
        <v>0.96365000000000001</v>
      </c>
      <c r="UZ51" s="17">
        <v>20.399999999999999</v>
      </c>
      <c r="VA51" s="17">
        <v>20.3</v>
      </c>
      <c r="VB51" s="17">
        <v>19.436350000000001</v>
      </c>
      <c r="VC51" s="17">
        <v>0.96365000000000001</v>
      </c>
      <c r="VD51" s="17">
        <v>20</v>
      </c>
      <c r="VE51" s="17">
        <v>20.3</v>
      </c>
      <c r="VF51" s="17">
        <v>19.436350000000001</v>
      </c>
      <c r="VG51" s="17">
        <v>0.56364999999999998</v>
      </c>
      <c r="VH51" s="17">
        <v>0.1</v>
      </c>
      <c r="VI51" s="17">
        <v>2.8</v>
      </c>
      <c r="VJ51" s="17">
        <v>2.802</v>
      </c>
      <c r="VK51" s="17">
        <v>-2.702</v>
      </c>
      <c r="VL51" s="17">
        <v>0</v>
      </c>
      <c r="VM51" s="17"/>
      <c r="VN51" s="17"/>
      <c r="VO51" s="17">
        <v>0</v>
      </c>
      <c r="VP51" s="17">
        <v>0</v>
      </c>
      <c r="VQ51" s="17"/>
      <c r="VR51" s="17"/>
      <c r="VS51" s="17">
        <v>0</v>
      </c>
      <c r="VT51" s="17">
        <v>0</v>
      </c>
      <c r="VU51" s="17"/>
      <c r="VV51" s="17"/>
      <c r="VW51" s="17">
        <v>0</v>
      </c>
      <c r="VX51" s="17">
        <v>0.6</v>
      </c>
      <c r="VY51" s="17">
        <v>0.6</v>
      </c>
      <c r="VZ51" s="17">
        <v>0.6</v>
      </c>
      <c r="WA51" s="17">
        <v>0</v>
      </c>
      <c r="WB51" s="17">
        <v>69</v>
      </c>
      <c r="WC51" s="17">
        <v>66.989999999999995</v>
      </c>
      <c r="WD51" s="17">
        <v>66.992000000000004</v>
      </c>
      <c r="WE51" s="17">
        <v>2.008</v>
      </c>
      <c r="WF51" s="17">
        <v>74.5</v>
      </c>
      <c r="WG51" s="17">
        <v>60.28</v>
      </c>
      <c r="WH51" s="17">
        <v>60.279000000000003</v>
      </c>
      <c r="WI51" s="17">
        <v>14.221</v>
      </c>
      <c r="WJ51" s="17">
        <v>0</v>
      </c>
      <c r="WK51" s="17"/>
      <c r="WL51" s="17"/>
      <c r="WM51" s="17">
        <v>0</v>
      </c>
      <c r="WN51" s="17">
        <v>3.8</v>
      </c>
      <c r="WO51" s="17">
        <v>4.2</v>
      </c>
      <c r="WP51" s="17">
        <v>4.2</v>
      </c>
      <c r="WQ51" s="17">
        <v>-0.4</v>
      </c>
      <c r="WR51" s="17">
        <v>2.2000000000000002</v>
      </c>
      <c r="WS51" s="17">
        <v>2.4</v>
      </c>
      <c r="WT51" s="17">
        <v>2.4</v>
      </c>
      <c r="WU51" s="17">
        <v>-0.2</v>
      </c>
      <c r="WV51" s="17">
        <v>2.4</v>
      </c>
      <c r="WW51" s="17">
        <v>2.4</v>
      </c>
      <c r="WX51" s="17">
        <v>2.4</v>
      </c>
      <c r="WY51" s="17">
        <v>0</v>
      </c>
      <c r="WZ51" s="17">
        <v>0.8</v>
      </c>
      <c r="XA51" s="17">
        <v>1.4</v>
      </c>
      <c r="XB51" s="17">
        <v>1.4</v>
      </c>
      <c r="XC51" s="17">
        <v>-0.6</v>
      </c>
      <c r="XD51" s="17">
        <v>0</v>
      </c>
      <c r="XE51" s="17"/>
      <c r="XF51" s="17"/>
      <c r="XG51" s="17">
        <v>0</v>
      </c>
      <c r="XH51" s="17">
        <v>8.4</v>
      </c>
      <c r="XI51" s="17">
        <v>8</v>
      </c>
      <c r="XJ51" s="17">
        <v>8</v>
      </c>
      <c r="XK51" s="17">
        <v>0.4</v>
      </c>
      <c r="XL51" s="17">
        <v>20.2</v>
      </c>
      <c r="XM51" s="17">
        <v>20.2</v>
      </c>
      <c r="XN51" s="17">
        <v>19.241980000000002</v>
      </c>
      <c r="XO51" s="17">
        <v>0.95801999999999998</v>
      </c>
      <c r="XP51" s="17">
        <v>20.2</v>
      </c>
      <c r="XQ51" s="17">
        <v>17.667639999999999</v>
      </c>
      <c r="XR51" s="17">
        <v>19.241980000000002</v>
      </c>
      <c r="XS51" s="17">
        <v>0.95801999999999998</v>
      </c>
      <c r="XT51" s="17">
        <v>9.3000000000000007</v>
      </c>
      <c r="XU51" s="17">
        <v>10.8</v>
      </c>
      <c r="XV51" s="17">
        <v>10.8</v>
      </c>
      <c r="XW51" s="17">
        <v>-1.5</v>
      </c>
      <c r="XX51" s="17">
        <v>27.3</v>
      </c>
      <c r="XY51" s="17">
        <v>29.5</v>
      </c>
      <c r="XZ51" s="17">
        <v>29.5</v>
      </c>
      <c r="YA51" s="17">
        <v>-2.2000000000000002</v>
      </c>
      <c r="YB51" s="17">
        <v>34.299999999999997</v>
      </c>
      <c r="YC51" s="17">
        <v>29.5</v>
      </c>
      <c r="YD51" s="17">
        <v>29.5</v>
      </c>
      <c r="YE51" s="17">
        <v>4.8</v>
      </c>
      <c r="YF51" s="17">
        <v>16.3</v>
      </c>
      <c r="YG51" s="17">
        <v>18</v>
      </c>
      <c r="YH51" s="17">
        <v>14</v>
      </c>
      <c r="YI51" s="17">
        <v>2.2999999999999998</v>
      </c>
      <c r="YJ51" s="17">
        <v>17.100000000000001</v>
      </c>
      <c r="YK51" s="17">
        <v>18.690000000000001</v>
      </c>
      <c r="YL51" s="17">
        <v>18.690000000000001</v>
      </c>
      <c r="YM51" s="17">
        <v>-1.59</v>
      </c>
      <c r="YN51" s="17">
        <v>8.3000000000000007</v>
      </c>
      <c r="YO51" s="17">
        <v>7.82</v>
      </c>
      <c r="YP51" s="17">
        <v>7.82</v>
      </c>
      <c r="YQ51" s="17">
        <v>0.48</v>
      </c>
      <c r="YR51" s="17">
        <v>11.3</v>
      </c>
      <c r="YS51" s="17">
        <v>11</v>
      </c>
      <c r="YT51" s="17">
        <v>11</v>
      </c>
      <c r="YU51" s="17">
        <v>0.3</v>
      </c>
      <c r="YV51" s="17">
        <v>19</v>
      </c>
      <c r="YW51" s="17">
        <v>22</v>
      </c>
      <c r="YX51" s="17">
        <v>22</v>
      </c>
      <c r="YY51" s="17">
        <v>-3</v>
      </c>
    </row>
    <row r="52" spans="1:675" ht="24" customHeight="1" x14ac:dyDescent="0.25">
      <c r="A52" s="1"/>
      <c r="B52" s="16" t="s">
        <v>68</v>
      </c>
      <c r="C52" s="16" t="s">
        <v>852</v>
      </c>
      <c r="D52" s="17">
        <v>202.5</v>
      </c>
      <c r="E52" s="17">
        <v>203.40136000000001</v>
      </c>
      <c r="F52" s="17">
        <v>203.40136000000001</v>
      </c>
      <c r="G52" s="17">
        <v>-0.90136000000000005</v>
      </c>
      <c r="H52" s="17">
        <v>634.6</v>
      </c>
      <c r="I52" s="17">
        <v>627.79395999999997</v>
      </c>
      <c r="J52" s="17">
        <v>627.79395999999997</v>
      </c>
      <c r="K52" s="17">
        <v>6.8060400000000003</v>
      </c>
      <c r="L52" s="17">
        <v>216.3</v>
      </c>
      <c r="M52" s="17">
        <v>204.43100999999999</v>
      </c>
      <c r="N52" s="17">
        <v>204.43100999999999</v>
      </c>
      <c r="O52" s="17">
        <v>11.86899</v>
      </c>
      <c r="P52" s="17"/>
      <c r="Q52" s="17"/>
      <c r="R52" s="17"/>
      <c r="S52" s="17">
        <v>0</v>
      </c>
      <c r="T52" s="17"/>
      <c r="U52" s="17"/>
      <c r="V52" s="17"/>
      <c r="W52" s="17">
        <v>0</v>
      </c>
      <c r="X52" s="17">
        <v>0</v>
      </c>
      <c r="Y52" s="17">
        <v>91.867829999999998</v>
      </c>
      <c r="Z52" s="17">
        <v>91.867829999999998</v>
      </c>
      <c r="AA52" s="17">
        <v>-91.867829999999998</v>
      </c>
      <c r="AB52" s="17">
        <v>239.5</v>
      </c>
      <c r="AC52" s="17">
        <v>242</v>
      </c>
      <c r="AD52" s="17">
        <v>216.78774999999999</v>
      </c>
      <c r="AE52" s="17">
        <v>22.712250000000001</v>
      </c>
      <c r="AF52" s="17"/>
      <c r="AG52" s="17"/>
      <c r="AH52" s="17"/>
      <c r="AI52" s="17">
        <v>0</v>
      </c>
      <c r="AJ52" s="17"/>
      <c r="AK52" s="17"/>
      <c r="AL52" s="17"/>
      <c r="AM52" s="17">
        <v>0</v>
      </c>
      <c r="AN52" s="17">
        <v>177.8</v>
      </c>
      <c r="AO52" s="17">
        <v>153.13171</v>
      </c>
      <c r="AP52" s="17">
        <v>196.22801000000001</v>
      </c>
      <c r="AQ52" s="17">
        <v>-18.42801</v>
      </c>
      <c r="AR52" s="17">
        <v>201.3</v>
      </c>
      <c r="AS52" s="17">
        <v>153.13171</v>
      </c>
      <c r="AT52" s="17">
        <v>196.22801000000001</v>
      </c>
      <c r="AU52" s="17">
        <v>5.0719900000000004</v>
      </c>
      <c r="AV52" s="17">
        <v>199.5</v>
      </c>
      <c r="AW52" s="17">
        <v>153.13171</v>
      </c>
      <c r="AX52" s="17">
        <v>196.22801000000001</v>
      </c>
      <c r="AY52" s="17">
        <v>3.2719900000000002</v>
      </c>
      <c r="AZ52" s="17">
        <v>289.7</v>
      </c>
      <c r="BA52" s="17">
        <v>230.38735</v>
      </c>
      <c r="BB52" s="17">
        <v>295.22593000000001</v>
      </c>
      <c r="BC52" s="17">
        <v>-5.5259299999999998</v>
      </c>
      <c r="BD52" s="17">
        <v>204.9</v>
      </c>
      <c r="BE52" s="17">
        <v>207.24285</v>
      </c>
      <c r="BF52" s="17">
        <v>207.24284</v>
      </c>
      <c r="BG52" s="17">
        <v>-2.3428399999999998</v>
      </c>
      <c r="BH52" s="17">
        <v>108.9</v>
      </c>
      <c r="BI52" s="17">
        <v>103.93259999999999</v>
      </c>
      <c r="BJ52" s="17">
        <v>103.93259999999999</v>
      </c>
      <c r="BK52" s="17">
        <v>4.9673999999999996</v>
      </c>
      <c r="BL52" s="17">
        <v>558.29999999999995</v>
      </c>
      <c r="BM52" s="17">
        <v>566.08941000000004</v>
      </c>
      <c r="BN52" s="17">
        <v>566.08941000000004</v>
      </c>
      <c r="BO52" s="17">
        <v>-7.7894100000000002</v>
      </c>
      <c r="BP52" s="17">
        <v>10.199999999999999</v>
      </c>
      <c r="BQ52" s="17">
        <v>3.45607</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v>166.6</v>
      </c>
      <c r="CK52" s="17">
        <v>164.06706</v>
      </c>
      <c r="CL52" s="17">
        <v>164.06704999999999</v>
      </c>
      <c r="CM52" s="17">
        <v>2.53295</v>
      </c>
      <c r="CN52" s="17">
        <v>8.6999999999999993</v>
      </c>
      <c r="CO52" s="17">
        <v>5.1336000000000004</v>
      </c>
      <c r="CP52" s="17">
        <v>5.1336000000000004</v>
      </c>
      <c r="CQ52" s="17">
        <v>3.5663999999999998</v>
      </c>
      <c r="CR52" s="17">
        <v>5.5</v>
      </c>
      <c r="CS52" s="17">
        <v>2.8178999999999998</v>
      </c>
      <c r="CT52" s="17">
        <v>2.8178999999999998</v>
      </c>
      <c r="CU52" s="17">
        <v>2.6821000000000002</v>
      </c>
      <c r="CV52" s="17"/>
      <c r="CW52" s="17"/>
      <c r="CX52" s="17"/>
      <c r="CY52" s="17">
        <v>0</v>
      </c>
      <c r="CZ52" s="17">
        <v>6.5</v>
      </c>
      <c r="DA52" s="17">
        <v>6.8787000000000003</v>
      </c>
      <c r="DB52" s="17">
        <v>6.8787000000000003</v>
      </c>
      <c r="DC52" s="17">
        <v>-0.37869999999999998</v>
      </c>
      <c r="DD52" s="17"/>
      <c r="DE52" s="17"/>
      <c r="DF52" s="17"/>
      <c r="DG52" s="17">
        <v>0</v>
      </c>
      <c r="DH52" s="17">
        <v>142.9</v>
      </c>
      <c r="DI52" s="17">
        <v>142.44412</v>
      </c>
      <c r="DJ52" s="17">
        <v>142.44412</v>
      </c>
      <c r="DK52" s="17">
        <v>0.45588000000000001</v>
      </c>
      <c r="DL52" s="17"/>
      <c r="DM52" s="17"/>
      <c r="DN52" s="17"/>
      <c r="DO52" s="17">
        <v>0</v>
      </c>
      <c r="DP52" s="17"/>
      <c r="DQ52" s="17"/>
      <c r="DR52" s="17"/>
      <c r="DS52" s="17">
        <v>0</v>
      </c>
      <c r="DT52" s="17"/>
      <c r="DU52" s="17"/>
      <c r="DV52" s="17"/>
      <c r="DW52" s="17">
        <v>0</v>
      </c>
      <c r="DX52" s="17"/>
      <c r="DY52" s="17"/>
      <c r="DZ52" s="17"/>
      <c r="EA52" s="17">
        <v>0</v>
      </c>
      <c r="EB52" s="17">
        <v>110.2</v>
      </c>
      <c r="EC52" s="17">
        <v>112.46647</v>
      </c>
      <c r="ED52" s="17">
        <v>112.46647</v>
      </c>
      <c r="EE52" s="17">
        <v>-2.26647</v>
      </c>
      <c r="EF52" s="17">
        <v>173.7</v>
      </c>
      <c r="EG52" s="17">
        <v>130.92196000000001</v>
      </c>
      <c r="EH52" s="17">
        <v>138.97185999999999</v>
      </c>
      <c r="EI52" s="17">
        <v>34.728140000000003</v>
      </c>
      <c r="EJ52" s="17"/>
      <c r="EK52" s="17"/>
      <c r="EL52" s="17"/>
      <c r="EM52" s="17">
        <v>0</v>
      </c>
      <c r="EN52" s="17"/>
      <c r="EO52" s="17"/>
      <c r="EP52" s="17"/>
      <c r="EQ52" s="17">
        <v>0</v>
      </c>
      <c r="ER52" s="17"/>
      <c r="ES52" s="17"/>
      <c r="ET52" s="17"/>
      <c r="EU52" s="17">
        <v>0</v>
      </c>
      <c r="EV52" s="17">
        <v>6.5</v>
      </c>
      <c r="EW52" s="17">
        <v>6.39</v>
      </c>
      <c r="EX52" s="17">
        <v>6.39</v>
      </c>
      <c r="EY52" s="17">
        <v>0.11</v>
      </c>
      <c r="EZ52" s="17">
        <v>455.7</v>
      </c>
      <c r="FA52" s="17">
        <v>449.28086000000002</v>
      </c>
      <c r="FB52" s="17">
        <v>449.28084999999999</v>
      </c>
      <c r="FC52" s="17">
        <v>6.4191500000000001</v>
      </c>
      <c r="FD52" s="17">
        <v>81.400000000000006</v>
      </c>
      <c r="FE52" s="17">
        <v>81.635570000000001</v>
      </c>
      <c r="FF52" s="17">
        <v>57.92886</v>
      </c>
      <c r="FG52" s="17">
        <v>23.471139999999998</v>
      </c>
      <c r="FH52" s="17">
        <v>151.30000000000001</v>
      </c>
      <c r="FI52" s="17">
        <v>151.36251999999999</v>
      </c>
      <c r="FJ52" s="17">
        <v>151.36251999999999</v>
      </c>
      <c r="FK52" s="17">
        <v>-6.2520000000000006E-2</v>
      </c>
      <c r="FL52" s="17">
        <v>42.3</v>
      </c>
      <c r="FM52" s="17">
        <v>41.89893</v>
      </c>
      <c r="FN52" s="17">
        <v>41.89893</v>
      </c>
      <c r="FO52" s="17">
        <v>0.40106999999999998</v>
      </c>
      <c r="FP52" s="17">
        <v>18.5</v>
      </c>
      <c r="FQ52" s="17">
        <v>19.21088</v>
      </c>
      <c r="FR52" s="17">
        <v>19.21088</v>
      </c>
      <c r="FS52" s="17">
        <v>-0.71087999999999996</v>
      </c>
      <c r="FT52" s="17">
        <v>18.899999999999999</v>
      </c>
      <c r="FU52" s="17">
        <v>16.938780000000001</v>
      </c>
      <c r="FV52" s="17">
        <v>18.46453</v>
      </c>
      <c r="FW52" s="17">
        <v>0.43547000000000002</v>
      </c>
      <c r="FX52" s="17">
        <v>92.2</v>
      </c>
      <c r="FY52" s="17">
        <v>87.773570000000007</v>
      </c>
      <c r="FZ52" s="17">
        <v>87.773570000000007</v>
      </c>
      <c r="GA52" s="17">
        <v>4.4264299999999999</v>
      </c>
      <c r="GB52" s="17"/>
      <c r="GC52" s="17"/>
      <c r="GD52" s="17"/>
      <c r="GE52" s="17">
        <v>0</v>
      </c>
      <c r="GF52" s="17"/>
      <c r="GG52" s="17"/>
      <c r="GH52" s="17"/>
      <c r="GI52" s="17">
        <v>0</v>
      </c>
      <c r="GJ52" s="17"/>
      <c r="GK52" s="17"/>
      <c r="GL52" s="17"/>
      <c r="GM52" s="17">
        <v>0</v>
      </c>
      <c r="GN52" s="17">
        <v>106.1</v>
      </c>
      <c r="GO52" s="17">
        <v>110.48202000000001</v>
      </c>
      <c r="GP52" s="17">
        <v>110.48202000000001</v>
      </c>
      <c r="GQ52" s="17">
        <v>-4.3820199999999998</v>
      </c>
      <c r="GR52" s="17">
        <v>33.9</v>
      </c>
      <c r="GS52" s="17">
        <v>47.082599999999999</v>
      </c>
      <c r="GT52" s="17">
        <v>18</v>
      </c>
      <c r="GU52" s="17">
        <v>15.9</v>
      </c>
      <c r="GV52" s="17">
        <v>40.9</v>
      </c>
      <c r="GW52" s="17">
        <v>39.381999999999998</v>
      </c>
      <c r="GX52" s="17">
        <v>45.381999999999998</v>
      </c>
      <c r="GY52" s="17">
        <v>-4.4820000000000002</v>
      </c>
      <c r="GZ52" s="17">
        <v>3.8</v>
      </c>
      <c r="HA52" s="17"/>
      <c r="HB52" s="17"/>
      <c r="HC52" s="17">
        <v>3.8</v>
      </c>
      <c r="HD52" s="17">
        <v>34.5</v>
      </c>
      <c r="HE52" s="17">
        <v>34.285710000000002</v>
      </c>
      <c r="HF52" s="17">
        <v>33.2271</v>
      </c>
      <c r="HG52" s="17">
        <v>1.2728999999999999</v>
      </c>
      <c r="HH52" s="17">
        <v>168.8</v>
      </c>
      <c r="HI52" s="17">
        <v>174.55948000000001</v>
      </c>
      <c r="HJ52" s="17">
        <v>170</v>
      </c>
      <c r="HK52" s="17">
        <v>-1.2</v>
      </c>
      <c r="HL52" s="17"/>
      <c r="HM52" s="17"/>
      <c r="HN52" s="17"/>
      <c r="HO52" s="17">
        <v>0</v>
      </c>
      <c r="HP52" s="17"/>
      <c r="HQ52" s="17"/>
      <c r="HR52" s="17"/>
      <c r="HS52" s="17">
        <v>0</v>
      </c>
      <c r="HT52" s="17">
        <v>94.9</v>
      </c>
      <c r="HU52" s="17">
        <v>95.545190000000005</v>
      </c>
      <c r="HV52" s="17">
        <v>95.545180000000002</v>
      </c>
      <c r="HW52" s="17">
        <v>-0.64517999999999998</v>
      </c>
      <c r="HX52" s="17"/>
      <c r="HY52" s="17"/>
      <c r="HZ52" s="17"/>
      <c r="IA52" s="17">
        <v>0</v>
      </c>
      <c r="IB52" s="17"/>
      <c r="IC52" s="17"/>
      <c r="ID52" s="17"/>
      <c r="IE52" s="17">
        <v>0</v>
      </c>
      <c r="IF52" s="17">
        <v>45.2</v>
      </c>
      <c r="IG52" s="17">
        <v>45.265309999999999</v>
      </c>
      <c r="IH52" s="17">
        <v>45.265300000000003</v>
      </c>
      <c r="II52" s="17">
        <v>-6.5299999999999997E-2</v>
      </c>
      <c r="IJ52" s="17"/>
      <c r="IK52" s="17"/>
      <c r="IL52" s="17"/>
      <c r="IM52" s="17">
        <v>0</v>
      </c>
      <c r="IN52" s="17"/>
      <c r="IO52" s="17"/>
      <c r="IP52" s="17"/>
      <c r="IQ52" s="17">
        <v>0</v>
      </c>
      <c r="IR52" s="17"/>
      <c r="IS52" s="17"/>
      <c r="IT52" s="17"/>
      <c r="IU52" s="17">
        <v>0</v>
      </c>
      <c r="IV52" s="17">
        <v>127.9</v>
      </c>
      <c r="IW52" s="17">
        <v>132.83837</v>
      </c>
      <c r="IX52" s="17">
        <v>132.83837</v>
      </c>
      <c r="IY52" s="17">
        <v>-4.9383699999999999</v>
      </c>
      <c r="IZ52" s="17"/>
      <c r="JA52" s="17"/>
      <c r="JB52" s="17"/>
      <c r="JC52" s="17">
        <v>0</v>
      </c>
      <c r="JD52" s="17"/>
      <c r="JE52" s="17"/>
      <c r="JF52" s="17"/>
      <c r="JG52" s="17">
        <v>0</v>
      </c>
      <c r="JH52" s="17"/>
      <c r="JI52" s="17"/>
      <c r="JJ52" s="17"/>
      <c r="JK52" s="17">
        <v>0</v>
      </c>
      <c r="JL52" s="17"/>
      <c r="JM52" s="17"/>
      <c r="JN52" s="17"/>
      <c r="JO52" s="17">
        <v>0</v>
      </c>
      <c r="JP52" s="17">
        <v>39.200000000000003</v>
      </c>
      <c r="JQ52" s="17">
        <v>44.848439999999997</v>
      </c>
      <c r="JR52" s="17">
        <v>45.912590000000002</v>
      </c>
      <c r="JS52" s="17">
        <v>-6.7125899999999996</v>
      </c>
      <c r="JT52" s="17">
        <v>27.9</v>
      </c>
      <c r="JU52" s="17">
        <v>22.49156</v>
      </c>
      <c r="JV52" s="17">
        <v>23.025230000000001</v>
      </c>
      <c r="JW52" s="17">
        <v>4.8747699999999998</v>
      </c>
      <c r="JX52" s="17"/>
      <c r="JY52" s="17"/>
      <c r="JZ52" s="17"/>
      <c r="KA52" s="17">
        <v>0</v>
      </c>
      <c r="KB52" s="17"/>
      <c r="KC52" s="17"/>
      <c r="KD52" s="17"/>
      <c r="KE52" s="17">
        <v>0</v>
      </c>
      <c r="KF52" s="17"/>
      <c r="KG52" s="17"/>
      <c r="KH52" s="17"/>
      <c r="KI52" s="17">
        <v>0</v>
      </c>
      <c r="KJ52" s="17">
        <v>36.200000000000003</v>
      </c>
      <c r="KK52" s="17">
        <v>26</v>
      </c>
      <c r="KL52" s="17">
        <v>26</v>
      </c>
      <c r="KM52" s="17">
        <v>10.199999999999999</v>
      </c>
      <c r="KN52" s="17">
        <v>0</v>
      </c>
      <c r="KO52" s="17"/>
      <c r="KP52" s="17"/>
      <c r="KQ52" s="17">
        <v>0</v>
      </c>
      <c r="KR52" s="17"/>
      <c r="KS52" s="17"/>
      <c r="KT52" s="17"/>
      <c r="KU52" s="17">
        <v>0</v>
      </c>
      <c r="KV52" s="17">
        <v>2.4</v>
      </c>
      <c r="KW52" s="17">
        <v>2.04081</v>
      </c>
      <c r="KX52" s="17">
        <v>2.04081</v>
      </c>
      <c r="KY52" s="17">
        <v>0.35919000000000001</v>
      </c>
      <c r="KZ52" s="17">
        <v>238.4</v>
      </c>
      <c r="LA52" s="17">
        <v>219.46486999999999</v>
      </c>
      <c r="LB52" s="17">
        <v>215.39357999999999</v>
      </c>
      <c r="LC52" s="17">
        <v>23.006419999999999</v>
      </c>
      <c r="LD52" s="17">
        <v>127.9</v>
      </c>
      <c r="LE52" s="17">
        <v>125.8177</v>
      </c>
      <c r="LF52" s="17">
        <v>133.16031000000001</v>
      </c>
      <c r="LG52" s="17">
        <v>-5.2603099999999996</v>
      </c>
      <c r="LH52" s="17">
        <v>65.2</v>
      </c>
      <c r="LI52" s="17">
        <v>67.199219999999997</v>
      </c>
      <c r="LJ52" s="17">
        <v>67.199219999999997</v>
      </c>
      <c r="LK52" s="17">
        <v>-1.99922</v>
      </c>
      <c r="LL52" s="17">
        <v>77.5</v>
      </c>
      <c r="LM52" s="17">
        <v>78.567999999999998</v>
      </c>
      <c r="LN52" s="17">
        <v>78.567999999999998</v>
      </c>
      <c r="LO52" s="17">
        <v>-1.0680000000000001</v>
      </c>
      <c r="LP52" s="17">
        <v>30.1</v>
      </c>
      <c r="LQ52" s="17">
        <v>29.980560000000001</v>
      </c>
      <c r="LR52" s="17">
        <v>29.980560000000001</v>
      </c>
      <c r="LS52" s="17">
        <v>0.11944</v>
      </c>
      <c r="LT52" s="17"/>
      <c r="LU52" s="17"/>
      <c r="LV52" s="17"/>
      <c r="LW52" s="17">
        <v>0</v>
      </c>
      <c r="LX52" s="17"/>
      <c r="LY52" s="17"/>
      <c r="LZ52" s="17"/>
      <c r="MA52" s="17">
        <v>0</v>
      </c>
      <c r="MB52" s="17"/>
      <c r="MC52" s="17"/>
      <c r="MD52" s="17"/>
      <c r="ME52" s="17">
        <v>0</v>
      </c>
      <c r="MF52" s="17">
        <v>139</v>
      </c>
      <c r="MG52" s="17">
        <v>145.11331000000001</v>
      </c>
      <c r="MH52" s="17">
        <v>153.06011000000001</v>
      </c>
      <c r="MI52" s="17">
        <v>-14.06011</v>
      </c>
      <c r="MJ52" s="17">
        <v>140.1</v>
      </c>
      <c r="MK52" s="17">
        <v>145.11331000000001</v>
      </c>
      <c r="ML52" s="17">
        <v>153.06011000000001</v>
      </c>
      <c r="MM52" s="17">
        <v>-12.96011</v>
      </c>
      <c r="MN52" s="17">
        <v>146.1</v>
      </c>
      <c r="MO52" s="17">
        <v>145.54908</v>
      </c>
      <c r="MP52" s="17">
        <v>153.51974999999999</v>
      </c>
      <c r="MQ52" s="17">
        <v>-7.4197499999999996</v>
      </c>
      <c r="MR52" s="17"/>
      <c r="MS52" s="17"/>
      <c r="MT52" s="17"/>
      <c r="MU52" s="17">
        <v>0</v>
      </c>
      <c r="MV52" s="17"/>
      <c r="MW52" s="17"/>
      <c r="MX52" s="17"/>
      <c r="MY52" s="17">
        <v>0</v>
      </c>
      <c r="MZ52" s="17"/>
      <c r="NA52" s="17"/>
      <c r="NB52" s="17"/>
      <c r="NC52" s="17">
        <v>0</v>
      </c>
      <c r="ND52" s="17"/>
      <c r="NE52" s="17"/>
      <c r="NF52" s="17"/>
      <c r="NG52" s="17">
        <v>0</v>
      </c>
      <c r="NH52" s="17">
        <v>0</v>
      </c>
      <c r="NI52" s="17"/>
      <c r="NJ52" s="17"/>
      <c r="NK52" s="17">
        <v>0</v>
      </c>
      <c r="NL52" s="17">
        <v>207.6</v>
      </c>
      <c r="NM52" s="17">
        <v>206.49084999999999</v>
      </c>
      <c r="NN52" s="17">
        <v>206.49084999999999</v>
      </c>
      <c r="NO52" s="17">
        <v>1.1091500000000001</v>
      </c>
      <c r="NP52" s="17">
        <v>100</v>
      </c>
      <c r="NQ52" s="17">
        <v>103.55547</v>
      </c>
      <c r="NR52" s="17">
        <v>103.55547</v>
      </c>
      <c r="NS52" s="17">
        <v>-3.5554700000000001</v>
      </c>
      <c r="NT52" s="17">
        <v>0</v>
      </c>
      <c r="NU52" s="17">
        <v>7.2163700000000004</v>
      </c>
      <c r="NV52" s="17">
        <v>9.09</v>
      </c>
      <c r="NW52" s="17">
        <v>-9.09</v>
      </c>
      <c r="NX52" s="17">
        <v>0</v>
      </c>
      <c r="NY52" s="17">
        <v>4.0686799999999996</v>
      </c>
      <c r="NZ52" s="17">
        <v>9.9490999999999996</v>
      </c>
      <c r="OA52" s="17">
        <v>-9.9490999999999996</v>
      </c>
      <c r="OB52" s="17">
        <v>20</v>
      </c>
      <c r="OC52" s="17">
        <v>16.05442</v>
      </c>
      <c r="OD52" s="17">
        <v>17.492709999999999</v>
      </c>
      <c r="OE52" s="17">
        <v>2.5072899999999998</v>
      </c>
      <c r="OF52" s="17">
        <v>0</v>
      </c>
      <c r="OG52" s="17"/>
      <c r="OH52" s="17"/>
      <c r="OI52" s="17">
        <v>0</v>
      </c>
      <c r="OJ52" s="17">
        <v>39.9</v>
      </c>
      <c r="OK52" s="17">
        <v>69.87</v>
      </c>
      <c r="OL52" s="17">
        <v>69.870999999999995</v>
      </c>
      <c r="OM52" s="17">
        <v>-29.971</v>
      </c>
      <c r="ON52" s="17">
        <v>0</v>
      </c>
      <c r="OO52" s="17"/>
      <c r="OP52" s="17"/>
      <c r="OQ52" s="17">
        <v>0</v>
      </c>
      <c r="OR52" s="17">
        <v>0.4</v>
      </c>
      <c r="OS52" s="17">
        <v>4.25</v>
      </c>
      <c r="OT52" s="17">
        <v>4.2539999999999996</v>
      </c>
      <c r="OU52" s="17">
        <v>-3.8540000000000001</v>
      </c>
      <c r="OV52" s="17">
        <v>0</v>
      </c>
      <c r="OW52" s="17"/>
      <c r="OX52" s="17"/>
      <c r="OY52" s="17">
        <v>0</v>
      </c>
      <c r="OZ52" s="17">
        <v>20.3</v>
      </c>
      <c r="PA52" s="17">
        <v>19.436350000000001</v>
      </c>
      <c r="PB52" s="17">
        <v>19.436350000000001</v>
      </c>
      <c r="PC52" s="17">
        <v>0.86365000000000003</v>
      </c>
      <c r="PD52" s="17">
        <v>0</v>
      </c>
      <c r="PE52" s="17">
        <v>9.9830000000000005</v>
      </c>
      <c r="PF52" s="17">
        <v>9.9830000000000005</v>
      </c>
      <c r="PG52" s="17">
        <v>-9.9830000000000005</v>
      </c>
      <c r="PH52" s="17">
        <v>0</v>
      </c>
      <c r="PI52" s="17">
        <v>5.67</v>
      </c>
      <c r="PJ52" s="17">
        <v>5.67</v>
      </c>
      <c r="PK52" s="17">
        <v>-5.67</v>
      </c>
      <c r="PL52" s="17">
        <v>0</v>
      </c>
      <c r="PM52" s="17"/>
      <c r="PN52" s="17"/>
      <c r="PO52" s="17">
        <v>0</v>
      </c>
      <c r="PP52" s="17"/>
      <c r="PQ52" s="17"/>
      <c r="PR52" s="17"/>
      <c r="PS52" s="17">
        <v>0</v>
      </c>
      <c r="PT52" s="17">
        <v>1.2</v>
      </c>
      <c r="PU52" s="17">
        <v>1</v>
      </c>
      <c r="PV52" s="17">
        <v>1</v>
      </c>
      <c r="PW52" s="17">
        <v>0.2</v>
      </c>
      <c r="PX52" s="17">
        <v>3.6</v>
      </c>
      <c r="PY52" s="17">
        <v>4.0999999999999996</v>
      </c>
      <c r="PZ52" s="17">
        <v>3.35</v>
      </c>
      <c r="QA52" s="17">
        <v>0.25</v>
      </c>
      <c r="QB52" s="17">
        <v>5.2</v>
      </c>
      <c r="QC52" s="17">
        <v>4.8</v>
      </c>
      <c r="QD52" s="17">
        <v>4.8</v>
      </c>
      <c r="QE52" s="17">
        <v>0.4</v>
      </c>
      <c r="QF52" s="17">
        <v>20.399999999999999</v>
      </c>
      <c r="QG52" s="17">
        <v>20.274049999999999</v>
      </c>
      <c r="QH52" s="17">
        <v>20.274049999999999</v>
      </c>
      <c r="QI52" s="17">
        <v>0.12595000000000001</v>
      </c>
      <c r="QJ52" s="17">
        <v>20</v>
      </c>
      <c r="QK52" s="17">
        <v>20</v>
      </c>
      <c r="QL52" s="17">
        <v>19.436350000000001</v>
      </c>
      <c r="QM52" s="17">
        <v>0.56364999999999998</v>
      </c>
      <c r="QN52" s="17">
        <v>18</v>
      </c>
      <c r="QO52" s="17">
        <v>19.5</v>
      </c>
      <c r="QP52" s="17">
        <v>17.492709999999999</v>
      </c>
      <c r="QQ52" s="17">
        <v>0.50729000000000002</v>
      </c>
      <c r="QR52" s="17">
        <v>3.4</v>
      </c>
      <c r="QS52" s="17">
        <v>3.3</v>
      </c>
      <c r="QT52" s="17">
        <v>3.3</v>
      </c>
      <c r="QU52" s="17">
        <v>0.1</v>
      </c>
      <c r="QV52" s="17">
        <v>18.5</v>
      </c>
      <c r="QW52" s="17">
        <v>18.2</v>
      </c>
      <c r="QX52" s="17">
        <v>17.881440000000001</v>
      </c>
      <c r="QY52" s="17">
        <v>0.61856</v>
      </c>
      <c r="QZ52" s="17">
        <v>0</v>
      </c>
      <c r="RA52" s="17"/>
      <c r="RB52" s="17"/>
      <c r="RC52" s="17">
        <v>0</v>
      </c>
      <c r="RD52" s="17">
        <v>0</v>
      </c>
      <c r="RE52" s="17"/>
      <c r="RF52" s="17"/>
      <c r="RG52" s="17">
        <v>0</v>
      </c>
      <c r="RH52" s="17">
        <v>12</v>
      </c>
      <c r="RI52" s="17">
        <v>17.86</v>
      </c>
      <c r="RJ52" s="17">
        <v>17.86</v>
      </c>
      <c r="RK52" s="17">
        <v>-5.86</v>
      </c>
      <c r="RL52" s="17">
        <v>37.9</v>
      </c>
      <c r="RM52" s="17">
        <v>49.11</v>
      </c>
      <c r="RN52" s="17">
        <v>49.113</v>
      </c>
      <c r="RO52" s="17">
        <v>-11.212999999999999</v>
      </c>
      <c r="RP52" s="17">
        <v>0</v>
      </c>
      <c r="RQ52" s="17"/>
      <c r="RR52" s="17"/>
      <c r="RS52" s="17">
        <v>0</v>
      </c>
      <c r="RT52" s="17">
        <v>3.3</v>
      </c>
      <c r="RU52" s="17">
        <v>3.48</v>
      </c>
      <c r="RV52" s="17">
        <v>3.48</v>
      </c>
      <c r="RW52" s="17">
        <v>-0.18</v>
      </c>
      <c r="RX52" s="17">
        <v>20.3</v>
      </c>
      <c r="RY52" s="17">
        <v>19.792000000000002</v>
      </c>
      <c r="RZ52" s="17">
        <v>19.792000000000002</v>
      </c>
      <c r="SA52" s="17">
        <v>0.50800000000000001</v>
      </c>
      <c r="SB52" s="17">
        <v>3.2</v>
      </c>
      <c r="SC52" s="17">
        <v>2</v>
      </c>
      <c r="SD52" s="17">
        <v>2</v>
      </c>
      <c r="SE52" s="17">
        <v>1.2</v>
      </c>
      <c r="SF52" s="17">
        <v>0.2</v>
      </c>
      <c r="SG52" s="17">
        <v>0.4</v>
      </c>
      <c r="SH52" s="17">
        <v>0.4</v>
      </c>
      <c r="SI52" s="17">
        <v>-0.2</v>
      </c>
      <c r="SJ52" s="17">
        <v>0</v>
      </c>
      <c r="SK52" s="17"/>
      <c r="SL52" s="17"/>
      <c r="SM52" s="17">
        <v>0</v>
      </c>
      <c r="SN52" s="17">
        <v>19.7</v>
      </c>
      <c r="SO52" s="17">
        <v>20.2</v>
      </c>
      <c r="SP52" s="17">
        <v>19.1448</v>
      </c>
      <c r="SQ52" s="17">
        <v>0.55520000000000003</v>
      </c>
      <c r="SR52" s="17">
        <v>13</v>
      </c>
      <c r="SS52" s="17">
        <v>13</v>
      </c>
      <c r="ST52" s="17">
        <v>11.078720000000001</v>
      </c>
      <c r="SU52" s="17">
        <v>1.9212800000000001</v>
      </c>
      <c r="SV52" s="17">
        <v>20.2</v>
      </c>
      <c r="SW52" s="17">
        <v>20.2</v>
      </c>
      <c r="SX52" s="17">
        <v>19.436350000000001</v>
      </c>
      <c r="SY52" s="17">
        <v>0.76365000000000005</v>
      </c>
      <c r="SZ52" s="17">
        <v>20.2</v>
      </c>
      <c r="TA52" s="17">
        <v>20.22</v>
      </c>
      <c r="TB52" s="17">
        <v>19.436350000000001</v>
      </c>
      <c r="TC52" s="17">
        <v>0.76365000000000005</v>
      </c>
      <c r="TD52" s="17">
        <v>0</v>
      </c>
      <c r="TE52" s="17">
        <v>2.1</v>
      </c>
      <c r="TF52" s="17">
        <v>1.5</v>
      </c>
      <c r="TG52" s="17">
        <v>-1.5</v>
      </c>
      <c r="TH52" s="17">
        <v>0.4</v>
      </c>
      <c r="TI52" s="17">
        <v>16.100000000000001</v>
      </c>
      <c r="TJ52" s="17">
        <v>19.140999999999998</v>
      </c>
      <c r="TK52" s="17">
        <v>-18.741</v>
      </c>
      <c r="TL52" s="17">
        <v>0</v>
      </c>
      <c r="TM52" s="17"/>
      <c r="TN52" s="17"/>
      <c r="TO52" s="17">
        <v>0</v>
      </c>
      <c r="TP52" s="17">
        <v>36.299999999999997</v>
      </c>
      <c r="TQ52" s="17">
        <v>53.94</v>
      </c>
      <c r="TR52" s="17">
        <v>53.936</v>
      </c>
      <c r="TS52" s="17">
        <v>-17.635999999999999</v>
      </c>
      <c r="TT52" s="17">
        <v>50.8</v>
      </c>
      <c r="TU52" s="17">
        <v>68.33</v>
      </c>
      <c r="TV52" s="17">
        <v>68.331000000000003</v>
      </c>
      <c r="TW52" s="17">
        <v>-17.530999999999999</v>
      </c>
      <c r="TX52" s="17">
        <v>2</v>
      </c>
      <c r="TY52" s="17">
        <v>3.4</v>
      </c>
      <c r="TZ52" s="17">
        <v>2.073</v>
      </c>
      <c r="UA52" s="17">
        <v>-7.2999999999999995E-2</v>
      </c>
      <c r="UB52" s="17">
        <v>2.1</v>
      </c>
      <c r="UC52" s="17">
        <v>2.25</v>
      </c>
      <c r="UD52" s="17">
        <v>2.2480000000000002</v>
      </c>
      <c r="UE52" s="17">
        <v>-0.14799999999999999</v>
      </c>
      <c r="UF52" s="17">
        <v>0</v>
      </c>
      <c r="UG52" s="17"/>
      <c r="UH52" s="17"/>
      <c r="UI52" s="17">
        <v>0</v>
      </c>
      <c r="UJ52" s="17">
        <v>21</v>
      </c>
      <c r="UK52" s="17">
        <v>21</v>
      </c>
      <c r="UL52" s="17">
        <v>19.436350000000001</v>
      </c>
      <c r="UM52" s="17">
        <v>1.56365</v>
      </c>
      <c r="UN52" s="17">
        <v>8</v>
      </c>
      <c r="UO52" s="17">
        <v>7</v>
      </c>
      <c r="UP52" s="17">
        <v>7</v>
      </c>
      <c r="UQ52" s="17">
        <v>1</v>
      </c>
      <c r="UR52" s="17">
        <v>5.4</v>
      </c>
      <c r="US52" s="17">
        <v>7</v>
      </c>
      <c r="UT52" s="17">
        <v>7</v>
      </c>
      <c r="UU52" s="17">
        <v>-1.6</v>
      </c>
      <c r="UV52" s="17">
        <v>20.399999999999999</v>
      </c>
      <c r="UW52" s="17">
        <v>20.3</v>
      </c>
      <c r="UX52" s="17">
        <v>19.436350000000001</v>
      </c>
      <c r="UY52" s="17">
        <v>0.96365000000000001</v>
      </c>
      <c r="UZ52" s="17">
        <v>20.399999999999999</v>
      </c>
      <c r="VA52" s="17">
        <v>20.3</v>
      </c>
      <c r="VB52" s="17">
        <v>19.436350000000001</v>
      </c>
      <c r="VC52" s="17">
        <v>0.96365000000000001</v>
      </c>
      <c r="VD52" s="17">
        <v>20</v>
      </c>
      <c r="VE52" s="17">
        <v>20.3</v>
      </c>
      <c r="VF52" s="17">
        <v>19.436350000000001</v>
      </c>
      <c r="VG52" s="17">
        <v>0.56364999999999998</v>
      </c>
      <c r="VH52" s="17">
        <v>0.2</v>
      </c>
      <c r="VI52" s="17">
        <v>2.58</v>
      </c>
      <c r="VJ52" s="17">
        <v>2.5840000000000001</v>
      </c>
      <c r="VK52" s="17">
        <v>-2.3839999999999999</v>
      </c>
      <c r="VL52" s="17">
        <v>0</v>
      </c>
      <c r="VM52" s="17"/>
      <c r="VN52" s="17"/>
      <c r="VO52" s="17">
        <v>0</v>
      </c>
      <c r="VP52" s="17">
        <v>0</v>
      </c>
      <c r="VQ52" s="17"/>
      <c r="VR52" s="17"/>
      <c r="VS52" s="17">
        <v>0</v>
      </c>
      <c r="VT52" s="17">
        <v>0</v>
      </c>
      <c r="VU52" s="17"/>
      <c r="VV52" s="17"/>
      <c r="VW52" s="17">
        <v>0</v>
      </c>
      <c r="VX52" s="17">
        <v>0.6</v>
      </c>
      <c r="VY52" s="17">
        <v>0.6</v>
      </c>
      <c r="VZ52" s="17">
        <v>0.6</v>
      </c>
      <c r="WA52" s="17">
        <v>0</v>
      </c>
      <c r="WB52" s="17">
        <v>48</v>
      </c>
      <c r="WC52" s="17">
        <v>53.26</v>
      </c>
      <c r="WD52" s="17">
        <v>53.261000000000003</v>
      </c>
      <c r="WE52" s="17">
        <v>-5.2610000000000001</v>
      </c>
      <c r="WF52" s="17">
        <v>51.7</v>
      </c>
      <c r="WG52" s="17">
        <v>53.22</v>
      </c>
      <c r="WH52" s="17">
        <v>53.223999999999997</v>
      </c>
      <c r="WI52" s="17">
        <v>-1.524</v>
      </c>
      <c r="WJ52" s="17">
        <v>0</v>
      </c>
      <c r="WK52" s="17"/>
      <c r="WL52" s="17"/>
      <c r="WM52" s="17">
        <v>0</v>
      </c>
      <c r="WN52" s="17">
        <v>3.8</v>
      </c>
      <c r="WO52" s="17">
        <v>4.2</v>
      </c>
      <c r="WP52" s="17">
        <v>4.2</v>
      </c>
      <c r="WQ52" s="17">
        <v>-0.4</v>
      </c>
      <c r="WR52" s="17">
        <v>2.2000000000000002</v>
      </c>
      <c r="WS52" s="17">
        <v>2.4</v>
      </c>
      <c r="WT52" s="17">
        <v>2.4</v>
      </c>
      <c r="WU52" s="17">
        <v>-0.2</v>
      </c>
      <c r="WV52" s="17">
        <v>2.4</v>
      </c>
      <c r="WW52" s="17">
        <v>2.4</v>
      </c>
      <c r="WX52" s="17">
        <v>2.4</v>
      </c>
      <c r="WY52" s="17">
        <v>0</v>
      </c>
      <c r="WZ52" s="17">
        <v>0.8</v>
      </c>
      <c r="XA52" s="17">
        <v>1.4</v>
      </c>
      <c r="XB52" s="17">
        <v>1.4</v>
      </c>
      <c r="XC52" s="17">
        <v>-0.6</v>
      </c>
      <c r="XD52" s="17">
        <v>0</v>
      </c>
      <c r="XE52" s="17"/>
      <c r="XF52" s="17"/>
      <c r="XG52" s="17">
        <v>0</v>
      </c>
      <c r="XH52" s="17">
        <v>8.4</v>
      </c>
      <c r="XI52" s="17">
        <v>8</v>
      </c>
      <c r="XJ52" s="17">
        <v>8</v>
      </c>
      <c r="XK52" s="17">
        <v>0.4</v>
      </c>
      <c r="XL52" s="17">
        <v>20</v>
      </c>
      <c r="XM52" s="17">
        <v>20.2</v>
      </c>
      <c r="XN52" s="17">
        <v>19.241980000000002</v>
      </c>
      <c r="XO52" s="17">
        <v>0.75802000000000003</v>
      </c>
      <c r="XP52" s="17">
        <v>20</v>
      </c>
      <c r="XQ52" s="17">
        <v>17.667639999999999</v>
      </c>
      <c r="XR52" s="17">
        <v>19.241980000000002</v>
      </c>
      <c r="XS52" s="17">
        <v>0.75802000000000003</v>
      </c>
      <c r="XT52" s="17">
        <v>9</v>
      </c>
      <c r="XU52" s="17">
        <v>10.8</v>
      </c>
      <c r="XV52" s="17">
        <v>10.8</v>
      </c>
      <c r="XW52" s="17">
        <v>-1.8</v>
      </c>
      <c r="XX52" s="17">
        <v>27.2</v>
      </c>
      <c r="XY52" s="17">
        <v>29.5</v>
      </c>
      <c r="XZ52" s="17">
        <v>29.5</v>
      </c>
      <c r="YA52" s="17">
        <v>-2.2999999999999998</v>
      </c>
      <c r="YB52" s="17">
        <v>34.200000000000003</v>
      </c>
      <c r="YC52" s="17">
        <v>29.5</v>
      </c>
      <c r="YD52" s="17">
        <v>29.5</v>
      </c>
      <c r="YE52" s="17">
        <v>4.7</v>
      </c>
      <c r="YF52" s="17">
        <v>16.3</v>
      </c>
      <c r="YG52" s="17">
        <v>18</v>
      </c>
      <c r="YH52" s="17">
        <v>14</v>
      </c>
      <c r="YI52" s="17">
        <v>2.2999999999999998</v>
      </c>
      <c r="YJ52" s="17">
        <v>17.100000000000001</v>
      </c>
      <c r="YK52" s="17">
        <v>18.690000000000001</v>
      </c>
      <c r="YL52" s="17">
        <v>18.690000000000001</v>
      </c>
      <c r="YM52" s="17">
        <v>-1.59</v>
      </c>
      <c r="YN52" s="17">
        <v>9</v>
      </c>
      <c r="YO52" s="17">
        <v>7.82</v>
      </c>
      <c r="YP52" s="17">
        <v>7.82</v>
      </c>
      <c r="YQ52" s="17">
        <v>1.18</v>
      </c>
      <c r="YR52" s="17">
        <v>11.3</v>
      </c>
      <c r="YS52" s="17">
        <v>11</v>
      </c>
      <c r="YT52" s="17">
        <v>11</v>
      </c>
      <c r="YU52" s="17">
        <v>0.3</v>
      </c>
      <c r="YV52" s="17">
        <v>18.399999999999999</v>
      </c>
      <c r="YW52" s="17">
        <v>22</v>
      </c>
      <c r="YX52" s="17">
        <v>22</v>
      </c>
      <c r="YY52" s="17">
        <v>-3.6</v>
      </c>
    </row>
    <row r="53" spans="1:675" ht="24" customHeight="1" x14ac:dyDescent="0.25">
      <c r="A53" s="1"/>
      <c r="B53" s="16" t="s">
        <v>68</v>
      </c>
      <c r="C53" s="16" t="s">
        <v>853</v>
      </c>
      <c r="D53" s="17">
        <v>202.2</v>
      </c>
      <c r="E53" s="17">
        <v>203.40136000000001</v>
      </c>
      <c r="F53" s="17">
        <v>203.40136000000001</v>
      </c>
      <c r="G53" s="17">
        <v>-1.20136</v>
      </c>
      <c r="H53" s="17">
        <v>632.29999999999995</v>
      </c>
      <c r="I53" s="17">
        <v>627.79395999999997</v>
      </c>
      <c r="J53" s="17">
        <v>627.79395999999997</v>
      </c>
      <c r="K53" s="17">
        <v>4.5060399999999996</v>
      </c>
      <c r="L53" s="17">
        <v>215.9</v>
      </c>
      <c r="M53" s="17">
        <v>204.43100999999999</v>
      </c>
      <c r="N53" s="17">
        <v>204.43100999999999</v>
      </c>
      <c r="O53" s="17">
        <v>11.46899</v>
      </c>
      <c r="P53" s="17"/>
      <c r="Q53" s="17"/>
      <c r="R53" s="17"/>
      <c r="S53" s="17">
        <v>0</v>
      </c>
      <c r="T53" s="17"/>
      <c r="U53" s="17"/>
      <c r="V53" s="17"/>
      <c r="W53" s="17">
        <v>0</v>
      </c>
      <c r="X53" s="17">
        <v>0</v>
      </c>
      <c r="Y53" s="17">
        <v>61.282800000000002</v>
      </c>
      <c r="Z53" s="17">
        <v>61.282800000000002</v>
      </c>
      <c r="AA53" s="17">
        <v>-61.282800000000002</v>
      </c>
      <c r="AB53" s="17">
        <v>203.5</v>
      </c>
      <c r="AC53" s="17">
        <v>242</v>
      </c>
      <c r="AD53" s="17">
        <v>216.78774999999999</v>
      </c>
      <c r="AE53" s="17">
        <v>-13.287750000000001</v>
      </c>
      <c r="AF53" s="17"/>
      <c r="AG53" s="17"/>
      <c r="AH53" s="17"/>
      <c r="AI53" s="17">
        <v>0</v>
      </c>
      <c r="AJ53" s="17"/>
      <c r="AK53" s="17"/>
      <c r="AL53" s="17"/>
      <c r="AM53" s="17">
        <v>0</v>
      </c>
      <c r="AN53" s="17">
        <v>177.4</v>
      </c>
      <c r="AO53" s="17">
        <v>135.58384000000001</v>
      </c>
      <c r="AP53" s="17">
        <v>175.68203</v>
      </c>
      <c r="AQ53" s="17">
        <v>1.71797</v>
      </c>
      <c r="AR53" s="17">
        <v>193.8</v>
      </c>
      <c r="AS53" s="17">
        <v>135.58384000000001</v>
      </c>
      <c r="AT53" s="17">
        <v>175.68203</v>
      </c>
      <c r="AU53" s="17">
        <v>18.11797</v>
      </c>
      <c r="AV53" s="17">
        <v>194.2</v>
      </c>
      <c r="AW53" s="17">
        <v>135.58384000000001</v>
      </c>
      <c r="AX53" s="17">
        <v>175.68203</v>
      </c>
      <c r="AY53" s="17">
        <v>18.517969999999998</v>
      </c>
      <c r="AZ53" s="17">
        <v>288.8</v>
      </c>
      <c r="BA53" s="17">
        <v>203.98649</v>
      </c>
      <c r="BB53" s="17">
        <v>264.31439999999998</v>
      </c>
      <c r="BC53" s="17">
        <v>24.485600000000002</v>
      </c>
      <c r="BD53" s="17">
        <v>205.5</v>
      </c>
      <c r="BE53" s="17">
        <v>207.24285</v>
      </c>
      <c r="BF53" s="17">
        <v>207.24284</v>
      </c>
      <c r="BG53" s="17">
        <v>-1.7428399999999999</v>
      </c>
      <c r="BH53" s="17">
        <v>108.6</v>
      </c>
      <c r="BI53" s="17">
        <v>103.93259999999999</v>
      </c>
      <c r="BJ53" s="17">
        <v>103.93259999999999</v>
      </c>
      <c r="BK53" s="17">
        <v>4.6673999999999998</v>
      </c>
      <c r="BL53" s="17">
        <v>539.20000000000005</v>
      </c>
      <c r="BM53" s="17">
        <v>566.08941000000004</v>
      </c>
      <c r="BN53" s="17">
        <v>566.08941000000004</v>
      </c>
      <c r="BO53" s="17">
        <v>-26.889410000000002</v>
      </c>
      <c r="BP53" s="17">
        <v>10.199999999999999</v>
      </c>
      <c r="BQ53" s="17">
        <v>3.45607</v>
      </c>
      <c r="BR53" s="17">
        <v>3.45607</v>
      </c>
      <c r="BS53" s="17">
        <v>6.7439299999999998</v>
      </c>
      <c r="BT53" s="17"/>
      <c r="BU53" s="17"/>
      <c r="BV53" s="17"/>
      <c r="BW53" s="17">
        <v>0</v>
      </c>
      <c r="BX53" s="17"/>
      <c r="BY53" s="17"/>
      <c r="BZ53" s="17"/>
      <c r="CA53" s="17">
        <v>0</v>
      </c>
      <c r="CB53" s="17"/>
      <c r="CC53" s="17"/>
      <c r="CD53" s="17"/>
      <c r="CE53" s="17">
        <v>0</v>
      </c>
      <c r="CF53" s="17"/>
      <c r="CG53" s="17"/>
      <c r="CH53" s="17"/>
      <c r="CI53" s="17">
        <v>0</v>
      </c>
      <c r="CJ53" s="17">
        <v>167.5</v>
      </c>
      <c r="CK53" s="17">
        <v>164.06706</v>
      </c>
      <c r="CL53" s="17">
        <v>164.06704999999999</v>
      </c>
      <c r="CM53" s="17">
        <v>3.4329499999999999</v>
      </c>
      <c r="CN53" s="17">
        <v>8.6999999999999993</v>
      </c>
      <c r="CO53" s="17">
        <v>5.1336000000000004</v>
      </c>
      <c r="CP53" s="17">
        <v>5.1336000000000004</v>
      </c>
      <c r="CQ53" s="17">
        <v>3.5663999999999998</v>
      </c>
      <c r="CR53" s="17">
        <v>6.4</v>
      </c>
      <c r="CS53" s="17">
        <v>2.8178999999999998</v>
      </c>
      <c r="CT53" s="17">
        <v>2.8178999999999998</v>
      </c>
      <c r="CU53" s="17">
        <v>3.5821000000000001</v>
      </c>
      <c r="CV53" s="17"/>
      <c r="CW53" s="17"/>
      <c r="CX53" s="17"/>
      <c r="CY53" s="17">
        <v>0</v>
      </c>
      <c r="CZ53" s="17">
        <v>6.7</v>
      </c>
      <c r="DA53" s="17">
        <v>6.8787000000000003</v>
      </c>
      <c r="DB53" s="17">
        <v>6.8787000000000003</v>
      </c>
      <c r="DC53" s="17">
        <v>-0.1787</v>
      </c>
      <c r="DD53" s="17"/>
      <c r="DE53" s="17"/>
      <c r="DF53" s="17"/>
      <c r="DG53" s="17">
        <v>0</v>
      </c>
      <c r="DH53" s="17">
        <v>142.5</v>
      </c>
      <c r="DI53" s="17">
        <v>142.44412</v>
      </c>
      <c r="DJ53" s="17">
        <v>142.44412</v>
      </c>
      <c r="DK53" s="17">
        <v>5.5879999999999999E-2</v>
      </c>
      <c r="DL53" s="17"/>
      <c r="DM53" s="17"/>
      <c r="DN53" s="17"/>
      <c r="DO53" s="17">
        <v>0</v>
      </c>
      <c r="DP53" s="17"/>
      <c r="DQ53" s="17"/>
      <c r="DR53" s="17"/>
      <c r="DS53" s="17">
        <v>0</v>
      </c>
      <c r="DT53" s="17"/>
      <c r="DU53" s="17"/>
      <c r="DV53" s="17"/>
      <c r="DW53" s="17">
        <v>0</v>
      </c>
      <c r="DX53" s="17"/>
      <c r="DY53" s="17"/>
      <c r="DZ53" s="17"/>
      <c r="EA53" s="17">
        <v>0</v>
      </c>
      <c r="EB53" s="17">
        <v>110.4</v>
      </c>
      <c r="EC53" s="17">
        <v>112.46647</v>
      </c>
      <c r="ED53" s="17">
        <v>112.46647</v>
      </c>
      <c r="EE53" s="17">
        <v>-2.0664699999999998</v>
      </c>
      <c r="EF53" s="17">
        <v>137.9</v>
      </c>
      <c r="EG53" s="17">
        <v>130.92196000000001</v>
      </c>
      <c r="EH53" s="17">
        <v>164.23909</v>
      </c>
      <c r="EI53" s="17">
        <v>-26.339089999999999</v>
      </c>
      <c r="EJ53" s="17"/>
      <c r="EK53" s="17"/>
      <c r="EL53" s="17"/>
      <c r="EM53" s="17">
        <v>0</v>
      </c>
      <c r="EN53" s="17"/>
      <c r="EO53" s="17"/>
      <c r="EP53" s="17"/>
      <c r="EQ53" s="17">
        <v>0</v>
      </c>
      <c r="ER53" s="17"/>
      <c r="ES53" s="17"/>
      <c r="ET53" s="17"/>
      <c r="EU53" s="17">
        <v>0</v>
      </c>
      <c r="EV53" s="17">
        <v>6.5</v>
      </c>
      <c r="EW53" s="17">
        <v>6.39</v>
      </c>
      <c r="EX53" s="17">
        <v>6.39</v>
      </c>
      <c r="EY53" s="17">
        <v>0.11</v>
      </c>
      <c r="EZ53" s="17">
        <v>455</v>
      </c>
      <c r="FA53" s="17">
        <v>449.28086000000002</v>
      </c>
      <c r="FB53" s="17">
        <v>449.28084999999999</v>
      </c>
      <c r="FC53" s="17">
        <v>5.71915</v>
      </c>
      <c r="FD53" s="17">
        <v>81.400000000000006</v>
      </c>
      <c r="FE53" s="17">
        <v>81.635570000000001</v>
      </c>
      <c r="FF53" s="17">
        <v>57.92886</v>
      </c>
      <c r="FG53" s="17">
        <v>23.471139999999998</v>
      </c>
      <c r="FH53" s="17">
        <v>151</v>
      </c>
      <c r="FI53" s="17">
        <v>151.36251999999999</v>
      </c>
      <c r="FJ53" s="17">
        <v>151.36251999999999</v>
      </c>
      <c r="FK53" s="17">
        <v>-0.36252000000000001</v>
      </c>
      <c r="FL53" s="17">
        <v>42.4</v>
      </c>
      <c r="FM53" s="17">
        <v>41.89893</v>
      </c>
      <c r="FN53" s="17">
        <v>41.89893</v>
      </c>
      <c r="FO53" s="17">
        <v>0.50107000000000002</v>
      </c>
      <c r="FP53" s="17">
        <v>18.5</v>
      </c>
      <c r="FQ53" s="17">
        <v>19.21088</v>
      </c>
      <c r="FR53" s="17">
        <v>19.21088</v>
      </c>
      <c r="FS53" s="17">
        <v>-0.71087999999999996</v>
      </c>
      <c r="FT53" s="17">
        <v>18.899999999999999</v>
      </c>
      <c r="FU53" s="17">
        <v>16.938780000000001</v>
      </c>
      <c r="FV53" s="17">
        <v>18.46453</v>
      </c>
      <c r="FW53" s="17">
        <v>0.43547000000000002</v>
      </c>
      <c r="FX53" s="17">
        <v>91.6</v>
      </c>
      <c r="FY53" s="17">
        <v>87.773570000000007</v>
      </c>
      <c r="FZ53" s="17">
        <v>87.773570000000007</v>
      </c>
      <c r="GA53" s="17">
        <v>3.8264300000000002</v>
      </c>
      <c r="GB53" s="17"/>
      <c r="GC53" s="17"/>
      <c r="GD53" s="17"/>
      <c r="GE53" s="17">
        <v>0</v>
      </c>
      <c r="GF53" s="17"/>
      <c r="GG53" s="17"/>
      <c r="GH53" s="17"/>
      <c r="GI53" s="17">
        <v>0</v>
      </c>
      <c r="GJ53" s="17"/>
      <c r="GK53" s="17"/>
      <c r="GL53" s="17"/>
      <c r="GM53" s="17">
        <v>0</v>
      </c>
      <c r="GN53" s="17">
        <v>107.3</v>
      </c>
      <c r="GO53" s="17">
        <v>110.48202000000001</v>
      </c>
      <c r="GP53" s="17">
        <v>110.48202000000001</v>
      </c>
      <c r="GQ53" s="17">
        <v>-3.1820200000000001</v>
      </c>
      <c r="GR53" s="17">
        <v>43.9</v>
      </c>
      <c r="GS53" s="17">
        <v>47.082599999999999</v>
      </c>
      <c r="GT53" s="17">
        <v>18</v>
      </c>
      <c r="GU53" s="17">
        <v>25.9</v>
      </c>
      <c r="GV53" s="17">
        <v>39.1</v>
      </c>
      <c r="GW53" s="17">
        <v>39.381999999999998</v>
      </c>
      <c r="GX53" s="17">
        <v>45.381999999999998</v>
      </c>
      <c r="GY53" s="17">
        <v>-6.282</v>
      </c>
      <c r="GZ53" s="17">
        <v>3.8</v>
      </c>
      <c r="HA53" s="17"/>
      <c r="HB53" s="17"/>
      <c r="HC53" s="17">
        <v>3.8</v>
      </c>
      <c r="HD53" s="17">
        <v>34.9</v>
      </c>
      <c r="HE53" s="17">
        <v>34.285710000000002</v>
      </c>
      <c r="HF53" s="17">
        <v>33.2271</v>
      </c>
      <c r="HG53" s="17">
        <v>1.6729000000000001</v>
      </c>
      <c r="HH53" s="17">
        <v>167.9</v>
      </c>
      <c r="HI53" s="17">
        <v>174.55948000000001</v>
      </c>
      <c r="HJ53" s="17">
        <v>148.16813999999999</v>
      </c>
      <c r="HK53" s="17">
        <v>19.731860000000001</v>
      </c>
      <c r="HL53" s="17"/>
      <c r="HM53" s="17"/>
      <c r="HN53" s="17"/>
      <c r="HO53" s="17">
        <v>0</v>
      </c>
      <c r="HP53" s="17"/>
      <c r="HQ53" s="17"/>
      <c r="HR53" s="17"/>
      <c r="HS53" s="17">
        <v>0</v>
      </c>
      <c r="HT53" s="17">
        <v>94.9</v>
      </c>
      <c r="HU53" s="17">
        <v>95.545190000000005</v>
      </c>
      <c r="HV53" s="17">
        <v>95.545180000000002</v>
      </c>
      <c r="HW53" s="17">
        <v>-0.64517999999999998</v>
      </c>
      <c r="HX53" s="17"/>
      <c r="HY53" s="17"/>
      <c r="HZ53" s="17"/>
      <c r="IA53" s="17">
        <v>0</v>
      </c>
      <c r="IB53" s="17"/>
      <c r="IC53" s="17"/>
      <c r="ID53" s="17"/>
      <c r="IE53" s="17">
        <v>0</v>
      </c>
      <c r="IF53" s="17">
        <v>45</v>
      </c>
      <c r="IG53" s="17">
        <v>45.265309999999999</v>
      </c>
      <c r="IH53" s="17">
        <v>45.265300000000003</v>
      </c>
      <c r="II53" s="17">
        <v>-0.26529999999999998</v>
      </c>
      <c r="IJ53" s="17"/>
      <c r="IK53" s="17"/>
      <c r="IL53" s="17"/>
      <c r="IM53" s="17">
        <v>0</v>
      </c>
      <c r="IN53" s="17"/>
      <c r="IO53" s="17"/>
      <c r="IP53" s="17"/>
      <c r="IQ53" s="17">
        <v>0</v>
      </c>
      <c r="IR53" s="17"/>
      <c r="IS53" s="17"/>
      <c r="IT53" s="17"/>
      <c r="IU53" s="17">
        <v>0</v>
      </c>
      <c r="IV53" s="17">
        <v>127.9</v>
      </c>
      <c r="IW53" s="17">
        <v>132.83837</v>
      </c>
      <c r="IX53" s="17">
        <v>132.83837</v>
      </c>
      <c r="IY53" s="17">
        <v>-4.9383699999999999</v>
      </c>
      <c r="IZ53" s="17"/>
      <c r="JA53" s="17"/>
      <c r="JB53" s="17"/>
      <c r="JC53" s="17">
        <v>0</v>
      </c>
      <c r="JD53" s="17"/>
      <c r="JE53" s="17"/>
      <c r="JF53" s="17"/>
      <c r="JG53" s="17">
        <v>0</v>
      </c>
      <c r="JH53" s="17"/>
      <c r="JI53" s="17"/>
      <c r="JJ53" s="17"/>
      <c r="JK53" s="17">
        <v>0</v>
      </c>
      <c r="JL53" s="17"/>
      <c r="JM53" s="17"/>
      <c r="JN53" s="17"/>
      <c r="JO53" s="17">
        <v>0</v>
      </c>
      <c r="JP53" s="17">
        <v>73</v>
      </c>
      <c r="JQ53" s="17">
        <v>44.848439999999997</v>
      </c>
      <c r="JR53" s="17">
        <v>44.848489999999998</v>
      </c>
      <c r="JS53" s="17">
        <v>28.151509999999998</v>
      </c>
      <c r="JT53" s="17">
        <v>35.299999999999997</v>
      </c>
      <c r="JU53" s="17">
        <v>22.49156</v>
      </c>
      <c r="JV53" s="17">
        <v>22.491579999999999</v>
      </c>
      <c r="JW53" s="17">
        <v>12.80842</v>
      </c>
      <c r="JX53" s="17"/>
      <c r="JY53" s="17"/>
      <c r="JZ53" s="17"/>
      <c r="KA53" s="17">
        <v>0</v>
      </c>
      <c r="KB53" s="17"/>
      <c r="KC53" s="17"/>
      <c r="KD53" s="17"/>
      <c r="KE53" s="17">
        <v>0</v>
      </c>
      <c r="KF53" s="17"/>
      <c r="KG53" s="17"/>
      <c r="KH53" s="17"/>
      <c r="KI53" s="17">
        <v>0</v>
      </c>
      <c r="KJ53" s="17">
        <v>36.1</v>
      </c>
      <c r="KK53" s="17">
        <v>16</v>
      </c>
      <c r="KL53" s="17">
        <v>16</v>
      </c>
      <c r="KM53" s="17">
        <v>20.100000000000001</v>
      </c>
      <c r="KN53" s="17">
        <v>0</v>
      </c>
      <c r="KO53" s="17"/>
      <c r="KP53" s="17"/>
      <c r="KQ53" s="17">
        <v>0</v>
      </c>
      <c r="KR53" s="17"/>
      <c r="KS53" s="17"/>
      <c r="KT53" s="17"/>
      <c r="KU53" s="17">
        <v>0</v>
      </c>
      <c r="KV53" s="17">
        <v>2.4</v>
      </c>
      <c r="KW53" s="17">
        <v>2.04081</v>
      </c>
      <c r="KX53" s="17">
        <v>2.04081</v>
      </c>
      <c r="KY53" s="17">
        <v>0.35919000000000001</v>
      </c>
      <c r="KZ53" s="17">
        <v>197.1</v>
      </c>
      <c r="LA53" s="17">
        <v>219.46486999999999</v>
      </c>
      <c r="LB53" s="17">
        <v>215.39357999999999</v>
      </c>
      <c r="LC53" s="17">
        <v>-18.293579999999999</v>
      </c>
      <c r="LD53" s="17">
        <v>125.5</v>
      </c>
      <c r="LE53" s="17">
        <v>125.8177</v>
      </c>
      <c r="LF53" s="17">
        <v>133.16031000000001</v>
      </c>
      <c r="LG53" s="17">
        <v>-7.66031</v>
      </c>
      <c r="LH53" s="17">
        <v>64</v>
      </c>
      <c r="LI53" s="17">
        <v>67.199219999999997</v>
      </c>
      <c r="LJ53" s="17">
        <v>67.199219999999997</v>
      </c>
      <c r="LK53" s="17">
        <v>-3.19922</v>
      </c>
      <c r="LL53" s="17">
        <v>77.5</v>
      </c>
      <c r="LM53" s="17">
        <v>78.567999999999998</v>
      </c>
      <c r="LN53" s="17">
        <v>78.567999999999998</v>
      </c>
      <c r="LO53" s="17">
        <v>-1.0680000000000001</v>
      </c>
      <c r="LP53" s="17">
        <v>30.2</v>
      </c>
      <c r="LQ53" s="17">
        <v>29.980560000000001</v>
      </c>
      <c r="LR53" s="17">
        <v>29.980560000000001</v>
      </c>
      <c r="LS53" s="17">
        <v>0.21944</v>
      </c>
      <c r="LT53" s="17"/>
      <c r="LU53" s="17"/>
      <c r="LV53" s="17"/>
      <c r="LW53" s="17">
        <v>0</v>
      </c>
      <c r="LX53" s="17"/>
      <c r="LY53" s="17"/>
      <c r="LZ53" s="17"/>
      <c r="MA53" s="17">
        <v>0</v>
      </c>
      <c r="MB53" s="17"/>
      <c r="MC53" s="17"/>
      <c r="MD53" s="17"/>
      <c r="ME53" s="17">
        <v>0</v>
      </c>
      <c r="MF53" s="17">
        <v>139.1</v>
      </c>
      <c r="MG53" s="17">
        <v>141.63339999999999</v>
      </c>
      <c r="MH53" s="17">
        <v>153.06011000000001</v>
      </c>
      <c r="MI53" s="17">
        <v>-13.96011</v>
      </c>
      <c r="MJ53" s="17">
        <v>140.1</v>
      </c>
      <c r="MK53" s="17">
        <v>141.63339999999999</v>
      </c>
      <c r="ML53" s="17">
        <v>153.06011000000001</v>
      </c>
      <c r="MM53" s="17">
        <v>-12.96011</v>
      </c>
      <c r="MN53" s="17">
        <v>145.80000000000001</v>
      </c>
      <c r="MO53" s="17">
        <v>142.05873</v>
      </c>
      <c r="MP53" s="17">
        <v>153.51974999999999</v>
      </c>
      <c r="MQ53" s="17">
        <v>-7.7197500000000003</v>
      </c>
      <c r="MR53" s="17"/>
      <c r="MS53" s="17"/>
      <c r="MT53" s="17"/>
      <c r="MU53" s="17">
        <v>0</v>
      </c>
      <c r="MV53" s="17"/>
      <c r="MW53" s="17"/>
      <c r="MX53" s="17"/>
      <c r="MY53" s="17">
        <v>0</v>
      </c>
      <c r="MZ53" s="17"/>
      <c r="NA53" s="17"/>
      <c r="NB53" s="17"/>
      <c r="NC53" s="17">
        <v>0</v>
      </c>
      <c r="ND53" s="17"/>
      <c r="NE53" s="17"/>
      <c r="NF53" s="17"/>
      <c r="NG53" s="17">
        <v>0</v>
      </c>
      <c r="NH53" s="17">
        <v>0</v>
      </c>
      <c r="NI53" s="17"/>
      <c r="NJ53" s="17"/>
      <c r="NK53" s="17">
        <v>0</v>
      </c>
      <c r="NL53" s="17">
        <v>207.8</v>
      </c>
      <c r="NM53" s="17">
        <v>206.49084999999999</v>
      </c>
      <c r="NN53" s="17">
        <v>206.49084999999999</v>
      </c>
      <c r="NO53" s="17">
        <v>1.30915</v>
      </c>
      <c r="NP53" s="17">
        <v>100.1</v>
      </c>
      <c r="NQ53" s="17">
        <v>103.55547</v>
      </c>
      <c r="NR53" s="17">
        <v>103.55547</v>
      </c>
      <c r="NS53" s="17">
        <v>-3.45547</v>
      </c>
      <c r="NT53" s="17">
        <v>0</v>
      </c>
      <c r="NU53" s="17">
        <v>7.2163700000000004</v>
      </c>
      <c r="NV53" s="17">
        <v>9.09</v>
      </c>
      <c r="NW53" s="17">
        <v>-9.09</v>
      </c>
      <c r="NX53" s="17">
        <v>0</v>
      </c>
      <c r="NY53" s="17">
        <v>4.0686799999999996</v>
      </c>
      <c r="NZ53" s="17">
        <v>9.9490999999999996</v>
      </c>
      <c r="OA53" s="17">
        <v>-9.9490999999999996</v>
      </c>
      <c r="OB53" s="17">
        <v>20</v>
      </c>
      <c r="OC53" s="17">
        <v>16.05442</v>
      </c>
      <c r="OD53" s="17">
        <v>17.492709999999999</v>
      </c>
      <c r="OE53" s="17">
        <v>2.5072899999999998</v>
      </c>
      <c r="OF53" s="17">
        <v>0</v>
      </c>
      <c r="OG53" s="17"/>
      <c r="OH53" s="17"/>
      <c r="OI53" s="17">
        <v>0</v>
      </c>
      <c r="OJ53" s="17">
        <v>35.1</v>
      </c>
      <c r="OK53" s="17">
        <v>69.08</v>
      </c>
      <c r="OL53" s="17">
        <v>69.084000000000003</v>
      </c>
      <c r="OM53" s="17">
        <v>-33.984000000000002</v>
      </c>
      <c r="ON53" s="17">
        <v>0</v>
      </c>
      <c r="OO53" s="17"/>
      <c r="OP53" s="17"/>
      <c r="OQ53" s="17">
        <v>0</v>
      </c>
      <c r="OR53" s="17">
        <v>0.6</v>
      </c>
      <c r="OS53" s="17">
        <v>4.21</v>
      </c>
      <c r="OT53" s="17">
        <v>4.2149999999999999</v>
      </c>
      <c r="OU53" s="17">
        <v>-3.6150000000000002</v>
      </c>
      <c r="OV53" s="17">
        <v>0</v>
      </c>
      <c r="OW53" s="17"/>
      <c r="OX53" s="17"/>
      <c r="OY53" s="17">
        <v>0</v>
      </c>
      <c r="OZ53" s="17">
        <v>20.3</v>
      </c>
      <c r="PA53" s="17">
        <v>19.436350000000001</v>
      </c>
      <c r="PB53" s="17">
        <v>19.436350000000001</v>
      </c>
      <c r="PC53" s="17">
        <v>0.86365000000000003</v>
      </c>
      <c r="PD53" s="17">
        <v>0</v>
      </c>
      <c r="PE53" s="17">
        <v>9.9830000000000005</v>
      </c>
      <c r="PF53" s="17">
        <v>9.9830000000000005</v>
      </c>
      <c r="PG53" s="17">
        <v>-9.9830000000000005</v>
      </c>
      <c r="PH53" s="17">
        <v>0</v>
      </c>
      <c r="PI53" s="17">
        <v>5.67</v>
      </c>
      <c r="PJ53" s="17">
        <v>5.67</v>
      </c>
      <c r="PK53" s="17">
        <v>-5.67</v>
      </c>
      <c r="PL53" s="17">
        <v>0</v>
      </c>
      <c r="PM53" s="17"/>
      <c r="PN53" s="17"/>
      <c r="PO53" s="17">
        <v>0</v>
      </c>
      <c r="PP53" s="17"/>
      <c r="PQ53" s="17"/>
      <c r="PR53" s="17"/>
      <c r="PS53" s="17">
        <v>0</v>
      </c>
      <c r="PT53" s="17">
        <v>1.2</v>
      </c>
      <c r="PU53" s="17">
        <v>1</v>
      </c>
      <c r="PV53" s="17">
        <v>1</v>
      </c>
      <c r="PW53" s="17">
        <v>0.2</v>
      </c>
      <c r="PX53" s="17">
        <v>3.6</v>
      </c>
      <c r="PY53" s="17">
        <v>4.0999999999999996</v>
      </c>
      <c r="PZ53" s="17">
        <v>3.35</v>
      </c>
      <c r="QA53" s="17">
        <v>0.25</v>
      </c>
      <c r="QB53" s="17">
        <v>5.2</v>
      </c>
      <c r="QC53" s="17">
        <v>4.8</v>
      </c>
      <c r="QD53" s="17">
        <v>4.8</v>
      </c>
      <c r="QE53" s="17">
        <v>0.4</v>
      </c>
      <c r="QF53" s="17">
        <v>20.399999999999999</v>
      </c>
      <c r="QG53" s="17">
        <v>20.274049999999999</v>
      </c>
      <c r="QH53" s="17">
        <v>20.274049999999999</v>
      </c>
      <c r="QI53" s="17">
        <v>0.12595000000000001</v>
      </c>
      <c r="QJ53" s="17">
        <v>20</v>
      </c>
      <c r="QK53" s="17">
        <v>20</v>
      </c>
      <c r="QL53" s="17">
        <v>19.436350000000001</v>
      </c>
      <c r="QM53" s="17">
        <v>0.56364999999999998</v>
      </c>
      <c r="QN53" s="17">
        <v>18</v>
      </c>
      <c r="QO53" s="17">
        <v>19.5</v>
      </c>
      <c r="QP53" s="17">
        <v>17.492709999999999</v>
      </c>
      <c r="QQ53" s="17">
        <v>0.50729000000000002</v>
      </c>
      <c r="QR53" s="17">
        <v>3.4</v>
      </c>
      <c r="QS53" s="17">
        <v>3.3</v>
      </c>
      <c r="QT53" s="17">
        <v>3.3</v>
      </c>
      <c r="QU53" s="17">
        <v>0.1</v>
      </c>
      <c r="QV53" s="17">
        <v>18.5</v>
      </c>
      <c r="QW53" s="17">
        <v>18.2</v>
      </c>
      <c r="QX53" s="17">
        <v>17.881440000000001</v>
      </c>
      <c r="QY53" s="17">
        <v>0.61856</v>
      </c>
      <c r="QZ53" s="17">
        <v>0</v>
      </c>
      <c r="RA53" s="17"/>
      <c r="RB53" s="17"/>
      <c r="RC53" s="17">
        <v>0</v>
      </c>
      <c r="RD53" s="17">
        <v>0</v>
      </c>
      <c r="RE53" s="17"/>
      <c r="RF53" s="17"/>
      <c r="RG53" s="17">
        <v>0</v>
      </c>
      <c r="RH53" s="17">
        <v>10.6</v>
      </c>
      <c r="RI53" s="17">
        <v>17.170000000000002</v>
      </c>
      <c r="RJ53" s="17">
        <v>17.169</v>
      </c>
      <c r="RK53" s="17">
        <v>-6.569</v>
      </c>
      <c r="RL53" s="17">
        <v>32.299999999999997</v>
      </c>
      <c r="RM53" s="17">
        <v>46.6</v>
      </c>
      <c r="RN53" s="17">
        <v>46.603000000000002</v>
      </c>
      <c r="RO53" s="17">
        <v>-14.303000000000001</v>
      </c>
      <c r="RP53" s="17">
        <v>0</v>
      </c>
      <c r="RQ53" s="17"/>
      <c r="RR53" s="17"/>
      <c r="RS53" s="17">
        <v>0</v>
      </c>
      <c r="RT53" s="17">
        <v>3.3</v>
      </c>
      <c r="RU53" s="17">
        <v>3.48</v>
      </c>
      <c r="RV53" s="17">
        <v>3.48</v>
      </c>
      <c r="RW53" s="17">
        <v>-0.18</v>
      </c>
      <c r="RX53" s="17">
        <v>20.3</v>
      </c>
      <c r="RY53" s="17">
        <v>19.792000000000002</v>
      </c>
      <c r="RZ53" s="17">
        <v>19.792000000000002</v>
      </c>
      <c r="SA53" s="17">
        <v>0.50800000000000001</v>
      </c>
      <c r="SB53" s="17">
        <v>3.2</v>
      </c>
      <c r="SC53" s="17">
        <v>2</v>
      </c>
      <c r="SD53" s="17">
        <v>2</v>
      </c>
      <c r="SE53" s="17">
        <v>1.2</v>
      </c>
      <c r="SF53" s="17">
        <v>0.2</v>
      </c>
      <c r="SG53" s="17">
        <v>0.4</v>
      </c>
      <c r="SH53" s="17">
        <v>0.4</v>
      </c>
      <c r="SI53" s="17">
        <v>-0.2</v>
      </c>
      <c r="SJ53" s="17">
        <v>0</v>
      </c>
      <c r="SK53" s="17"/>
      <c r="SL53" s="17"/>
      <c r="SM53" s="17">
        <v>0</v>
      </c>
      <c r="SN53" s="17">
        <v>19.7</v>
      </c>
      <c r="SO53" s="17">
        <v>20.2</v>
      </c>
      <c r="SP53" s="17">
        <v>19.1448</v>
      </c>
      <c r="SQ53" s="17">
        <v>0.55520000000000003</v>
      </c>
      <c r="SR53" s="17">
        <v>13</v>
      </c>
      <c r="SS53" s="17">
        <v>13</v>
      </c>
      <c r="ST53" s="17">
        <v>11.078720000000001</v>
      </c>
      <c r="SU53" s="17">
        <v>1.9212800000000001</v>
      </c>
      <c r="SV53" s="17">
        <v>20.2</v>
      </c>
      <c r="SW53" s="17">
        <v>20.2</v>
      </c>
      <c r="SX53" s="17">
        <v>19.436350000000001</v>
      </c>
      <c r="SY53" s="17">
        <v>0.76365000000000005</v>
      </c>
      <c r="SZ53" s="17">
        <v>20.2</v>
      </c>
      <c r="TA53" s="17">
        <v>20.22</v>
      </c>
      <c r="TB53" s="17">
        <v>19.436350000000001</v>
      </c>
      <c r="TC53" s="17">
        <v>0.76365000000000005</v>
      </c>
      <c r="TD53" s="17">
        <v>0</v>
      </c>
      <c r="TE53" s="17">
        <v>1.8</v>
      </c>
      <c r="TF53" s="17">
        <v>1.512</v>
      </c>
      <c r="TG53" s="17">
        <v>-1.512</v>
      </c>
      <c r="TH53" s="17">
        <v>0</v>
      </c>
      <c r="TI53" s="17">
        <v>14.4</v>
      </c>
      <c r="TJ53" s="17">
        <v>17.925999999999998</v>
      </c>
      <c r="TK53" s="17">
        <v>-17.925999999999998</v>
      </c>
      <c r="TL53" s="17">
        <v>0</v>
      </c>
      <c r="TM53" s="17"/>
      <c r="TN53" s="17"/>
      <c r="TO53" s="17">
        <v>0</v>
      </c>
      <c r="TP53" s="17">
        <v>43</v>
      </c>
      <c r="TQ53" s="17">
        <v>52.04</v>
      </c>
      <c r="TR53" s="17">
        <v>52.042999999999999</v>
      </c>
      <c r="TS53" s="17">
        <v>-9.0429999999999993</v>
      </c>
      <c r="TT53" s="17">
        <v>53.2</v>
      </c>
      <c r="TU53" s="17">
        <v>67.36</v>
      </c>
      <c r="TV53" s="17">
        <v>67.356999999999999</v>
      </c>
      <c r="TW53" s="17">
        <v>-14.157</v>
      </c>
      <c r="TX53" s="17">
        <v>2.2999999999999998</v>
      </c>
      <c r="TY53" s="17">
        <v>3.2</v>
      </c>
      <c r="TZ53" s="17">
        <v>1.8520000000000001</v>
      </c>
      <c r="UA53" s="17">
        <v>0.44800000000000001</v>
      </c>
      <c r="UB53" s="17">
        <v>2</v>
      </c>
      <c r="UC53" s="17">
        <v>1.92</v>
      </c>
      <c r="UD53" s="17">
        <v>1.9239999999999999</v>
      </c>
      <c r="UE53" s="17">
        <v>7.5999999999999998E-2</v>
      </c>
      <c r="UF53" s="17">
        <v>0</v>
      </c>
      <c r="UG53" s="17"/>
      <c r="UH53" s="17"/>
      <c r="UI53" s="17">
        <v>0</v>
      </c>
      <c r="UJ53" s="17">
        <v>21</v>
      </c>
      <c r="UK53" s="17">
        <v>21</v>
      </c>
      <c r="UL53" s="17">
        <v>19.436350000000001</v>
      </c>
      <c r="UM53" s="17">
        <v>1.56365</v>
      </c>
      <c r="UN53" s="17">
        <v>8</v>
      </c>
      <c r="UO53" s="17">
        <v>7</v>
      </c>
      <c r="UP53" s="17">
        <v>7</v>
      </c>
      <c r="UQ53" s="17">
        <v>1</v>
      </c>
      <c r="UR53" s="17">
        <v>5</v>
      </c>
      <c r="US53" s="17">
        <v>7</v>
      </c>
      <c r="UT53" s="17">
        <v>7</v>
      </c>
      <c r="UU53" s="17">
        <v>-2</v>
      </c>
      <c r="UV53" s="17">
        <v>20.399999999999999</v>
      </c>
      <c r="UW53" s="17">
        <v>20.3</v>
      </c>
      <c r="UX53" s="17">
        <v>19.436350000000001</v>
      </c>
      <c r="UY53" s="17">
        <v>0.96365000000000001</v>
      </c>
      <c r="UZ53" s="17">
        <v>20.399999999999999</v>
      </c>
      <c r="VA53" s="17">
        <v>20.3</v>
      </c>
      <c r="VB53" s="17">
        <v>19.436350000000001</v>
      </c>
      <c r="VC53" s="17">
        <v>0.96365000000000001</v>
      </c>
      <c r="VD53" s="17">
        <v>20</v>
      </c>
      <c r="VE53" s="17">
        <v>20.3</v>
      </c>
      <c r="VF53" s="17">
        <v>19.436350000000001</v>
      </c>
      <c r="VG53" s="17">
        <v>0.56364999999999998</v>
      </c>
      <c r="VH53" s="17">
        <v>1.3</v>
      </c>
      <c r="VI53" s="17">
        <v>2.41</v>
      </c>
      <c r="VJ53" s="17">
        <v>2.4079999999999999</v>
      </c>
      <c r="VK53" s="17">
        <v>-1.1080000000000001</v>
      </c>
      <c r="VL53" s="17">
        <v>0</v>
      </c>
      <c r="VM53" s="17"/>
      <c r="VN53" s="17"/>
      <c r="VO53" s="17">
        <v>0</v>
      </c>
      <c r="VP53" s="17">
        <v>0</v>
      </c>
      <c r="VQ53" s="17"/>
      <c r="VR53" s="17"/>
      <c r="VS53" s="17">
        <v>0</v>
      </c>
      <c r="VT53" s="17">
        <v>0</v>
      </c>
      <c r="VU53" s="17"/>
      <c r="VV53" s="17"/>
      <c r="VW53" s="17">
        <v>0</v>
      </c>
      <c r="VX53" s="17">
        <v>0.6</v>
      </c>
      <c r="VY53" s="17">
        <v>0.6</v>
      </c>
      <c r="VZ53" s="17">
        <v>0.6</v>
      </c>
      <c r="WA53" s="17">
        <v>0</v>
      </c>
      <c r="WB53" s="17">
        <v>49</v>
      </c>
      <c r="WC53" s="17">
        <v>41.78</v>
      </c>
      <c r="WD53" s="17">
        <v>41.784999999999997</v>
      </c>
      <c r="WE53" s="17">
        <v>7.2149999999999999</v>
      </c>
      <c r="WF53" s="17">
        <v>47.9</v>
      </c>
      <c r="WG53" s="17">
        <v>46.38</v>
      </c>
      <c r="WH53" s="17">
        <v>46.378</v>
      </c>
      <c r="WI53" s="17">
        <v>1.522</v>
      </c>
      <c r="WJ53" s="17">
        <v>0</v>
      </c>
      <c r="WK53" s="17"/>
      <c r="WL53" s="17"/>
      <c r="WM53" s="17">
        <v>0</v>
      </c>
      <c r="WN53" s="17">
        <v>3.8</v>
      </c>
      <c r="WO53" s="17">
        <v>4.2</v>
      </c>
      <c r="WP53" s="17">
        <v>4.2</v>
      </c>
      <c r="WQ53" s="17">
        <v>-0.4</v>
      </c>
      <c r="WR53" s="17">
        <v>2.4</v>
      </c>
      <c r="WS53" s="17">
        <v>2.4</v>
      </c>
      <c r="WT53" s="17">
        <v>2.4</v>
      </c>
      <c r="WU53" s="17">
        <v>0</v>
      </c>
      <c r="WV53" s="17">
        <v>2.4</v>
      </c>
      <c r="WW53" s="17">
        <v>2.4</v>
      </c>
      <c r="WX53" s="17">
        <v>2.4</v>
      </c>
      <c r="WY53" s="17">
        <v>0</v>
      </c>
      <c r="WZ53" s="17">
        <v>0.8</v>
      </c>
      <c r="XA53" s="17">
        <v>1.4</v>
      </c>
      <c r="XB53" s="17">
        <v>1.4</v>
      </c>
      <c r="XC53" s="17">
        <v>-0.6</v>
      </c>
      <c r="XD53" s="17">
        <v>0</v>
      </c>
      <c r="XE53" s="17"/>
      <c r="XF53" s="17"/>
      <c r="XG53" s="17">
        <v>0</v>
      </c>
      <c r="XH53" s="17">
        <v>8.4</v>
      </c>
      <c r="XI53" s="17">
        <v>8</v>
      </c>
      <c r="XJ53" s="17">
        <v>8</v>
      </c>
      <c r="XK53" s="17">
        <v>0.4</v>
      </c>
      <c r="XL53" s="17">
        <v>20</v>
      </c>
      <c r="XM53" s="17">
        <v>20.2</v>
      </c>
      <c r="XN53" s="17">
        <v>19.241980000000002</v>
      </c>
      <c r="XO53" s="17">
        <v>0.75802000000000003</v>
      </c>
      <c r="XP53" s="17">
        <v>20</v>
      </c>
      <c r="XQ53" s="17">
        <v>17.667639999999999</v>
      </c>
      <c r="XR53" s="17">
        <v>19.241980000000002</v>
      </c>
      <c r="XS53" s="17">
        <v>0.75802000000000003</v>
      </c>
      <c r="XT53" s="17">
        <v>9.6</v>
      </c>
      <c r="XU53" s="17">
        <v>10.8</v>
      </c>
      <c r="XV53" s="17">
        <v>10.8</v>
      </c>
      <c r="XW53" s="17">
        <v>-1.2</v>
      </c>
      <c r="XX53" s="17">
        <v>27.3</v>
      </c>
      <c r="XY53" s="17">
        <v>29.5</v>
      </c>
      <c r="XZ53" s="17">
        <v>29.5</v>
      </c>
      <c r="YA53" s="17">
        <v>-2.2000000000000002</v>
      </c>
      <c r="YB53" s="17">
        <v>34.299999999999997</v>
      </c>
      <c r="YC53" s="17">
        <v>29.5</v>
      </c>
      <c r="YD53" s="17">
        <v>29.5</v>
      </c>
      <c r="YE53" s="17">
        <v>4.8</v>
      </c>
      <c r="YF53" s="17">
        <v>16.3</v>
      </c>
      <c r="YG53" s="17">
        <v>18</v>
      </c>
      <c r="YH53" s="17">
        <v>14</v>
      </c>
      <c r="YI53" s="17">
        <v>2.2999999999999998</v>
      </c>
      <c r="YJ53" s="17">
        <v>16.7</v>
      </c>
      <c r="YK53" s="17">
        <v>18.690000000000001</v>
      </c>
      <c r="YL53" s="17">
        <v>18.690000000000001</v>
      </c>
      <c r="YM53" s="17">
        <v>-1.99</v>
      </c>
      <c r="YN53" s="17">
        <v>9.1</v>
      </c>
      <c r="YO53" s="17">
        <v>7.82</v>
      </c>
      <c r="YP53" s="17">
        <v>7.82</v>
      </c>
      <c r="YQ53" s="17">
        <v>1.28</v>
      </c>
      <c r="YR53" s="17">
        <v>11.3</v>
      </c>
      <c r="YS53" s="17">
        <v>11</v>
      </c>
      <c r="YT53" s="17">
        <v>11</v>
      </c>
      <c r="YU53" s="17">
        <v>0.3</v>
      </c>
      <c r="YV53" s="17">
        <v>18.399999999999999</v>
      </c>
      <c r="YW53" s="17">
        <v>22</v>
      </c>
      <c r="YX53" s="17">
        <v>22</v>
      </c>
      <c r="YY53" s="17">
        <v>-3.6</v>
      </c>
    </row>
    <row r="54" spans="1:675" ht="24" customHeight="1" x14ac:dyDescent="0.25">
      <c r="A54" s="1"/>
      <c r="B54" s="16" t="s">
        <v>68</v>
      </c>
      <c r="C54" s="16" t="s">
        <v>854</v>
      </c>
      <c r="D54" s="17">
        <v>201.8</v>
      </c>
      <c r="E54" s="17">
        <v>203.40136000000001</v>
      </c>
      <c r="F54" s="17">
        <v>203.40136000000001</v>
      </c>
      <c r="G54" s="17">
        <v>-1.6013599999999999</v>
      </c>
      <c r="H54" s="17">
        <v>631.79999999999995</v>
      </c>
      <c r="I54" s="17">
        <v>627.79395999999997</v>
      </c>
      <c r="J54" s="17">
        <v>627.79395999999997</v>
      </c>
      <c r="K54" s="17">
        <v>4.0060399999999996</v>
      </c>
      <c r="L54" s="17">
        <v>215.7</v>
      </c>
      <c r="M54" s="17">
        <v>204.43100999999999</v>
      </c>
      <c r="N54" s="17">
        <v>204.43100999999999</v>
      </c>
      <c r="O54" s="17">
        <v>11.268990000000001</v>
      </c>
      <c r="P54" s="17"/>
      <c r="Q54" s="17"/>
      <c r="R54" s="17"/>
      <c r="S54" s="17">
        <v>0</v>
      </c>
      <c r="T54" s="17"/>
      <c r="U54" s="17"/>
      <c r="V54" s="17"/>
      <c r="W54" s="17">
        <v>0</v>
      </c>
      <c r="X54" s="17">
        <v>0</v>
      </c>
      <c r="Y54" s="17">
        <v>61.282800000000002</v>
      </c>
      <c r="Z54" s="17">
        <v>61.282800000000002</v>
      </c>
      <c r="AA54" s="17">
        <v>-61.282800000000002</v>
      </c>
      <c r="AB54" s="17">
        <v>203</v>
      </c>
      <c r="AC54" s="17">
        <v>242</v>
      </c>
      <c r="AD54" s="17">
        <v>216.78774999999999</v>
      </c>
      <c r="AE54" s="17">
        <v>-13.787750000000001</v>
      </c>
      <c r="AF54" s="17"/>
      <c r="AG54" s="17"/>
      <c r="AH54" s="17"/>
      <c r="AI54" s="17">
        <v>0</v>
      </c>
      <c r="AJ54" s="17"/>
      <c r="AK54" s="17"/>
      <c r="AL54" s="17"/>
      <c r="AM54" s="17">
        <v>0</v>
      </c>
      <c r="AN54" s="17">
        <v>162.1</v>
      </c>
      <c r="AO54" s="17">
        <v>135.58384000000001</v>
      </c>
      <c r="AP54" s="17">
        <v>157.69445999999999</v>
      </c>
      <c r="AQ54" s="17">
        <v>4.4055400000000002</v>
      </c>
      <c r="AR54" s="17">
        <v>162.5</v>
      </c>
      <c r="AS54" s="17">
        <v>135.58384000000001</v>
      </c>
      <c r="AT54" s="17">
        <v>157.69445999999999</v>
      </c>
      <c r="AU54" s="17">
        <v>4.8055399999999997</v>
      </c>
      <c r="AV54" s="17">
        <v>162.4</v>
      </c>
      <c r="AW54" s="17">
        <v>135.58384000000001</v>
      </c>
      <c r="AX54" s="17">
        <v>157.69445999999999</v>
      </c>
      <c r="AY54" s="17">
        <v>4.7055400000000001</v>
      </c>
      <c r="AZ54" s="17">
        <v>265.39999999999998</v>
      </c>
      <c r="BA54" s="17">
        <v>203.98649</v>
      </c>
      <c r="BB54" s="17">
        <v>237.25201999999999</v>
      </c>
      <c r="BC54" s="17">
        <v>28.14798</v>
      </c>
      <c r="BD54" s="17">
        <v>207.5</v>
      </c>
      <c r="BE54" s="17">
        <v>207.24285</v>
      </c>
      <c r="BF54" s="17">
        <v>207.24284</v>
      </c>
      <c r="BG54" s="17">
        <v>0.25716</v>
      </c>
      <c r="BH54" s="17">
        <v>108.8</v>
      </c>
      <c r="BI54" s="17">
        <v>103.93259999999999</v>
      </c>
      <c r="BJ54" s="17">
        <v>103.93259999999999</v>
      </c>
      <c r="BK54" s="17">
        <v>4.8673999999999999</v>
      </c>
      <c r="BL54" s="17">
        <v>532.70000000000005</v>
      </c>
      <c r="BM54" s="17">
        <v>566.08941000000004</v>
      </c>
      <c r="BN54" s="17">
        <v>566.08941000000004</v>
      </c>
      <c r="BO54" s="17">
        <v>-33.389409999999998</v>
      </c>
      <c r="BP54" s="17">
        <v>10.199999999999999</v>
      </c>
      <c r="BQ54" s="17">
        <v>3.45607</v>
      </c>
      <c r="BR54" s="17">
        <v>3.45607</v>
      </c>
      <c r="BS54" s="17">
        <v>6.7439299999999998</v>
      </c>
      <c r="BT54" s="17"/>
      <c r="BU54" s="17"/>
      <c r="BV54" s="17"/>
      <c r="BW54" s="17">
        <v>0</v>
      </c>
      <c r="BX54" s="17"/>
      <c r="BY54" s="17"/>
      <c r="BZ54" s="17"/>
      <c r="CA54" s="17">
        <v>0</v>
      </c>
      <c r="CB54" s="17"/>
      <c r="CC54" s="17"/>
      <c r="CD54" s="17"/>
      <c r="CE54" s="17">
        <v>0</v>
      </c>
      <c r="CF54" s="17"/>
      <c r="CG54" s="17"/>
      <c r="CH54" s="17"/>
      <c r="CI54" s="17">
        <v>0</v>
      </c>
      <c r="CJ54" s="17">
        <v>165.7</v>
      </c>
      <c r="CK54" s="17">
        <v>164.06706</v>
      </c>
      <c r="CL54" s="17">
        <v>164.06704999999999</v>
      </c>
      <c r="CM54" s="17">
        <v>1.6329499999999999</v>
      </c>
      <c r="CN54" s="17">
        <v>8.6</v>
      </c>
      <c r="CO54" s="17">
        <v>5.1336000000000004</v>
      </c>
      <c r="CP54" s="17">
        <v>5.1336000000000004</v>
      </c>
      <c r="CQ54" s="17">
        <v>3.4664000000000001</v>
      </c>
      <c r="CR54" s="17">
        <v>6.3</v>
      </c>
      <c r="CS54" s="17">
        <v>2.8178999999999998</v>
      </c>
      <c r="CT54" s="17">
        <v>2.8178999999999998</v>
      </c>
      <c r="CU54" s="17">
        <v>3.4821</v>
      </c>
      <c r="CV54" s="17"/>
      <c r="CW54" s="17"/>
      <c r="CX54" s="17"/>
      <c r="CY54" s="17">
        <v>0</v>
      </c>
      <c r="CZ54" s="17">
        <v>7</v>
      </c>
      <c r="DA54" s="17">
        <v>6.8787000000000003</v>
      </c>
      <c r="DB54" s="17">
        <v>6.8787000000000003</v>
      </c>
      <c r="DC54" s="17">
        <v>0.12130000000000001</v>
      </c>
      <c r="DD54" s="17"/>
      <c r="DE54" s="17"/>
      <c r="DF54" s="17"/>
      <c r="DG54" s="17">
        <v>0</v>
      </c>
      <c r="DH54" s="17">
        <v>137.08000000000001</v>
      </c>
      <c r="DI54" s="17">
        <v>142.44412</v>
      </c>
      <c r="DJ54" s="17">
        <v>142.44412</v>
      </c>
      <c r="DK54" s="17">
        <v>-5.3641199999999998</v>
      </c>
      <c r="DL54" s="17"/>
      <c r="DM54" s="17"/>
      <c r="DN54" s="17"/>
      <c r="DO54" s="17">
        <v>0</v>
      </c>
      <c r="DP54" s="17"/>
      <c r="DQ54" s="17"/>
      <c r="DR54" s="17"/>
      <c r="DS54" s="17">
        <v>0</v>
      </c>
      <c r="DT54" s="17"/>
      <c r="DU54" s="17"/>
      <c r="DV54" s="17"/>
      <c r="DW54" s="17">
        <v>0</v>
      </c>
      <c r="DX54" s="17"/>
      <c r="DY54" s="17"/>
      <c r="DZ54" s="17"/>
      <c r="EA54" s="17">
        <v>0</v>
      </c>
      <c r="EB54" s="17">
        <v>110.5</v>
      </c>
      <c r="EC54" s="17">
        <v>112.46647</v>
      </c>
      <c r="ED54" s="17">
        <v>112.46647</v>
      </c>
      <c r="EE54" s="17">
        <v>-1.9664699999999999</v>
      </c>
      <c r="EF54" s="17">
        <v>132.69999999999999</v>
      </c>
      <c r="EG54" s="17">
        <v>130.92196000000001</v>
      </c>
      <c r="EH54" s="17">
        <v>164.23909</v>
      </c>
      <c r="EI54" s="17">
        <v>-31.539090000000002</v>
      </c>
      <c r="EJ54" s="17"/>
      <c r="EK54" s="17"/>
      <c r="EL54" s="17"/>
      <c r="EM54" s="17">
        <v>0</v>
      </c>
      <c r="EN54" s="17"/>
      <c r="EO54" s="17"/>
      <c r="EP54" s="17"/>
      <c r="EQ54" s="17">
        <v>0</v>
      </c>
      <c r="ER54" s="17"/>
      <c r="ES54" s="17"/>
      <c r="ET54" s="17"/>
      <c r="EU54" s="17">
        <v>0</v>
      </c>
      <c r="EV54" s="17">
        <v>6.5</v>
      </c>
      <c r="EW54" s="17">
        <v>6.39</v>
      </c>
      <c r="EX54" s="17">
        <v>6.39</v>
      </c>
      <c r="EY54" s="17">
        <v>0.11</v>
      </c>
      <c r="EZ54" s="17">
        <v>453.1</v>
      </c>
      <c r="FA54" s="17">
        <v>449.28086000000002</v>
      </c>
      <c r="FB54" s="17">
        <v>449.28084999999999</v>
      </c>
      <c r="FC54" s="17">
        <v>3.81915</v>
      </c>
      <c r="FD54" s="17">
        <v>81.400000000000006</v>
      </c>
      <c r="FE54" s="17">
        <v>81.635570000000001</v>
      </c>
      <c r="FF54" s="17">
        <v>57.92886</v>
      </c>
      <c r="FG54" s="17">
        <v>23.471139999999998</v>
      </c>
      <c r="FH54" s="17">
        <v>141.9</v>
      </c>
      <c r="FI54" s="17">
        <v>142.04259999999999</v>
      </c>
      <c r="FJ54" s="17">
        <v>151.36251999999999</v>
      </c>
      <c r="FK54" s="17">
        <v>-9.4625199999999996</v>
      </c>
      <c r="FL54" s="17">
        <v>42.4</v>
      </c>
      <c r="FM54" s="17">
        <v>41.89893</v>
      </c>
      <c r="FN54" s="17">
        <v>41.89893</v>
      </c>
      <c r="FO54" s="17">
        <v>0.50107000000000002</v>
      </c>
      <c r="FP54" s="17">
        <v>18.399999999999999</v>
      </c>
      <c r="FQ54" s="17">
        <v>19.21088</v>
      </c>
      <c r="FR54" s="17">
        <v>19.21088</v>
      </c>
      <c r="FS54" s="17">
        <v>-0.81088000000000005</v>
      </c>
      <c r="FT54" s="17">
        <v>18.899999999999999</v>
      </c>
      <c r="FU54" s="17">
        <v>16.938780000000001</v>
      </c>
      <c r="FV54" s="17">
        <v>18.46453</v>
      </c>
      <c r="FW54" s="17">
        <v>0.43547000000000002</v>
      </c>
      <c r="FX54" s="17">
        <v>91.4</v>
      </c>
      <c r="FY54" s="17">
        <v>87.773570000000007</v>
      </c>
      <c r="FZ54" s="17">
        <v>87.773570000000007</v>
      </c>
      <c r="GA54" s="17">
        <v>3.62643</v>
      </c>
      <c r="GB54" s="17"/>
      <c r="GC54" s="17"/>
      <c r="GD54" s="17"/>
      <c r="GE54" s="17">
        <v>0</v>
      </c>
      <c r="GF54" s="17"/>
      <c r="GG54" s="17"/>
      <c r="GH54" s="17"/>
      <c r="GI54" s="17">
        <v>0</v>
      </c>
      <c r="GJ54" s="17"/>
      <c r="GK54" s="17"/>
      <c r="GL54" s="17"/>
      <c r="GM54" s="17">
        <v>0</v>
      </c>
      <c r="GN54" s="17">
        <v>105.4</v>
      </c>
      <c r="GO54" s="17">
        <v>110.48202000000001</v>
      </c>
      <c r="GP54" s="17">
        <v>110.48202000000001</v>
      </c>
      <c r="GQ54" s="17">
        <v>-5.08202</v>
      </c>
      <c r="GR54" s="17">
        <v>43.2</v>
      </c>
      <c r="GS54" s="17">
        <v>47.082599999999999</v>
      </c>
      <c r="GT54" s="17">
        <v>18</v>
      </c>
      <c r="GU54" s="17">
        <v>25.2</v>
      </c>
      <c r="GV54" s="17">
        <v>38.799999999999997</v>
      </c>
      <c r="GW54" s="17">
        <v>39.381999999999998</v>
      </c>
      <c r="GX54" s="17">
        <v>45.381999999999998</v>
      </c>
      <c r="GY54" s="17">
        <v>-6.5819999999999999</v>
      </c>
      <c r="GZ54" s="17">
        <v>3.8</v>
      </c>
      <c r="HA54" s="17"/>
      <c r="HB54" s="17"/>
      <c r="HC54" s="17">
        <v>3.8</v>
      </c>
      <c r="HD54" s="17">
        <v>34.5</v>
      </c>
      <c r="HE54" s="17">
        <v>34.285710000000002</v>
      </c>
      <c r="HF54" s="17">
        <v>33.2271</v>
      </c>
      <c r="HG54" s="17">
        <v>1.2728999999999999</v>
      </c>
      <c r="HH54" s="17">
        <v>167.7</v>
      </c>
      <c r="HI54" s="17">
        <v>174.55948000000001</v>
      </c>
      <c r="HJ54" s="17">
        <v>148.16813999999999</v>
      </c>
      <c r="HK54" s="17">
        <v>19.531860000000002</v>
      </c>
      <c r="HL54" s="17"/>
      <c r="HM54" s="17"/>
      <c r="HN54" s="17"/>
      <c r="HO54" s="17">
        <v>0</v>
      </c>
      <c r="HP54" s="17"/>
      <c r="HQ54" s="17"/>
      <c r="HR54" s="17"/>
      <c r="HS54" s="17">
        <v>0</v>
      </c>
      <c r="HT54" s="17">
        <v>94.6</v>
      </c>
      <c r="HU54" s="17">
        <v>95.545190000000005</v>
      </c>
      <c r="HV54" s="17">
        <v>95.545169999999999</v>
      </c>
      <c r="HW54" s="17">
        <v>-0.94516999999999995</v>
      </c>
      <c r="HX54" s="17"/>
      <c r="HY54" s="17"/>
      <c r="HZ54" s="17"/>
      <c r="IA54" s="17">
        <v>0</v>
      </c>
      <c r="IB54" s="17"/>
      <c r="IC54" s="17"/>
      <c r="ID54" s="17"/>
      <c r="IE54" s="17">
        <v>0</v>
      </c>
      <c r="IF54" s="17">
        <v>45.1</v>
      </c>
      <c r="IG54" s="17">
        <v>45.265309999999999</v>
      </c>
      <c r="IH54" s="17">
        <v>45.265300000000003</v>
      </c>
      <c r="II54" s="17">
        <v>-0.1653</v>
      </c>
      <c r="IJ54" s="17"/>
      <c r="IK54" s="17"/>
      <c r="IL54" s="17"/>
      <c r="IM54" s="17">
        <v>0</v>
      </c>
      <c r="IN54" s="17"/>
      <c r="IO54" s="17"/>
      <c r="IP54" s="17"/>
      <c r="IQ54" s="17">
        <v>0</v>
      </c>
      <c r="IR54" s="17"/>
      <c r="IS54" s="17"/>
      <c r="IT54" s="17"/>
      <c r="IU54" s="17">
        <v>0</v>
      </c>
      <c r="IV54" s="17">
        <v>127.7</v>
      </c>
      <c r="IW54" s="17">
        <v>132.83837</v>
      </c>
      <c r="IX54" s="17">
        <v>132.83837</v>
      </c>
      <c r="IY54" s="17">
        <v>-5.1383700000000001</v>
      </c>
      <c r="IZ54" s="17"/>
      <c r="JA54" s="17"/>
      <c r="JB54" s="17"/>
      <c r="JC54" s="17">
        <v>0</v>
      </c>
      <c r="JD54" s="17"/>
      <c r="JE54" s="17"/>
      <c r="JF54" s="17"/>
      <c r="JG54" s="17">
        <v>0</v>
      </c>
      <c r="JH54" s="17"/>
      <c r="JI54" s="17"/>
      <c r="JJ54" s="17"/>
      <c r="JK54" s="17">
        <v>0</v>
      </c>
      <c r="JL54" s="17"/>
      <c r="JM54" s="17"/>
      <c r="JN54" s="17"/>
      <c r="JO54" s="17">
        <v>0</v>
      </c>
      <c r="JP54" s="17">
        <v>55</v>
      </c>
      <c r="JQ54" s="17">
        <v>44.848439999999997</v>
      </c>
      <c r="JR54" s="17">
        <v>44.848489999999998</v>
      </c>
      <c r="JS54" s="17">
        <v>10.15151</v>
      </c>
      <c r="JT54" s="17">
        <v>30.7</v>
      </c>
      <c r="JU54" s="17">
        <v>22.49156</v>
      </c>
      <c r="JV54" s="17">
        <v>22.491579999999999</v>
      </c>
      <c r="JW54" s="17">
        <v>8.2084200000000003</v>
      </c>
      <c r="JX54" s="17"/>
      <c r="JY54" s="17"/>
      <c r="JZ54" s="17"/>
      <c r="KA54" s="17">
        <v>0</v>
      </c>
      <c r="KB54" s="17"/>
      <c r="KC54" s="17"/>
      <c r="KD54" s="17"/>
      <c r="KE54" s="17">
        <v>0</v>
      </c>
      <c r="KF54" s="17"/>
      <c r="KG54" s="17"/>
      <c r="KH54" s="17"/>
      <c r="KI54" s="17">
        <v>0</v>
      </c>
      <c r="KJ54" s="17">
        <v>35.9</v>
      </c>
      <c r="KK54" s="17">
        <v>16</v>
      </c>
      <c r="KL54" s="17">
        <v>16</v>
      </c>
      <c r="KM54" s="17">
        <v>19.899999999999999</v>
      </c>
      <c r="KN54" s="17">
        <v>0</v>
      </c>
      <c r="KO54" s="17"/>
      <c r="KP54" s="17"/>
      <c r="KQ54" s="17">
        <v>0</v>
      </c>
      <c r="KR54" s="17"/>
      <c r="KS54" s="17"/>
      <c r="KT54" s="17"/>
      <c r="KU54" s="17">
        <v>0</v>
      </c>
      <c r="KV54" s="17">
        <v>2.4</v>
      </c>
      <c r="KW54" s="17">
        <v>2.04081</v>
      </c>
      <c r="KX54" s="17">
        <v>2.04081</v>
      </c>
      <c r="KY54" s="17">
        <v>0.35919000000000001</v>
      </c>
      <c r="KZ54" s="17">
        <v>193.2</v>
      </c>
      <c r="LA54" s="17">
        <v>221.40851000000001</v>
      </c>
      <c r="LB54" s="17">
        <v>215.39357999999999</v>
      </c>
      <c r="LC54" s="17">
        <v>-22.193580000000001</v>
      </c>
      <c r="LD54" s="17">
        <v>124.8</v>
      </c>
      <c r="LE54" s="17">
        <v>125.8177</v>
      </c>
      <c r="LF54" s="17">
        <v>133.16031000000001</v>
      </c>
      <c r="LG54" s="17">
        <v>-8.3603100000000001</v>
      </c>
      <c r="LH54" s="17">
        <v>64</v>
      </c>
      <c r="LI54" s="17">
        <v>67.199219999999997</v>
      </c>
      <c r="LJ54" s="17">
        <v>67.199219999999997</v>
      </c>
      <c r="LK54" s="17">
        <v>-3.19922</v>
      </c>
      <c r="LL54" s="17">
        <v>77.5</v>
      </c>
      <c r="LM54" s="17">
        <v>78.567999999999998</v>
      </c>
      <c r="LN54" s="17">
        <v>78.567999999999998</v>
      </c>
      <c r="LO54" s="17">
        <v>-1.0680000000000001</v>
      </c>
      <c r="LP54" s="17">
        <v>29.9</v>
      </c>
      <c r="LQ54" s="17">
        <v>29.980560000000001</v>
      </c>
      <c r="LR54" s="17">
        <v>29.980560000000001</v>
      </c>
      <c r="LS54" s="17">
        <v>-8.0560000000000007E-2</v>
      </c>
      <c r="LT54" s="17"/>
      <c r="LU54" s="17"/>
      <c r="LV54" s="17"/>
      <c r="LW54" s="17">
        <v>0</v>
      </c>
      <c r="LX54" s="17"/>
      <c r="LY54" s="17"/>
      <c r="LZ54" s="17"/>
      <c r="MA54" s="17">
        <v>0</v>
      </c>
      <c r="MB54" s="17"/>
      <c r="MC54" s="17"/>
      <c r="MD54" s="17"/>
      <c r="ME54" s="17">
        <v>0</v>
      </c>
      <c r="MF54" s="17">
        <v>140</v>
      </c>
      <c r="MG54" s="17">
        <v>119.03359</v>
      </c>
      <c r="MH54" s="17">
        <v>153.06011000000001</v>
      </c>
      <c r="MI54" s="17">
        <v>-13.06011</v>
      </c>
      <c r="MJ54" s="17">
        <v>140.80000000000001</v>
      </c>
      <c r="MK54" s="17">
        <v>119.03359</v>
      </c>
      <c r="ML54" s="17">
        <v>153.06011000000001</v>
      </c>
      <c r="MM54" s="17">
        <v>-12.260109999999999</v>
      </c>
      <c r="MN54" s="17">
        <v>146.30000000000001</v>
      </c>
      <c r="MO54" s="17">
        <v>119.39105000000001</v>
      </c>
      <c r="MP54" s="17">
        <v>153.51974999999999</v>
      </c>
      <c r="MQ54" s="17">
        <v>-7.2197500000000003</v>
      </c>
      <c r="MR54" s="17"/>
      <c r="MS54" s="17"/>
      <c r="MT54" s="17"/>
      <c r="MU54" s="17">
        <v>0</v>
      </c>
      <c r="MV54" s="17"/>
      <c r="MW54" s="17"/>
      <c r="MX54" s="17"/>
      <c r="MY54" s="17">
        <v>0</v>
      </c>
      <c r="MZ54" s="17"/>
      <c r="NA54" s="17"/>
      <c r="NB54" s="17"/>
      <c r="NC54" s="17">
        <v>0</v>
      </c>
      <c r="ND54" s="17"/>
      <c r="NE54" s="17"/>
      <c r="NF54" s="17"/>
      <c r="NG54" s="17">
        <v>0</v>
      </c>
      <c r="NH54" s="17">
        <v>0</v>
      </c>
      <c r="NI54" s="17"/>
      <c r="NJ54" s="17"/>
      <c r="NK54" s="17">
        <v>0</v>
      </c>
      <c r="NL54" s="17">
        <v>208.1</v>
      </c>
      <c r="NM54" s="17">
        <v>206.49084999999999</v>
      </c>
      <c r="NN54" s="17">
        <v>206.49084999999999</v>
      </c>
      <c r="NO54" s="17">
        <v>1.6091500000000001</v>
      </c>
      <c r="NP54" s="17">
        <v>100</v>
      </c>
      <c r="NQ54" s="17">
        <v>103.55547</v>
      </c>
      <c r="NR54" s="17">
        <v>103.55547</v>
      </c>
      <c r="NS54" s="17">
        <v>-3.5554700000000001</v>
      </c>
      <c r="NT54" s="17">
        <v>0</v>
      </c>
      <c r="NU54" s="17">
        <v>7.2163700000000004</v>
      </c>
      <c r="NV54" s="17">
        <v>9.09</v>
      </c>
      <c r="NW54" s="17">
        <v>-9.09</v>
      </c>
      <c r="NX54" s="17">
        <v>0</v>
      </c>
      <c r="NY54" s="17">
        <v>4.0686799999999996</v>
      </c>
      <c r="NZ54" s="17">
        <v>9.9490999999999996</v>
      </c>
      <c r="OA54" s="17">
        <v>-9.9490999999999996</v>
      </c>
      <c r="OB54" s="17">
        <v>20</v>
      </c>
      <c r="OC54" s="17">
        <v>16.05442</v>
      </c>
      <c r="OD54" s="17">
        <v>17.492709999999999</v>
      </c>
      <c r="OE54" s="17">
        <v>2.5072899999999998</v>
      </c>
      <c r="OF54" s="17">
        <v>0</v>
      </c>
      <c r="OG54" s="17"/>
      <c r="OH54" s="17"/>
      <c r="OI54" s="17">
        <v>0</v>
      </c>
      <c r="OJ54" s="17">
        <v>36.200000000000003</v>
      </c>
      <c r="OK54" s="17">
        <v>70.61</v>
      </c>
      <c r="OL54" s="17">
        <v>70.605000000000004</v>
      </c>
      <c r="OM54" s="17">
        <v>-34.405000000000001</v>
      </c>
      <c r="ON54" s="17">
        <v>0</v>
      </c>
      <c r="OO54" s="17"/>
      <c r="OP54" s="17"/>
      <c r="OQ54" s="17">
        <v>0</v>
      </c>
      <c r="OR54" s="17">
        <v>0.6</v>
      </c>
      <c r="OS54" s="17">
        <v>4.04</v>
      </c>
      <c r="OT54" s="17">
        <v>4.0439999999999996</v>
      </c>
      <c r="OU54" s="17">
        <v>-3.444</v>
      </c>
      <c r="OV54" s="17">
        <v>0</v>
      </c>
      <c r="OW54" s="17"/>
      <c r="OX54" s="17"/>
      <c r="OY54" s="17">
        <v>0</v>
      </c>
      <c r="OZ54" s="17">
        <v>20.3</v>
      </c>
      <c r="PA54" s="17">
        <v>19.436350000000001</v>
      </c>
      <c r="PB54" s="17">
        <v>19.436350000000001</v>
      </c>
      <c r="PC54" s="17">
        <v>0.86365000000000003</v>
      </c>
      <c r="PD54" s="17">
        <v>0</v>
      </c>
      <c r="PE54" s="17">
        <v>9.9830000000000005</v>
      </c>
      <c r="PF54" s="17">
        <v>9.9830000000000005</v>
      </c>
      <c r="PG54" s="17">
        <v>-9.9830000000000005</v>
      </c>
      <c r="PH54" s="17">
        <v>0</v>
      </c>
      <c r="PI54" s="17">
        <v>5.67</v>
      </c>
      <c r="PJ54" s="17">
        <v>5.67</v>
      </c>
      <c r="PK54" s="17">
        <v>-5.67</v>
      </c>
      <c r="PL54" s="17">
        <v>0</v>
      </c>
      <c r="PM54" s="17"/>
      <c r="PN54" s="17"/>
      <c r="PO54" s="17">
        <v>0</v>
      </c>
      <c r="PP54" s="17"/>
      <c r="PQ54" s="17"/>
      <c r="PR54" s="17"/>
      <c r="PS54" s="17">
        <v>0</v>
      </c>
      <c r="PT54" s="17">
        <v>1.2</v>
      </c>
      <c r="PU54" s="17">
        <v>1</v>
      </c>
      <c r="PV54" s="17">
        <v>1</v>
      </c>
      <c r="PW54" s="17">
        <v>0.2</v>
      </c>
      <c r="PX54" s="17">
        <v>3.6</v>
      </c>
      <c r="PY54" s="17">
        <v>4.0999999999999996</v>
      </c>
      <c r="PZ54" s="17">
        <v>3.35</v>
      </c>
      <c r="QA54" s="17">
        <v>0.25</v>
      </c>
      <c r="QB54" s="17">
        <v>5.0999999999999996</v>
      </c>
      <c r="QC54" s="17">
        <v>4.8</v>
      </c>
      <c r="QD54" s="17">
        <v>4.8</v>
      </c>
      <c r="QE54" s="17">
        <v>0.3</v>
      </c>
      <c r="QF54" s="17">
        <v>20.2</v>
      </c>
      <c r="QG54" s="17">
        <v>20.274049999999999</v>
      </c>
      <c r="QH54" s="17">
        <v>20.274049999999999</v>
      </c>
      <c r="QI54" s="17">
        <v>-7.4050000000000005E-2</v>
      </c>
      <c r="QJ54" s="17">
        <v>20</v>
      </c>
      <c r="QK54" s="17">
        <v>20</v>
      </c>
      <c r="QL54" s="17">
        <v>19.436350000000001</v>
      </c>
      <c r="QM54" s="17">
        <v>0.56364999999999998</v>
      </c>
      <c r="QN54" s="17">
        <v>17.899999999999999</v>
      </c>
      <c r="QO54" s="17">
        <v>19.5</v>
      </c>
      <c r="QP54" s="17">
        <v>17.492709999999999</v>
      </c>
      <c r="QQ54" s="17">
        <v>0.40728999999999999</v>
      </c>
      <c r="QR54" s="17">
        <v>3.4</v>
      </c>
      <c r="QS54" s="17">
        <v>3.3</v>
      </c>
      <c r="QT54" s="17">
        <v>3.3</v>
      </c>
      <c r="QU54" s="17">
        <v>0.1</v>
      </c>
      <c r="QV54" s="17">
        <v>18.5</v>
      </c>
      <c r="QW54" s="17">
        <v>18.2</v>
      </c>
      <c r="QX54" s="17">
        <v>17.881440000000001</v>
      </c>
      <c r="QY54" s="17">
        <v>0.61856</v>
      </c>
      <c r="QZ54" s="17">
        <v>0</v>
      </c>
      <c r="RA54" s="17"/>
      <c r="RB54" s="17"/>
      <c r="RC54" s="17">
        <v>0</v>
      </c>
      <c r="RD54" s="17">
        <v>0</v>
      </c>
      <c r="RE54" s="17"/>
      <c r="RF54" s="17"/>
      <c r="RG54" s="17">
        <v>0</v>
      </c>
      <c r="RH54" s="17">
        <v>9.1999999999999993</v>
      </c>
      <c r="RI54" s="17">
        <v>16.670000000000002</v>
      </c>
      <c r="RJ54" s="17">
        <v>16.667999999999999</v>
      </c>
      <c r="RK54" s="17">
        <v>-7.468</v>
      </c>
      <c r="RL54" s="17">
        <v>30.9</v>
      </c>
      <c r="RM54" s="17">
        <v>44.72</v>
      </c>
      <c r="RN54" s="17">
        <v>44.72</v>
      </c>
      <c r="RO54" s="17">
        <v>-13.82</v>
      </c>
      <c r="RP54" s="17">
        <v>0</v>
      </c>
      <c r="RQ54" s="17"/>
      <c r="RR54" s="17"/>
      <c r="RS54" s="17">
        <v>0</v>
      </c>
      <c r="RT54" s="17">
        <v>3.2</v>
      </c>
      <c r="RU54" s="17">
        <v>3.48</v>
      </c>
      <c r="RV54" s="17">
        <v>3.48</v>
      </c>
      <c r="RW54" s="17">
        <v>-0.28000000000000003</v>
      </c>
      <c r="RX54" s="17">
        <v>20.2</v>
      </c>
      <c r="RY54" s="17">
        <v>19.792000000000002</v>
      </c>
      <c r="RZ54" s="17">
        <v>19.792000000000002</v>
      </c>
      <c r="SA54" s="17">
        <v>0.40799999999999997</v>
      </c>
      <c r="SB54" s="17">
        <v>3.2</v>
      </c>
      <c r="SC54" s="17">
        <v>2</v>
      </c>
      <c r="SD54" s="17">
        <v>2</v>
      </c>
      <c r="SE54" s="17">
        <v>1.2</v>
      </c>
      <c r="SF54" s="17">
        <v>0.2</v>
      </c>
      <c r="SG54" s="17">
        <v>0.4</v>
      </c>
      <c r="SH54" s="17">
        <v>0.4</v>
      </c>
      <c r="SI54" s="17">
        <v>-0.2</v>
      </c>
      <c r="SJ54" s="17">
        <v>0</v>
      </c>
      <c r="SK54" s="17"/>
      <c r="SL54" s="17"/>
      <c r="SM54" s="17">
        <v>0</v>
      </c>
      <c r="SN54" s="17">
        <v>19.7</v>
      </c>
      <c r="SO54" s="17">
        <v>20.2</v>
      </c>
      <c r="SP54" s="17">
        <v>19.1448</v>
      </c>
      <c r="SQ54" s="17">
        <v>0.55520000000000003</v>
      </c>
      <c r="SR54" s="17">
        <v>13</v>
      </c>
      <c r="SS54" s="17">
        <v>13</v>
      </c>
      <c r="ST54" s="17">
        <v>11.078720000000001</v>
      </c>
      <c r="SU54" s="17">
        <v>1.9212800000000001</v>
      </c>
      <c r="SV54" s="17">
        <v>20.399999999999999</v>
      </c>
      <c r="SW54" s="17">
        <v>20.2</v>
      </c>
      <c r="SX54" s="17">
        <v>19.436350000000001</v>
      </c>
      <c r="SY54" s="17">
        <v>0.96365000000000001</v>
      </c>
      <c r="SZ54" s="17">
        <v>20.2</v>
      </c>
      <c r="TA54" s="17">
        <v>20.22</v>
      </c>
      <c r="TB54" s="17">
        <v>19.436350000000001</v>
      </c>
      <c r="TC54" s="17">
        <v>0.76365000000000005</v>
      </c>
      <c r="TD54" s="17">
        <v>0</v>
      </c>
      <c r="TE54" s="17">
        <v>1.6</v>
      </c>
      <c r="TF54" s="17">
        <v>1.462</v>
      </c>
      <c r="TG54" s="17">
        <v>-1.462</v>
      </c>
      <c r="TH54" s="17">
        <v>0</v>
      </c>
      <c r="TI54" s="17">
        <v>12.6</v>
      </c>
      <c r="TJ54" s="17">
        <v>15.442</v>
      </c>
      <c r="TK54" s="17">
        <v>-15.442</v>
      </c>
      <c r="TL54" s="17">
        <v>0</v>
      </c>
      <c r="TM54" s="17"/>
      <c r="TN54" s="17"/>
      <c r="TO54" s="17">
        <v>0</v>
      </c>
      <c r="TP54" s="17">
        <v>25.6</v>
      </c>
      <c r="TQ54" s="17">
        <v>48.71</v>
      </c>
      <c r="TR54" s="17">
        <v>48.710999999999999</v>
      </c>
      <c r="TS54" s="17">
        <v>-23.111000000000001</v>
      </c>
      <c r="TT54" s="17">
        <v>46.5</v>
      </c>
      <c r="TU54" s="17">
        <v>64.47</v>
      </c>
      <c r="TV54" s="17">
        <v>64.47</v>
      </c>
      <c r="TW54" s="17">
        <v>-17.97</v>
      </c>
      <c r="TX54" s="17">
        <v>2.8</v>
      </c>
      <c r="TY54" s="17">
        <v>3</v>
      </c>
      <c r="TZ54" s="17">
        <v>1.738</v>
      </c>
      <c r="UA54" s="17">
        <v>1.0620000000000001</v>
      </c>
      <c r="UB54" s="17">
        <v>0.7</v>
      </c>
      <c r="UC54" s="17">
        <v>1.83</v>
      </c>
      <c r="UD54" s="17">
        <v>1.833</v>
      </c>
      <c r="UE54" s="17">
        <v>-1.133</v>
      </c>
      <c r="UF54" s="17">
        <v>0</v>
      </c>
      <c r="UG54" s="17"/>
      <c r="UH54" s="17"/>
      <c r="UI54" s="17">
        <v>0</v>
      </c>
      <c r="UJ54" s="17">
        <v>21</v>
      </c>
      <c r="UK54" s="17">
        <v>21</v>
      </c>
      <c r="UL54" s="17">
        <v>19.436350000000001</v>
      </c>
      <c r="UM54" s="17">
        <v>1.56365</v>
      </c>
      <c r="UN54" s="17">
        <v>8</v>
      </c>
      <c r="UO54" s="17">
        <v>7</v>
      </c>
      <c r="UP54" s="17">
        <v>7</v>
      </c>
      <c r="UQ54" s="17">
        <v>1</v>
      </c>
      <c r="UR54" s="17">
        <v>6.4</v>
      </c>
      <c r="US54" s="17">
        <v>7</v>
      </c>
      <c r="UT54" s="17">
        <v>7</v>
      </c>
      <c r="UU54" s="17">
        <v>-0.6</v>
      </c>
      <c r="UV54" s="17">
        <v>20.399999999999999</v>
      </c>
      <c r="UW54" s="17">
        <v>20.3</v>
      </c>
      <c r="UX54" s="17">
        <v>19.436350000000001</v>
      </c>
      <c r="UY54" s="17">
        <v>0.96365000000000001</v>
      </c>
      <c r="UZ54" s="17">
        <v>20.399999999999999</v>
      </c>
      <c r="VA54" s="17">
        <v>20.3</v>
      </c>
      <c r="VB54" s="17">
        <v>19.436350000000001</v>
      </c>
      <c r="VC54" s="17">
        <v>0.96365000000000001</v>
      </c>
      <c r="VD54" s="17">
        <v>20</v>
      </c>
      <c r="VE54" s="17">
        <v>20.3</v>
      </c>
      <c r="VF54" s="17">
        <v>19.436350000000001</v>
      </c>
      <c r="VG54" s="17">
        <v>0.56364999999999998</v>
      </c>
      <c r="VH54" s="17">
        <v>1.2</v>
      </c>
      <c r="VI54" s="17">
        <v>2.36</v>
      </c>
      <c r="VJ54" s="17">
        <v>2.3580000000000001</v>
      </c>
      <c r="VK54" s="17">
        <v>-1.1579999999999999</v>
      </c>
      <c r="VL54" s="17">
        <v>0</v>
      </c>
      <c r="VM54" s="17"/>
      <c r="VN54" s="17"/>
      <c r="VO54" s="17">
        <v>0</v>
      </c>
      <c r="VP54" s="17">
        <v>0</v>
      </c>
      <c r="VQ54" s="17"/>
      <c r="VR54" s="17"/>
      <c r="VS54" s="17">
        <v>0</v>
      </c>
      <c r="VT54" s="17">
        <v>0</v>
      </c>
      <c r="VU54" s="17"/>
      <c r="VV54" s="17"/>
      <c r="VW54" s="17">
        <v>0</v>
      </c>
      <c r="VX54" s="17">
        <v>0.6</v>
      </c>
      <c r="VY54" s="17">
        <v>0.6</v>
      </c>
      <c r="VZ54" s="17">
        <v>0.6</v>
      </c>
      <c r="WA54" s="17">
        <v>0</v>
      </c>
      <c r="WB54" s="17">
        <v>34.9</v>
      </c>
      <c r="WC54" s="17">
        <v>37.08</v>
      </c>
      <c r="WD54" s="17">
        <v>37.078000000000003</v>
      </c>
      <c r="WE54" s="17">
        <v>-2.1779999999999999</v>
      </c>
      <c r="WF54" s="17">
        <v>30.3</v>
      </c>
      <c r="WG54" s="17">
        <v>40.159999999999997</v>
      </c>
      <c r="WH54" s="17">
        <v>40.158000000000001</v>
      </c>
      <c r="WI54" s="17">
        <v>-9.8580000000000005</v>
      </c>
      <c r="WJ54" s="17">
        <v>0</v>
      </c>
      <c r="WK54" s="17"/>
      <c r="WL54" s="17"/>
      <c r="WM54" s="17">
        <v>0</v>
      </c>
      <c r="WN54" s="17">
        <v>3.8</v>
      </c>
      <c r="WO54" s="17">
        <v>4.2</v>
      </c>
      <c r="WP54" s="17">
        <v>4.2</v>
      </c>
      <c r="WQ54" s="17">
        <v>-0.4</v>
      </c>
      <c r="WR54" s="17">
        <v>2.4</v>
      </c>
      <c r="WS54" s="17">
        <v>2.4</v>
      </c>
      <c r="WT54" s="17">
        <v>2.4</v>
      </c>
      <c r="WU54" s="17">
        <v>0</v>
      </c>
      <c r="WV54" s="17">
        <v>2.4</v>
      </c>
      <c r="WW54" s="17">
        <v>2.4</v>
      </c>
      <c r="WX54" s="17">
        <v>2.4</v>
      </c>
      <c r="WY54" s="17">
        <v>0</v>
      </c>
      <c r="WZ54" s="17">
        <v>0.8</v>
      </c>
      <c r="XA54" s="17">
        <v>1.4</v>
      </c>
      <c r="XB54" s="17">
        <v>1.4</v>
      </c>
      <c r="XC54" s="17">
        <v>-0.6</v>
      </c>
      <c r="XD54" s="17">
        <v>0</v>
      </c>
      <c r="XE54" s="17"/>
      <c r="XF54" s="17"/>
      <c r="XG54" s="17">
        <v>0</v>
      </c>
      <c r="XH54" s="17">
        <v>8.4</v>
      </c>
      <c r="XI54" s="17">
        <v>8</v>
      </c>
      <c r="XJ54" s="17">
        <v>8</v>
      </c>
      <c r="XK54" s="17">
        <v>0.4</v>
      </c>
      <c r="XL54" s="17">
        <v>20</v>
      </c>
      <c r="XM54" s="17">
        <v>20.2</v>
      </c>
      <c r="XN54" s="17">
        <v>19.241980000000002</v>
      </c>
      <c r="XO54" s="17">
        <v>0.75802000000000003</v>
      </c>
      <c r="XP54" s="17">
        <v>20</v>
      </c>
      <c r="XQ54" s="17">
        <v>17.667639999999999</v>
      </c>
      <c r="XR54" s="17">
        <v>19.241980000000002</v>
      </c>
      <c r="XS54" s="17">
        <v>0.75802000000000003</v>
      </c>
      <c r="XT54" s="17">
        <v>10.199999999999999</v>
      </c>
      <c r="XU54" s="17">
        <v>10.8</v>
      </c>
      <c r="XV54" s="17">
        <v>10.8</v>
      </c>
      <c r="XW54" s="17">
        <v>-0.6</v>
      </c>
      <c r="XX54" s="17">
        <v>27</v>
      </c>
      <c r="XY54" s="17">
        <v>29.5</v>
      </c>
      <c r="XZ54" s="17">
        <v>29.5</v>
      </c>
      <c r="YA54" s="17">
        <v>-2.5</v>
      </c>
      <c r="YB54" s="17">
        <v>34.1</v>
      </c>
      <c r="YC54" s="17">
        <v>29.5</v>
      </c>
      <c r="YD54" s="17">
        <v>29.5</v>
      </c>
      <c r="YE54" s="17">
        <v>4.5999999999999996</v>
      </c>
      <c r="YF54" s="17">
        <v>16.3</v>
      </c>
      <c r="YG54" s="17">
        <v>18</v>
      </c>
      <c r="YH54" s="17">
        <v>14</v>
      </c>
      <c r="YI54" s="17">
        <v>2.2999999999999998</v>
      </c>
      <c r="YJ54" s="17">
        <v>16.3</v>
      </c>
      <c r="YK54" s="17">
        <v>18.690000000000001</v>
      </c>
      <c r="YL54" s="17">
        <v>18.690000000000001</v>
      </c>
      <c r="YM54" s="17">
        <v>-2.39</v>
      </c>
      <c r="YN54" s="17">
        <v>7.5</v>
      </c>
      <c r="YO54" s="17">
        <v>7.82</v>
      </c>
      <c r="YP54" s="17">
        <v>7.82</v>
      </c>
      <c r="YQ54" s="17">
        <v>-0.32</v>
      </c>
      <c r="YR54" s="17">
        <v>11.3</v>
      </c>
      <c r="YS54" s="17">
        <v>11</v>
      </c>
      <c r="YT54" s="17">
        <v>11</v>
      </c>
      <c r="YU54" s="17">
        <v>0.3</v>
      </c>
      <c r="YV54" s="17">
        <v>18.600000000000001</v>
      </c>
      <c r="YW54" s="17">
        <v>22</v>
      </c>
      <c r="YX54" s="17">
        <v>22</v>
      </c>
      <c r="YY54" s="17">
        <v>-3.4</v>
      </c>
    </row>
    <row r="55" spans="1:675" ht="24" customHeight="1" x14ac:dyDescent="0.25">
      <c r="A55" s="1"/>
      <c r="B55" s="16" t="s">
        <v>68</v>
      </c>
      <c r="C55" s="16" t="s">
        <v>855</v>
      </c>
      <c r="D55" s="17">
        <v>204.5</v>
      </c>
      <c r="E55" s="17">
        <v>203.40136000000001</v>
      </c>
      <c r="F55" s="17">
        <v>203.40136000000001</v>
      </c>
      <c r="G55" s="17">
        <v>1.0986400000000001</v>
      </c>
      <c r="H55" s="17">
        <v>633.5</v>
      </c>
      <c r="I55" s="17">
        <v>627.79395999999997</v>
      </c>
      <c r="J55" s="17">
        <v>627.79395999999997</v>
      </c>
      <c r="K55" s="17">
        <v>5.7060399999999998</v>
      </c>
      <c r="L55" s="17">
        <v>215.7</v>
      </c>
      <c r="M55" s="17">
        <v>204.43100999999999</v>
      </c>
      <c r="N55" s="17">
        <v>204.43100999999999</v>
      </c>
      <c r="O55" s="17">
        <v>11.268990000000001</v>
      </c>
      <c r="P55" s="17"/>
      <c r="Q55" s="17"/>
      <c r="R55" s="17"/>
      <c r="S55" s="17">
        <v>0</v>
      </c>
      <c r="T55" s="17"/>
      <c r="U55" s="17"/>
      <c r="V55" s="17"/>
      <c r="W55" s="17">
        <v>0</v>
      </c>
      <c r="X55" s="17">
        <v>0</v>
      </c>
      <c r="Y55" s="17">
        <v>61.282800000000002</v>
      </c>
      <c r="Z55" s="17">
        <v>61.282800000000002</v>
      </c>
      <c r="AA55" s="17">
        <v>-61.282800000000002</v>
      </c>
      <c r="AB55" s="17">
        <v>201.5</v>
      </c>
      <c r="AC55" s="17">
        <v>242</v>
      </c>
      <c r="AD55" s="17">
        <v>216.78774999999999</v>
      </c>
      <c r="AE55" s="17">
        <v>-15.287750000000001</v>
      </c>
      <c r="AF55" s="17"/>
      <c r="AG55" s="17"/>
      <c r="AH55" s="17"/>
      <c r="AI55" s="17">
        <v>0</v>
      </c>
      <c r="AJ55" s="17"/>
      <c r="AK55" s="17"/>
      <c r="AL55" s="17"/>
      <c r="AM55" s="17">
        <v>0</v>
      </c>
      <c r="AN55" s="17">
        <v>153.6</v>
      </c>
      <c r="AO55" s="17">
        <v>138.17106000000001</v>
      </c>
      <c r="AP55" s="17">
        <v>135.58384000000001</v>
      </c>
      <c r="AQ55" s="17">
        <v>18.016159999999999</v>
      </c>
      <c r="AR55" s="17">
        <v>153.4</v>
      </c>
      <c r="AS55" s="17">
        <v>138.17106000000001</v>
      </c>
      <c r="AT55" s="17">
        <v>135.58384000000001</v>
      </c>
      <c r="AU55" s="17">
        <v>17.81616</v>
      </c>
      <c r="AV55" s="17">
        <v>153.5</v>
      </c>
      <c r="AW55" s="17">
        <v>138.17106000000001</v>
      </c>
      <c r="AX55" s="17">
        <v>135.58384000000001</v>
      </c>
      <c r="AY55" s="17">
        <v>17.916160000000001</v>
      </c>
      <c r="AZ55" s="17">
        <v>245.1</v>
      </c>
      <c r="BA55" s="17">
        <v>207.87898000000001</v>
      </c>
      <c r="BB55" s="17">
        <v>203.98650000000001</v>
      </c>
      <c r="BC55" s="17">
        <v>41.113500000000002</v>
      </c>
      <c r="BD55" s="17">
        <v>206.6</v>
      </c>
      <c r="BE55" s="17">
        <v>120.0309</v>
      </c>
      <c r="BF55" s="17">
        <v>207.10493</v>
      </c>
      <c r="BG55" s="17">
        <v>-0.50492999999999999</v>
      </c>
      <c r="BH55" s="17">
        <v>109</v>
      </c>
      <c r="BI55" s="17">
        <v>60.19567</v>
      </c>
      <c r="BJ55" s="17">
        <v>103.86344</v>
      </c>
      <c r="BK55" s="17">
        <v>5.1365600000000002</v>
      </c>
      <c r="BL55" s="17">
        <v>549.79999999999995</v>
      </c>
      <c r="BM55" s="17">
        <v>566.08941000000004</v>
      </c>
      <c r="BN55" s="17">
        <v>566.08941000000004</v>
      </c>
      <c r="BO55" s="17">
        <v>-16.28941</v>
      </c>
      <c r="BP55" s="17">
        <v>10.199999999999999</v>
      </c>
      <c r="BQ55" s="17">
        <v>3.45607</v>
      </c>
      <c r="BR55" s="17">
        <v>3.45607</v>
      </c>
      <c r="BS55" s="17">
        <v>6.7439299999999998</v>
      </c>
      <c r="BT55" s="17"/>
      <c r="BU55" s="17"/>
      <c r="BV55" s="17"/>
      <c r="BW55" s="17">
        <v>0</v>
      </c>
      <c r="BX55" s="17"/>
      <c r="BY55" s="17"/>
      <c r="BZ55" s="17"/>
      <c r="CA55" s="17">
        <v>0</v>
      </c>
      <c r="CB55" s="17"/>
      <c r="CC55" s="17"/>
      <c r="CD55" s="17"/>
      <c r="CE55" s="17">
        <v>0</v>
      </c>
      <c r="CF55" s="17"/>
      <c r="CG55" s="17"/>
      <c r="CH55" s="17"/>
      <c r="CI55" s="17">
        <v>0</v>
      </c>
      <c r="CJ55" s="17">
        <v>168.4</v>
      </c>
      <c r="CK55" s="17">
        <v>164.06706</v>
      </c>
      <c r="CL55" s="17">
        <v>164.06704999999999</v>
      </c>
      <c r="CM55" s="17">
        <v>4.3329500000000003</v>
      </c>
      <c r="CN55" s="17">
        <v>8.6999999999999993</v>
      </c>
      <c r="CO55" s="17">
        <v>5.1336000000000004</v>
      </c>
      <c r="CP55" s="17">
        <v>5.1336000000000004</v>
      </c>
      <c r="CQ55" s="17">
        <v>3.5663999999999998</v>
      </c>
      <c r="CR55" s="17">
        <v>6.5</v>
      </c>
      <c r="CS55" s="17">
        <v>2.8178999999999998</v>
      </c>
      <c r="CT55" s="17">
        <v>2.8178999999999998</v>
      </c>
      <c r="CU55" s="17">
        <v>3.6821000000000002</v>
      </c>
      <c r="CV55" s="17"/>
      <c r="CW55" s="17"/>
      <c r="CX55" s="17"/>
      <c r="CY55" s="17">
        <v>0</v>
      </c>
      <c r="CZ55" s="17">
        <v>7</v>
      </c>
      <c r="DA55" s="17">
        <v>6.8787000000000003</v>
      </c>
      <c r="DB55" s="17">
        <v>6.8787000000000003</v>
      </c>
      <c r="DC55" s="17">
        <v>0.12130000000000001</v>
      </c>
      <c r="DD55" s="17"/>
      <c r="DE55" s="17"/>
      <c r="DF55" s="17"/>
      <c r="DG55" s="17">
        <v>0</v>
      </c>
      <c r="DH55" s="17">
        <v>138.26</v>
      </c>
      <c r="DI55" s="17">
        <v>142.44412</v>
      </c>
      <c r="DJ55" s="17">
        <v>142.44412</v>
      </c>
      <c r="DK55" s="17">
        <v>-4.1841200000000001</v>
      </c>
      <c r="DL55" s="17"/>
      <c r="DM55" s="17"/>
      <c r="DN55" s="17"/>
      <c r="DO55" s="17">
        <v>0</v>
      </c>
      <c r="DP55" s="17"/>
      <c r="DQ55" s="17"/>
      <c r="DR55" s="17"/>
      <c r="DS55" s="17">
        <v>0</v>
      </c>
      <c r="DT55" s="17"/>
      <c r="DU55" s="17"/>
      <c r="DV55" s="17"/>
      <c r="DW55" s="17">
        <v>0</v>
      </c>
      <c r="DX55" s="17"/>
      <c r="DY55" s="17"/>
      <c r="DZ55" s="17"/>
      <c r="EA55" s="17">
        <v>0</v>
      </c>
      <c r="EB55" s="17">
        <v>110.3</v>
      </c>
      <c r="EC55" s="17">
        <v>112.46647</v>
      </c>
      <c r="ED55" s="17">
        <v>112.46647</v>
      </c>
      <c r="EE55" s="17">
        <v>-2.1664699999999999</v>
      </c>
      <c r="EF55" s="17">
        <v>139.69999999999999</v>
      </c>
      <c r="EG55" s="17">
        <v>136.56370000000001</v>
      </c>
      <c r="EH55" s="17">
        <v>144.80276000000001</v>
      </c>
      <c r="EI55" s="17">
        <v>-5.10276</v>
      </c>
      <c r="EJ55" s="17"/>
      <c r="EK55" s="17"/>
      <c r="EL55" s="17"/>
      <c r="EM55" s="17">
        <v>0</v>
      </c>
      <c r="EN55" s="17"/>
      <c r="EO55" s="17"/>
      <c r="EP55" s="17"/>
      <c r="EQ55" s="17">
        <v>0</v>
      </c>
      <c r="ER55" s="17"/>
      <c r="ES55" s="17"/>
      <c r="ET55" s="17"/>
      <c r="EU55" s="17">
        <v>0</v>
      </c>
      <c r="EV55" s="17">
        <v>6.5</v>
      </c>
      <c r="EW55" s="17">
        <v>6.39</v>
      </c>
      <c r="EX55" s="17">
        <v>6.39</v>
      </c>
      <c r="EY55" s="17">
        <v>0.11</v>
      </c>
      <c r="EZ55" s="17">
        <v>452.9</v>
      </c>
      <c r="FA55" s="17">
        <v>449.28086000000002</v>
      </c>
      <c r="FB55" s="17">
        <v>449.28084000000001</v>
      </c>
      <c r="FC55" s="17">
        <v>3.6191599999999999</v>
      </c>
      <c r="FD55" s="17">
        <v>81.400000000000006</v>
      </c>
      <c r="FE55" s="17">
        <v>81.635570000000001</v>
      </c>
      <c r="FF55" s="17">
        <v>57.92886</v>
      </c>
      <c r="FG55" s="17">
        <v>23.471139999999998</v>
      </c>
      <c r="FH55" s="17">
        <v>141.69999999999999</v>
      </c>
      <c r="FI55" s="17">
        <v>142.04259999999999</v>
      </c>
      <c r="FJ55" s="17">
        <v>149.98721</v>
      </c>
      <c r="FK55" s="17">
        <v>-8.28721</v>
      </c>
      <c r="FL55" s="17">
        <v>42.3</v>
      </c>
      <c r="FM55" s="17">
        <v>41.89893</v>
      </c>
      <c r="FN55" s="17">
        <v>41.89893</v>
      </c>
      <c r="FO55" s="17">
        <v>0.40106999999999998</v>
      </c>
      <c r="FP55" s="17">
        <v>18.399999999999999</v>
      </c>
      <c r="FQ55" s="17">
        <v>19.21088</v>
      </c>
      <c r="FR55" s="17">
        <v>19.21088</v>
      </c>
      <c r="FS55" s="17">
        <v>-0.81088000000000005</v>
      </c>
      <c r="FT55" s="17">
        <v>18.899999999999999</v>
      </c>
      <c r="FU55" s="17">
        <v>16.938780000000001</v>
      </c>
      <c r="FV55" s="17">
        <v>18.46453</v>
      </c>
      <c r="FW55" s="17">
        <v>0.43547000000000002</v>
      </c>
      <c r="FX55" s="17">
        <v>93.1</v>
      </c>
      <c r="FY55" s="17">
        <v>87.773570000000007</v>
      </c>
      <c r="FZ55" s="17">
        <v>87.773570000000007</v>
      </c>
      <c r="GA55" s="17">
        <v>5.3264300000000002</v>
      </c>
      <c r="GB55" s="17"/>
      <c r="GC55" s="17"/>
      <c r="GD55" s="17"/>
      <c r="GE55" s="17">
        <v>0</v>
      </c>
      <c r="GF55" s="17"/>
      <c r="GG55" s="17"/>
      <c r="GH55" s="17"/>
      <c r="GI55" s="17">
        <v>0</v>
      </c>
      <c r="GJ55" s="17"/>
      <c r="GK55" s="17"/>
      <c r="GL55" s="17"/>
      <c r="GM55" s="17">
        <v>0</v>
      </c>
      <c r="GN55" s="17">
        <v>106.6</v>
      </c>
      <c r="GO55" s="17">
        <v>110.48202000000001</v>
      </c>
      <c r="GP55" s="17">
        <v>110.48202000000001</v>
      </c>
      <c r="GQ55" s="17">
        <v>-3.8820199999999998</v>
      </c>
      <c r="GR55" s="17">
        <v>44.4</v>
      </c>
      <c r="GS55" s="17">
        <v>47.082599999999999</v>
      </c>
      <c r="GT55" s="17">
        <v>18.00001</v>
      </c>
      <c r="GU55" s="17">
        <v>26.399989999999999</v>
      </c>
      <c r="GV55" s="17">
        <v>39.299999999999997</v>
      </c>
      <c r="GW55" s="17">
        <v>39.381999999999998</v>
      </c>
      <c r="GX55" s="17">
        <v>45.381999999999998</v>
      </c>
      <c r="GY55" s="17">
        <v>-6.0819999999999999</v>
      </c>
      <c r="GZ55" s="17">
        <v>3.8</v>
      </c>
      <c r="HA55" s="17"/>
      <c r="HB55" s="17"/>
      <c r="HC55" s="17">
        <v>3.8</v>
      </c>
      <c r="HD55" s="17">
        <v>34.799999999999997</v>
      </c>
      <c r="HE55" s="17">
        <v>34.285710000000002</v>
      </c>
      <c r="HF55" s="17">
        <v>33.2271</v>
      </c>
      <c r="HG55" s="17">
        <v>1.5729</v>
      </c>
      <c r="HH55" s="17">
        <v>168.3</v>
      </c>
      <c r="HI55" s="17">
        <v>174.55948000000001</v>
      </c>
      <c r="HJ55" s="17">
        <v>170</v>
      </c>
      <c r="HK55" s="17">
        <v>-1.7</v>
      </c>
      <c r="HL55" s="17"/>
      <c r="HM55" s="17"/>
      <c r="HN55" s="17"/>
      <c r="HO55" s="17">
        <v>0</v>
      </c>
      <c r="HP55" s="17"/>
      <c r="HQ55" s="17"/>
      <c r="HR55" s="17"/>
      <c r="HS55" s="17">
        <v>0</v>
      </c>
      <c r="HT55" s="17">
        <v>94.6</v>
      </c>
      <c r="HU55" s="17">
        <v>95.545190000000005</v>
      </c>
      <c r="HV55" s="17">
        <v>61.752099999999999</v>
      </c>
      <c r="HW55" s="17">
        <v>32.847900000000003</v>
      </c>
      <c r="HX55" s="17"/>
      <c r="HY55" s="17"/>
      <c r="HZ55" s="17"/>
      <c r="IA55" s="17">
        <v>0</v>
      </c>
      <c r="IB55" s="17"/>
      <c r="IC55" s="17"/>
      <c r="ID55" s="17"/>
      <c r="IE55" s="17">
        <v>0</v>
      </c>
      <c r="IF55" s="17">
        <v>44.8</v>
      </c>
      <c r="IG55" s="17">
        <v>45.265309999999999</v>
      </c>
      <c r="IH55" s="17">
        <v>45.265300000000003</v>
      </c>
      <c r="II55" s="17">
        <v>-0.46529999999999999</v>
      </c>
      <c r="IJ55" s="17"/>
      <c r="IK55" s="17"/>
      <c r="IL55" s="17"/>
      <c r="IM55" s="17">
        <v>0</v>
      </c>
      <c r="IN55" s="17"/>
      <c r="IO55" s="17"/>
      <c r="IP55" s="17"/>
      <c r="IQ55" s="17">
        <v>0</v>
      </c>
      <c r="IR55" s="17"/>
      <c r="IS55" s="17"/>
      <c r="IT55" s="17"/>
      <c r="IU55" s="17">
        <v>0</v>
      </c>
      <c r="IV55" s="17">
        <v>127.9</v>
      </c>
      <c r="IW55" s="17">
        <v>132.83837</v>
      </c>
      <c r="IX55" s="17">
        <v>132.83837</v>
      </c>
      <c r="IY55" s="17">
        <v>-4.9383699999999999</v>
      </c>
      <c r="IZ55" s="17"/>
      <c r="JA55" s="17"/>
      <c r="JB55" s="17"/>
      <c r="JC55" s="17">
        <v>0</v>
      </c>
      <c r="JD55" s="17"/>
      <c r="JE55" s="17"/>
      <c r="JF55" s="17"/>
      <c r="JG55" s="17">
        <v>0</v>
      </c>
      <c r="JH55" s="17"/>
      <c r="JI55" s="17"/>
      <c r="JJ55" s="17"/>
      <c r="JK55" s="17">
        <v>0</v>
      </c>
      <c r="JL55" s="17"/>
      <c r="JM55" s="17"/>
      <c r="JN55" s="17"/>
      <c r="JO55" s="17">
        <v>0</v>
      </c>
      <c r="JP55" s="17">
        <v>38.799999999999997</v>
      </c>
      <c r="JQ55" s="17">
        <v>44.848439999999997</v>
      </c>
      <c r="JR55" s="17">
        <v>44.84845</v>
      </c>
      <c r="JS55" s="17">
        <v>-6.0484499999999999</v>
      </c>
      <c r="JT55" s="17">
        <v>27.9</v>
      </c>
      <c r="JU55" s="17">
        <v>22.49156</v>
      </c>
      <c r="JV55" s="17">
        <v>22.491569999999999</v>
      </c>
      <c r="JW55" s="17">
        <v>5.4084300000000001</v>
      </c>
      <c r="JX55" s="17"/>
      <c r="JY55" s="17"/>
      <c r="JZ55" s="17"/>
      <c r="KA55" s="17">
        <v>0</v>
      </c>
      <c r="KB55" s="17"/>
      <c r="KC55" s="17"/>
      <c r="KD55" s="17"/>
      <c r="KE55" s="17">
        <v>0</v>
      </c>
      <c r="KF55" s="17"/>
      <c r="KG55" s="17"/>
      <c r="KH55" s="17"/>
      <c r="KI55" s="17">
        <v>0</v>
      </c>
      <c r="KJ55" s="17">
        <v>36.4</v>
      </c>
      <c r="KK55" s="17"/>
      <c r="KL55" s="17"/>
      <c r="KM55" s="17">
        <v>36.4</v>
      </c>
      <c r="KN55" s="17">
        <v>0</v>
      </c>
      <c r="KO55" s="17"/>
      <c r="KP55" s="17"/>
      <c r="KQ55" s="17">
        <v>0</v>
      </c>
      <c r="KR55" s="17"/>
      <c r="KS55" s="17"/>
      <c r="KT55" s="17"/>
      <c r="KU55" s="17">
        <v>0</v>
      </c>
      <c r="KV55" s="17">
        <v>2.4</v>
      </c>
      <c r="KW55" s="17">
        <v>2.04081</v>
      </c>
      <c r="KX55" s="17">
        <v>2.04081</v>
      </c>
      <c r="KY55" s="17">
        <v>0.35919000000000001</v>
      </c>
      <c r="KZ55" s="17">
        <v>216.4</v>
      </c>
      <c r="LA55" s="17">
        <v>215.76676</v>
      </c>
      <c r="LB55" s="17">
        <v>215.39357000000001</v>
      </c>
      <c r="LC55" s="17">
        <v>1.0064299999999999</v>
      </c>
      <c r="LD55" s="17">
        <v>125</v>
      </c>
      <c r="LE55" s="17">
        <v>125.8177</v>
      </c>
      <c r="LF55" s="17">
        <v>133.16031000000001</v>
      </c>
      <c r="LG55" s="17">
        <v>-8.1603100000000008</v>
      </c>
      <c r="LH55" s="17">
        <v>63.8</v>
      </c>
      <c r="LI55" s="17">
        <v>67.199219999999997</v>
      </c>
      <c r="LJ55" s="17">
        <v>67.199219999999997</v>
      </c>
      <c r="LK55" s="17">
        <v>-3.3992200000000001</v>
      </c>
      <c r="LL55" s="17">
        <v>77.400000000000006</v>
      </c>
      <c r="LM55" s="17">
        <v>78.567999999999998</v>
      </c>
      <c r="LN55" s="17">
        <v>78.567999999999998</v>
      </c>
      <c r="LO55" s="17">
        <v>-1.1679999999999999</v>
      </c>
      <c r="LP55" s="17">
        <v>30.1</v>
      </c>
      <c r="LQ55" s="17">
        <v>29.980560000000001</v>
      </c>
      <c r="LR55" s="17">
        <v>29.980560000000001</v>
      </c>
      <c r="LS55" s="17">
        <v>0.11944</v>
      </c>
      <c r="LT55" s="17"/>
      <c r="LU55" s="17"/>
      <c r="LV55" s="17"/>
      <c r="LW55" s="17">
        <v>0</v>
      </c>
      <c r="LX55" s="17"/>
      <c r="LY55" s="17"/>
      <c r="LZ55" s="17"/>
      <c r="MA55" s="17">
        <v>0</v>
      </c>
      <c r="MB55" s="17"/>
      <c r="MC55" s="17"/>
      <c r="MD55" s="17"/>
      <c r="ME55" s="17">
        <v>0</v>
      </c>
      <c r="MF55" s="17">
        <v>94.5</v>
      </c>
      <c r="MG55" s="17">
        <v>109.89</v>
      </c>
      <c r="MH55" s="17">
        <v>109.89001</v>
      </c>
      <c r="MI55" s="17">
        <v>-15.39001</v>
      </c>
      <c r="MJ55" s="17">
        <v>92.6</v>
      </c>
      <c r="MK55" s="17">
        <v>109.89</v>
      </c>
      <c r="ML55" s="17">
        <v>109.89001</v>
      </c>
      <c r="MM55" s="17">
        <v>-17.290009999999999</v>
      </c>
      <c r="MN55" s="17">
        <v>118.9</v>
      </c>
      <c r="MO55" s="17">
        <v>110.22</v>
      </c>
      <c r="MP55" s="17">
        <v>110.22001</v>
      </c>
      <c r="MQ55" s="17">
        <v>8.6799900000000001</v>
      </c>
      <c r="MR55" s="17"/>
      <c r="MS55" s="17"/>
      <c r="MT55" s="17"/>
      <c r="MU55" s="17">
        <v>0</v>
      </c>
      <c r="MV55" s="17"/>
      <c r="MW55" s="17"/>
      <c r="MX55" s="17"/>
      <c r="MY55" s="17">
        <v>0</v>
      </c>
      <c r="MZ55" s="17"/>
      <c r="NA55" s="17"/>
      <c r="NB55" s="17"/>
      <c r="NC55" s="17">
        <v>0</v>
      </c>
      <c r="ND55" s="17"/>
      <c r="NE55" s="17"/>
      <c r="NF55" s="17"/>
      <c r="NG55" s="17">
        <v>0</v>
      </c>
      <c r="NH55" s="17">
        <v>0</v>
      </c>
      <c r="NI55" s="17"/>
      <c r="NJ55" s="17"/>
      <c r="NK55" s="17">
        <v>0</v>
      </c>
      <c r="NL55" s="17">
        <v>208.3</v>
      </c>
      <c r="NM55" s="17">
        <v>149.68456</v>
      </c>
      <c r="NN55" s="17">
        <v>206.49083999999999</v>
      </c>
      <c r="NO55" s="17">
        <v>1.8091600000000001</v>
      </c>
      <c r="NP55" s="17">
        <v>100.2</v>
      </c>
      <c r="NQ55" s="17">
        <v>75.067030000000003</v>
      </c>
      <c r="NR55" s="17">
        <v>103.55547</v>
      </c>
      <c r="NS55" s="17">
        <v>-3.35547</v>
      </c>
      <c r="NT55" s="17">
        <v>0</v>
      </c>
      <c r="NU55" s="17">
        <v>7.2163700000000004</v>
      </c>
      <c r="NV55" s="17">
        <v>9.09</v>
      </c>
      <c r="NW55" s="17">
        <v>-9.09</v>
      </c>
      <c r="NX55" s="17">
        <v>0</v>
      </c>
      <c r="NY55" s="17">
        <v>4.0686799999999996</v>
      </c>
      <c r="NZ55" s="17">
        <v>9.9490999999999996</v>
      </c>
      <c r="OA55" s="17">
        <v>-9.9490999999999996</v>
      </c>
      <c r="OB55" s="17">
        <v>20</v>
      </c>
      <c r="OC55" s="17">
        <v>16.05442</v>
      </c>
      <c r="OD55" s="17">
        <v>17.492709999999999</v>
      </c>
      <c r="OE55" s="17">
        <v>2.5072899999999998</v>
      </c>
      <c r="OF55" s="17">
        <v>0</v>
      </c>
      <c r="OG55" s="17"/>
      <c r="OH55" s="17"/>
      <c r="OI55" s="17">
        <v>0</v>
      </c>
      <c r="OJ55" s="17">
        <v>38</v>
      </c>
      <c r="OK55" s="17">
        <v>71.41</v>
      </c>
      <c r="OL55" s="17">
        <v>71.412000000000006</v>
      </c>
      <c r="OM55" s="17">
        <v>-33.411999999999999</v>
      </c>
      <c r="ON55" s="17">
        <v>0</v>
      </c>
      <c r="OO55" s="17"/>
      <c r="OP55" s="17"/>
      <c r="OQ55" s="17">
        <v>0</v>
      </c>
      <c r="OR55" s="17">
        <v>0.6</v>
      </c>
      <c r="OS55" s="17">
        <v>4.0999999999999996</v>
      </c>
      <c r="OT55" s="17">
        <v>4.0960000000000001</v>
      </c>
      <c r="OU55" s="17">
        <v>-3.496</v>
      </c>
      <c r="OV55" s="17">
        <v>0</v>
      </c>
      <c r="OW55" s="17"/>
      <c r="OX55" s="17"/>
      <c r="OY55" s="17">
        <v>0</v>
      </c>
      <c r="OZ55" s="17">
        <v>20.2</v>
      </c>
      <c r="PA55" s="17">
        <v>19.436350000000001</v>
      </c>
      <c r="PB55" s="17">
        <v>19.436350000000001</v>
      </c>
      <c r="PC55" s="17">
        <v>0.76365000000000005</v>
      </c>
      <c r="PD55" s="17">
        <v>0</v>
      </c>
      <c r="PE55" s="17">
        <v>9.9830000000000005</v>
      </c>
      <c r="PF55" s="17">
        <v>9.9830000000000005</v>
      </c>
      <c r="PG55" s="17">
        <v>-9.9830000000000005</v>
      </c>
      <c r="PH55" s="17">
        <v>0</v>
      </c>
      <c r="PI55" s="17">
        <v>5.67</v>
      </c>
      <c r="PJ55" s="17">
        <v>5.67</v>
      </c>
      <c r="PK55" s="17">
        <v>-5.67</v>
      </c>
      <c r="PL55" s="17">
        <v>0</v>
      </c>
      <c r="PM55" s="17"/>
      <c r="PN55" s="17"/>
      <c r="PO55" s="17">
        <v>0</v>
      </c>
      <c r="PP55" s="17"/>
      <c r="PQ55" s="17"/>
      <c r="PR55" s="17"/>
      <c r="PS55" s="17">
        <v>0</v>
      </c>
      <c r="PT55" s="17">
        <v>1.2</v>
      </c>
      <c r="PU55" s="17">
        <v>1</v>
      </c>
      <c r="PV55" s="17">
        <v>1</v>
      </c>
      <c r="PW55" s="17">
        <v>0.2</v>
      </c>
      <c r="PX55" s="17">
        <v>3.6</v>
      </c>
      <c r="PY55" s="17">
        <v>4.0999999999999996</v>
      </c>
      <c r="PZ55" s="17">
        <v>3.35</v>
      </c>
      <c r="QA55" s="17">
        <v>0.25</v>
      </c>
      <c r="QB55" s="17">
        <v>5.0999999999999996</v>
      </c>
      <c r="QC55" s="17">
        <v>4.8</v>
      </c>
      <c r="QD55" s="17">
        <v>4.8</v>
      </c>
      <c r="QE55" s="17">
        <v>0.3</v>
      </c>
      <c r="QF55" s="17">
        <v>20.399999999999999</v>
      </c>
      <c r="QG55" s="17">
        <v>20.274049999999999</v>
      </c>
      <c r="QH55" s="17">
        <v>20.274049999999999</v>
      </c>
      <c r="QI55" s="17">
        <v>0.12595000000000001</v>
      </c>
      <c r="QJ55" s="17">
        <v>20</v>
      </c>
      <c r="QK55" s="17">
        <v>20</v>
      </c>
      <c r="QL55" s="17">
        <v>19.436350000000001</v>
      </c>
      <c r="QM55" s="17">
        <v>0.56364999999999998</v>
      </c>
      <c r="QN55" s="17">
        <v>18</v>
      </c>
      <c r="QO55" s="17">
        <v>19.5</v>
      </c>
      <c r="QP55" s="17">
        <v>17.492709999999999</v>
      </c>
      <c r="QQ55" s="17">
        <v>0.50729000000000002</v>
      </c>
      <c r="QR55" s="17">
        <v>3.4</v>
      </c>
      <c r="QS55" s="17">
        <v>3.3</v>
      </c>
      <c r="QT55" s="17">
        <v>3.3</v>
      </c>
      <c r="QU55" s="17">
        <v>0.1</v>
      </c>
      <c r="QV55" s="17">
        <v>18.5</v>
      </c>
      <c r="QW55" s="17">
        <v>18.2</v>
      </c>
      <c r="QX55" s="17">
        <v>17.881440000000001</v>
      </c>
      <c r="QY55" s="17">
        <v>0.61856</v>
      </c>
      <c r="QZ55" s="17">
        <v>0</v>
      </c>
      <c r="RA55" s="17"/>
      <c r="RB55" s="17"/>
      <c r="RC55" s="17">
        <v>0</v>
      </c>
      <c r="RD55" s="17">
        <v>0</v>
      </c>
      <c r="RE55" s="17"/>
      <c r="RF55" s="17"/>
      <c r="RG55" s="17">
        <v>0</v>
      </c>
      <c r="RH55" s="17">
        <v>9.6</v>
      </c>
      <c r="RI55" s="17">
        <v>15.95</v>
      </c>
      <c r="RJ55" s="17">
        <v>15.949</v>
      </c>
      <c r="RK55" s="17">
        <v>-6.3490000000000002</v>
      </c>
      <c r="RL55" s="17">
        <v>29.2</v>
      </c>
      <c r="RM55" s="17">
        <v>42.52</v>
      </c>
      <c r="RN55" s="17">
        <v>42.515999999999998</v>
      </c>
      <c r="RO55" s="17">
        <v>-13.316000000000001</v>
      </c>
      <c r="RP55" s="17">
        <v>0</v>
      </c>
      <c r="RQ55" s="17"/>
      <c r="RR55" s="17"/>
      <c r="RS55" s="17">
        <v>0</v>
      </c>
      <c r="RT55" s="17">
        <v>3.3</v>
      </c>
      <c r="RU55" s="17">
        <v>3.48</v>
      </c>
      <c r="RV55" s="17">
        <v>3.48</v>
      </c>
      <c r="RW55" s="17">
        <v>-0.18</v>
      </c>
      <c r="RX55" s="17">
        <v>20.3</v>
      </c>
      <c r="RY55" s="17">
        <v>19.792000000000002</v>
      </c>
      <c r="RZ55" s="17">
        <v>19.792000000000002</v>
      </c>
      <c r="SA55" s="17">
        <v>0.50800000000000001</v>
      </c>
      <c r="SB55" s="17">
        <v>3.2</v>
      </c>
      <c r="SC55" s="17">
        <v>2</v>
      </c>
      <c r="SD55" s="17">
        <v>2</v>
      </c>
      <c r="SE55" s="17">
        <v>1.2</v>
      </c>
      <c r="SF55" s="17">
        <v>0.2</v>
      </c>
      <c r="SG55" s="17">
        <v>0.4</v>
      </c>
      <c r="SH55" s="17">
        <v>0.4</v>
      </c>
      <c r="SI55" s="17">
        <v>-0.2</v>
      </c>
      <c r="SJ55" s="17">
        <v>0</v>
      </c>
      <c r="SK55" s="17"/>
      <c r="SL55" s="17"/>
      <c r="SM55" s="17">
        <v>0</v>
      </c>
      <c r="SN55" s="17">
        <v>19.7</v>
      </c>
      <c r="SO55" s="17">
        <v>20.2</v>
      </c>
      <c r="SP55" s="17">
        <v>19.1448</v>
      </c>
      <c r="SQ55" s="17">
        <v>0.55520000000000003</v>
      </c>
      <c r="SR55" s="17">
        <v>13</v>
      </c>
      <c r="SS55" s="17">
        <v>13</v>
      </c>
      <c r="ST55" s="17">
        <v>11.078720000000001</v>
      </c>
      <c r="SU55" s="17">
        <v>1.9212800000000001</v>
      </c>
      <c r="SV55" s="17">
        <v>20.3</v>
      </c>
      <c r="SW55" s="17">
        <v>20.2</v>
      </c>
      <c r="SX55" s="17">
        <v>19.436350000000001</v>
      </c>
      <c r="SY55" s="17">
        <v>0.86365000000000003</v>
      </c>
      <c r="SZ55" s="17">
        <v>20.2</v>
      </c>
      <c r="TA55" s="17">
        <v>20.22</v>
      </c>
      <c r="TB55" s="17">
        <v>19.436350000000001</v>
      </c>
      <c r="TC55" s="17">
        <v>0.76365000000000005</v>
      </c>
      <c r="TD55" s="17">
        <v>0</v>
      </c>
      <c r="TE55" s="17">
        <v>1.3</v>
      </c>
      <c r="TF55" s="17">
        <v>1.4039999999999999</v>
      </c>
      <c r="TG55" s="17">
        <v>-1.4039999999999999</v>
      </c>
      <c r="TH55" s="17">
        <v>0</v>
      </c>
      <c r="TI55" s="17">
        <v>10.9</v>
      </c>
      <c r="TJ55" s="17">
        <v>13.207000000000001</v>
      </c>
      <c r="TK55" s="17">
        <v>-13.207000000000001</v>
      </c>
      <c r="TL55" s="17">
        <v>0</v>
      </c>
      <c r="TM55" s="17"/>
      <c r="TN55" s="17"/>
      <c r="TO55" s="17">
        <v>0</v>
      </c>
      <c r="TP55" s="17">
        <v>27.7</v>
      </c>
      <c r="TQ55" s="17">
        <v>45.07</v>
      </c>
      <c r="TR55" s="17">
        <v>45.070999999999998</v>
      </c>
      <c r="TS55" s="17">
        <v>-17.370999999999999</v>
      </c>
      <c r="TT55" s="17">
        <v>37.799999999999997</v>
      </c>
      <c r="TU55" s="17">
        <v>61.01</v>
      </c>
      <c r="TV55" s="17">
        <v>61.009</v>
      </c>
      <c r="TW55" s="17">
        <v>-23.209</v>
      </c>
      <c r="TX55" s="17">
        <v>2.2000000000000002</v>
      </c>
      <c r="TY55" s="17">
        <v>2.8</v>
      </c>
      <c r="TZ55" s="17">
        <v>1.641</v>
      </c>
      <c r="UA55" s="17">
        <v>0.55900000000000005</v>
      </c>
      <c r="UB55" s="17">
        <v>1.1000000000000001</v>
      </c>
      <c r="UC55" s="17">
        <v>1.72</v>
      </c>
      <c r="UD55" s="17">
        <v>1.7230000000000001</v>
      </c>
      <c r="UE55" s="17">
        <v>-0.623</v>
      </c>
      <c r="UF55" s="17">
        <v>0</v>
      </c>
      <c r="UG55" s="17"/>
      <c r="UH55" s="17"/>
      <c r="UI55" s="17">
        <v>0</v>
      </c>
      <c r="UJ55" s="17">
        <v>21</v>
      </c>
      <c r="UK55" s="17">
        <v>21</v>
      </c>
      <c r="UL55" s="17">
        <v>19.436350000000001</v>
      </c>
      <c r="UM55" s="17">
        <v>1.56365</v>
      </c>
      <c r="UN55" s="17">
        <v>8</v>
      </c>
      <c r="UO55" s="17">
        <v>7</v>
      </c>
      <c r="UP55" s="17">
        <v>7</v>
      </c>
      <c r="UQ55" s="17">
        <v>1</v>
      </c>
      <c r="UR55" s="17">
        <v>6.3</v>
      </c>
      <c r="US55" s="17">
        <v>7</v>
      </c>
      <c r="UT55" s="17">
        <v>7</v>
      </c>
      <c r="UU55" s="17">
        <v>-0.7</v>
      </c>
      <c r="UV55" s="17">
        <v>20.399999999999999</v>
      </c>
      <c r="UW55" s="17">
        <v>20.3</v>
      </c>
      <c r="UX55" s="17">
        <v>19.436350000000001</v>
      </c>
      <c r="UY55" s="17">
        <v>0.96365000000000001</v>
      </c>
      <c r="UZ55" s="17">
        <v>20.399999999999999</v>
      </c>
      <c r="VA55" s="17">
        <v>20.3</v>
      </c>
      <c r="VB55" s="17">
        <v>19.436350000000001</v>
      </c>
      <c r="VC55" s="17">
        <v>0.96365000000000001</v>
      </c>
      <c r="VD55" s="17">
        <v>20</v>
      </c>
      <c r="VE55" s="17">
        <v>20.3</v>
      </c>
      <c r="VF55" s="17">
        <v>19.436350000000001</v>
      </c>
      <c r="VG55" s="17">
        <v>0.56364999999999998</v>
      </c>
      <c r="VH55" s="17">
        <v>0.3</v>
      </c>
      <c r="VI55" s="17">
        <v>2.36</v>
      </c>
      <c r="VJ55" s="17">
        <v>2.3570000000000002</v>
      </c>
      <c r="VK55" s="17">
        <v>-2.0569999999999999</v>
      </c>
      <c r="VL55" s="17">
        <v>0</v>
      </c>
      <c r="VM55" s="17"/>
      <c r="VN55" s="17"/>
      <c r="VO55" s="17">
        <v>0</v>
      </c>
      <c r="VP55" s="17">
        <v>0</v>
      </c>
      <c r="VQ55" s="17"/>
      <c r="VR55" s="17"/>
      <c r="VS55" s="17">
        <v>0</v>
      </c>
      <c r="VT55" s="17">
        <v>0</v>
      </c>
      <c r="VU55" s="17"/>
      <c r="VV55" s="17"/>
      <c r="VW55" s="17">
        <v>0</v>
      </c>
      <c r="VX55" s="17">
        <v>0.6</v>
      </c>
      <c r="VY55" s="17">
        <v>0.6</v>
      </c>
      <c r="VZ55" s="17">
        <v>0.6</v>
      </c>
      <c r="WA55" s="17">
        <v>0</v>
      </c>
      <c r="WB55" s="17">
        <v>28.9</v>
      </c>
      <c r="WC55" s="17">
        <v>32.590000000000003</v>
      </c>
      <c r="WD55" s="17">
        <v>32.585999999999999</v>
      </c>
      <c r="WE55" s="17">
        <v>-3.6859999999999999</v>
      </c>
      <c r="WF55" s="17">
        <v>21.8</v>
      </c>
      <c r="WG55" s="17">
        <v>33.51</v>
      </c>
      <c r="WH55" s="17">
        <v>33.511000000000003</v>
      </c>
      <c r="WI55" s="17">
        <v>-11.711</v>
      </c>
      <c r="WJ55" s="17">
        <v>0</v>
      </c>
      <c r="WK55" s="17"/>
      <c r="WL55" s="17"/>
      <c r="WM55" s="17">
        <v>0</v>
      </c>
      <c r="WN55" s="17">
        <v>3.8</v>
      </c>
      <c r="WO55" s="17">
        <v>4.2</v>
      </c>
      <c r="WP55" s="17">
        <v>4.2</v>
      </c>
      <c r="WQ55" s="17">
        <v>-0.4</v>
      </c>
      <c r="WR55" s="17">
        <v>2.4</v>
      </c>
      <c r="WS55" s="17">
        <v>2.4</v>
      </c>
      <c r="WT55" s="17">
        <v>2.4</v>
      </c>
      <c r="WU55" s="17">
        <v>0</v>
      </c>
      <c r="WV55" s="17">
        <v>2.4</v>
      </c>
      <c r="WW55" s="17">
        <v>2.4</v>
      </c>
      <c r="WX55" s="17">
        <v>2.4</v>
      </c>
      <c r="WY55" s="17">
        <v>0</v>
      </c>
      <c r="WZ55" s="17">
        <v>0.8</v>
      </c>
      <c r="XA55" s="17">
        <v>1.4</v>
      </c>
      <c r="XB55" s="17">
        <v>1.4</v>
      </c>
      <c r="XC55" s="17">
        <v>-0.6</v>
      </c>
      <c r="XD55" s="17">
        <v>0</v>
      </c>
      <c r="XE55" s="17"/>
      <c r="XF55" s="17"/>
      <c r="XG55" s="17">
        <v>0</v>
      </c>
      <c r="XH55" s="17">
        <v>8.4</v>
      </c>
      <c r="XI55" s="17">
        <v>8</v>
      </c>
      <c r="XJ55" s="17">
        <v>8</v>
      </c>
      <c r="XK55" s="17">
        <v>0.4</v>
      </c>
      <c r="XL55" s="17">
        <v>20</v>
      </c>
      <c r="XM55" s="17">
        <v>20.2</v>
      </c>
      <c r="XN55" s="17">
        <v>19.241980000000002</v>
      </c>
      <c r="XO55" s="17">
        <v>0.75802000000000003</v>
      </c>
      <c r="XP55" s="17">
        <v>20</v>
      </c>
      <c r="XQ55" s="17">
        <v>17.667639999999999</v>
      </c>
      <c r="XR55" s="17">
        <v>19.241980000000002</v>
      </c>
      <c r="XS55" s="17">
        <v>0.75802000000000003</v>
      </c>
      <c r="XT55" s="17">
        <v>10</v>
      </c>
      <c r="XU55" s="17">
        <v>10.8</v>
      </c>
      <c r="XV55" s="17">
        <v>10.8</v>
      </c>
      <c r="XW55" s="17">
        <v>-0.8</v>
      </c>
      <c r="XX55" s="17">
        <v>27.2</v>
      </c>
      <c r="XY55" s="17">
        <v>29.5</v>
      </c>
      <c r="XZ55" s="17">
        <v>29.5</v>
      </c>
      <c r="YA55" s="17">
        <v>-2.2999999999999998</v>
      </c>
      <c r="YB55" s="17">
        <v>34.200000000000003</v>
      </c>
      <c r="YC55" s="17">
        <v>29.5</v>
      </c>
      <c r="YD55" s="17">
        <v>29.5</v>
      </c>
      <c r="YE55" s="17">
        <v>4.7</v>
      </c>
      <c r="YF55" s="17">
        <v>16.3</v>
      </c>
      <c r="YG55" s="17">
        <v>18</v>
      </c>
      <c r="YH55" s="17">
        <v>14</v>
      </c>
      <c r="YI55" s="17">
        <v>2.2999999999999998</v>
      </c>
      <c r="YJ55" s="17">
        <v>17</v>
      </c>
      <c r="YK55" s="17">
        <v>18.690000000000001</v>
      </c>
      <c r="YL55" s="17">
        <v>18.690000000000001</v>
      </c>
      <c r="YM55" s="17">
        <v>-1.69</v>
      </c>
      <c r="YN55" s="17">
        <v>8.3000000000000007</v>
      </c>
      <c r="YO55" s="17">
        <v>7.82</v>
      </c>
      <c r="YP55" s="17">
        <v>7.82</v>
      </c>
      <c r="YQ55" s="17">
        <v>0.48</v>
      </c>
      <c r="YR55" s="17">
        <v>11.3</v>
      </c>
      <c r="YS55" s="17">
        <v>11</v>
      </c>
      <c r="YT55" s="17">
        <v>11</v>
      </c>
      <c r="YU55" s="17">
        <v>0.3</v>
      </c>
      <c r="YV55" s="17">
        <v>18.600000000000001</v>
      </c>
      <c r="YW55" s="17">
        <v>22</v>
      </c>
      <c r="YX55" s="17">
        <v>22</v>
      </c>
      <c r="YY55" s="17">
        <v>-3.4</v>
      </c>
    </row>
    <row r="56" spans="1:675" ht="24" customHeight="1" x14ac:dyDescent="0.25">
      <c r="A56" s="1"/>
      <c r="B56" s="18" t="s">
        <v>856</v>
      </c>
      <c r="C56" s="18" t="s">
        <v>69</v>
      </c>
      <c r="D56" s="19">
        <v>201.6</v>
      </c>
      <c r="E56" s="19">
        <v>203.40136000000001</v>
      </c>
      <c r="F56" s="19">
        <v>203.40136000000001</v>
      </c>
      <c r="G56" s="19">
        <v>-1.8013600000000001</v>
      </c>
      <c r="H56" s="19">
        <v>632.5</v>
      </c>
      <c r="I56" s="19">
        <v>627.79395999999997</v>
      </c>
      <c r="J56" s="19">
        <v>627.79395999999997</v>
      </c>
      <c r="K56" s="19">
        <v>4.7060399999999998</v>
      </c>
      <c r="L56" s="19">
        <v>216.1</v>
      </c>
      <c r="M56" s="19">
        <v>204.43100999999999</v>
      </c>
      <c r="N56" s="19">
        <v>204.43100999999999</v>
      </c>
      <c r="O56" s="19">
        <v>11.668990000000001</v>
      </c>
      <c r="P56" s="19"/>
      <c r="Q56" s="19"/>
      <c r="R56" s="19"/>
      <c r="S56" s="19">
        <v>0</v>
      </c>
      <c r="T56" s="19"/>
      <c r="U56" s="19"/>
      <c r="V56" s="19"/>
      <c r="W56" s="19">
        <v>0</v>
      </c>
      <c r="X56" s="19">
        <v>0</v>
      </c>
      <c r="Y56" s="19">
        <v>61.282800000000002</v>
      </c>
      <c r="Z56" s="19">
        <v>61.282800000000002</v>
      </c>
      <c r="AA56" s="19">
        <v>-61.282800000000002</v>
      </c>
      <c r="AB56" s="19">
        <v>203.5</v>
      </c>
      <c r="AC56" s="19">
        <v>242</v>
      </c>
      <c r="AD56" s="19">
        <v>242</v>
      </c>
      <c r="AE56" s="19">
        <v>-38.5</v>
      </c>
      <c r="AF56" s="19"/>
      <c r="AG56" s="19"/>
      <c r="AH56" s="19"/>
      <c r="AI56" s="19">
        <v>0</v>
      </c>
      <c r="AJ56" s="19"/>
      <c r="AK56" s="19"/>
      <c r="AL56" s="19"/>
      <c r="AM56" s="19">
        <v>0</v>
      </c>
      <c r="AN56" s="19">
        <v>142.5</v>
      </c>
      <c r="AO56" s="19">
        <v>133.01760999999999</v>
      </c>
      <c r="AP56" s="19">
        <v>135.58384000000001</v>
      </c>
      <c r="AQ56" s="19">
        <v>6.9161599999999996</v>
      </c>
      <c r="AR56" s="19">
        <v>142.9</v>
      </c>
      <c r="AS56" s="19">
        <v>133.01760999999999</v>
      </c>
      <c r="AT56" s="19">
        <v>135.58384000000001</v>
      </c>
      <c r="AU56" s="19">
        <v>7.31616</v>
      </c>
      <c r="AV56" s="19">
        <v>142.5</v>
      </c>
      <c r="AW56" s="19">
        <v>133.01760999999999</v>
      </c>
      <c r="AX56" s="19">
        <v>135.58384000000001</v>
      </c>
      <c r="AY56" s="19">
        <v>6.9161599999999996</v>
      </c>
      <c r="AZ56" s="19">
        <v>243.9</v>
      </c>
      <c r="BA56" s="19">
        <v>200.12558999999999</v>
      </c>
      <c r="BB56" s="19">
        <v>203.98650000000001</v>
      </c>
      <c r="BC56" s="19">
        <v>39.913499999999999</v>
      </c>
      <c r="BD56" s="19">
        <v>206.1</v>
      </c>
      <c r="BE56" s="19">
        <v>120.0309</v>
      </c>
      <c r="BF56" s="19">
        <v>145.66203999999999</v>
      </c>
      <c r="BG56" s="19">
        <v>60.437959999999997</v>
      </c>
      <c r="BH56" s="19">
        <v>108.9</v>
      </c>
      <c r="BI56" s="19">
        <v>60.19567</v>
      </c>
      <c r="BJ56" s="19">
        <v>73.049729999999997</v>
      </c>
      <c r="BK56" s="19">
        <v>35.850270000000002</v>
      </c>
      <c r="BL56" s="19">
        <v>520.6</v>
      </c>
      <c r="BM56" s="19">
        <v>566.08941000000004</v>
      </c>
      <c r="BN56" s="19">
        <v>566.08941000000004</v>
      </c>
      <c r="BO56" s="19">
        <v>-45.489409999999999</v>
      </c>
      <c r="BP56" s="19">
        <v>10.199999999999999</v>
      </c>
      <c r="BQ56" s="19">
        <v>3.45607</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v>164.8</v>
      </c>
      <c r="CK56" s="19">
        <v>164.06706</v>
      </c>
      <c r="CL56" s="19">
        <v>164.06704999999999</v>
      </c>
      <c r="CM56" s="19">
        <v>0.73294999999999999</v>
      </c>
      <c r="CN56" s="19">
        <v>7.9</v>
      </c>
      <c r="CO56" s="19">
        <v>5.1336000000000004</v>
      </c>
      <c r="CP56" s="19">
        <v>5.1336000000000004</v>
      </c>
      <c r="CQ56" s="19">
        <v>2.7664</v>
      </c>
      <c r="CR56" s="19">
        <v>6.4</v>
      </c>
      <c r="CS56" s="19">
        <v>2.8178999999999998</v>
      </c>
      <c r="CT56" s="19">
        <v>2.8178999999999998</v>
      </c>
      <c r="CU56" s="19">
        <v>3.5821000000000001</v>
      </c>
      <c r="CV56" s="19"/>
      <c r="CW56" s="19"/>
      <c r="CX56" s="19"/>
      <c r="CY56" s="19">
        <v>0</v>
      </c>
      <c r="CZ56" s="19">
        <v>4.6399999999999997</v>
      </c>
      <c r="DA56" s="19">
        <v>6.8787000000000003</v>
      </c>
      <c r="DB56" s="19">
        <v>6.8787000000000003</v>
      </c>
      <c r="DC56" s="19">
        <v>-2.2387000000000001</v>
      </c>
      <c r="DD56" s="19"/>
      <c r="DE56" s="19"/>
      <c r="DF56" s="19"/>
      <c r="DG56" s="19">
        <v>0</v>
      </c>
      <c r="DH56" s="19">
        <v>137.56</v>
      </c>
      <c r="DI56" s="19">
        <v>142.44412</v>
      </c>
      <c r="DJ56" s="19">
        <v>142.44412</v>
      </c>
      <c r="DK56" s="19">
        <v>-4.8841200000000002</v>
      </c>
      <c r="DL56" s="19"/>
      <c r="DM56" s="19"/>
      <c r="DN56" s="19"/>
      <c r="DO56" s="19">
        <v>0</v>
      </c>
      <c r="DP56" s="19"/>
      <c r="DQ56" s="19"/>
      <c r="DR56" s="19"/>
      <c r="DS56" s="19">
        <v>0</v>
      </c>
      <c r="DT56" s="19"/>
      <c r="DU56" s="19"/>
      <c r="DV56" s="19"/>
      <c r="DW56" s="19">
        <v>0</v>
      </c>
      <c r="DX56" s="19"/>
      <c r="DY56" s="19"/>
      <c r="DZ56" s="19"/>
      <c r="EA56" s="19">
        <v>0</v>
      </c>
      <c r="EB56" s="19">
        <v>110.6</v>
      </c>
      <c r="EC56" s="19">
        <v>112.46647</v>
      </c>
      <c r="ED56" s="19">
        <v>112.46647</v>
      </c>
      <c r="EE56" s="19">
        <v>-1.8664700000000001</v>
      </c>
      <c r="EF56" s="19">
        <v>138.9</v>
      </c>
      <c r="EG56" s="19">
        <v>136.56370000000001</v>
      </c>
      <c r="EH56" s="19">
        <v>164.23910000000001</v>
      </c>
      <c r="EI56" s="19">
        <v>-25.339099999999998</v>
      </c>
      <c r="EJ56" s="19"/>
      <c r="EK56" s="19"/>
      <c r="EL56" s="19"/>
      <c r="EM56" s="19">
        <v>0</v>
      </c>
      <c r="EN56" s="19"/>
      <c r="EO56" s="19"/>
      <c r="EP56" s="19"/>
      <c r="EQ56" s="19">
        <v>0</v>
      </c>
      <c r="ER56" s="19"/>
      <c r="ES56" s="19"/>
      <c r="ET56" s="19"/>
      <c r="EU56" s="19">
        <v>0</v>
      </c>
      <c r="EV56" s="19">
        <v>6.5</v>
      </c>
      <c r="EW56" s="19">
        <v>6.39</v>
      </c>
      <c r="EX56" s="19">
        <v>6.39</v>
      </c>
      <c r="EY56" s="19">
        <v>0.11</v>
      </c>
      <c r="EZ56" s="19">
        <v>450.6</v>
      </c>
      <c r="FA56" s="19">
        <v>449.28086000000002</v>
      </c>
      <c r="FB56" s="19">
        <v>449.28084000000001</v>
      </c>
      <c r="FC56" s="19">
        <v>1.3191600000000001</v>
      </c>
      <c r="FD56" s="19">
        <v>81.400000000000006</v>
      </c>
      <c r="FE56" s="19">
        <v>81.635570000000001</v>
      </c>
      <c r="FF56" s="19">
        <v>57.92886</v>
      </c>
      <c r="FG56" s="19">
        <v>23.471139999999998</v>
      </c>
      <c r="FH56" s="19">
        <v>141.9</v>
      </c>
      <c r="FI56" s="19">
        <v>142.04259999999999</v>
      </c>
      <c r="FJ56" s="19">
        <v>151.36251999999999</v>
      </c>
      <c r="FK56" s="19">
        <v>-9.4625199999999996</v>
      </c>
      <c r="FL56" s="19">
        <v>42.3</v>
      </c>
      <c r="FM56" s="19">
        <v>41.89893</v>
      </c>
      <c r="FN56" s="19">
        <v>41.89893</v>
      </c>
      <c r="FO56" s="19">
        <v>0.40106999999999998</v>
      </c>
      <c r="FP56" s="19">
        <v>18.600000000000001</v>
      </c>
      <c r="FQ56" s="19">
        <v>19.21088</v>
      </c>
      <c r="FR56" s="19">
        <v>19.21088</v>
      </c>
      <c r="FS56" s="19">
        <v>-0.61087999999999998</v>
      </c>
      <c r="FT56" s="19">
        <v>18.899999999999999</v>
      </c>
      <c r="FU56" s="19">
        <v>16.938780000000001</v>
      </c>
      <c r="FV56" s="19">
        <v>18.46453</v>
      </c>
      <c r="FW56" s="19">
        <v>0.43547000000000002</v>
      </c>
      <c r="FX56" s="19">
        <v>91.1</v>
      </c>
      <c r="FY56" s="19">
        <v>87.773570000000007</v>
      </c>
      <c r="FZ56" s="19">
        <v>87.773570000000007</v>
      </c>
      <c r="GA56" s="19">
        <v>3.3264300000000002</v>
      </c>
      <c r="GB56" s="19"/>
      <c r="GC56" s="19"/>
      <c r="GD56" s="19"/>
      <c r="GE56" s="19">
        <v>0</v>
      </c>
      <c r="GF56" s="19"/>
      <c r="GG56" s="19"/>
      <c r="GH56" s="19"/>
      <c r="GI56" s="19">
        <v>0</v>
      </c>
      <c r="GJ56" s="19"/>
      <c r="GK56" s="19"/>
      <c r="GL56" s="19"/>
      <c r="GM56" s="19">
        <v>0</v>
      </c>
      <c r="GN56" s="19">
        <v>105.7</v>
      </c>
      <c r="GO56" s="19">
        <v>110.48202000000001</v>
      </c>
      <c r="GP56" s="19">
        <v>110.48202000000001</v>
      </c>
      <c r="GQ56" s="19">
        <v>-4.7820200000000002</v>
      </c>
      <c r="GR56" s="19">
        <v>43.6</v>
      </c>
      <c r="GS56" s="19">
        <v>47.082599999999999</v>
      </c>
      <c r="GT56" s="19">
        <v>18</v>
      </c>
      <c r="GU56" s="19">
        <v>25.6</v>
      </c>
      <c r="GV56" s="19">
        <v>38.799999999999997</v>
      </c>
      <c r="GW56" s="19">
        <v>39.381999999999998</v>
      </c>
      <c r="GX56" s="19">
        <v>45.381999999999998</v>
      </c>
      <c r="GY56" s="19">
        <v>-6.5819999999999999</v>
      </c>
      <c r="GZ56" s="19">
        <v>3.8</v>
      </c>
      <c r="HA56" s="19"/>
      <c r="HB56" s="19"/>
      <c r="HC56" s="19">
        <v>3.8</v>
      </c>
      <c r="HD56" s="19">
        <v>34.200000000000003</v>
      </c>
      <c r="HE56" s="19">
        <v>34.285710000000002</v>
      </c>
      <c r="HF56" s="19">
        <v>33.2271</v>
      </c>
      <c r="HG56" s="19">
        <v>0.97289999999999999</v>
      </c>
      <c r="HH56" s="19">
        <v>167.7</v>
      </c>
      <c r="HI56" s="19">
        <v>174.55948000000001</v>
      </c>
      <c r="HJ56" s="19">
        <v>148.16813999999999</v>
      </c>
      <c r="HK56" s="19">
        <v>19.531860000000002</v>
      </c>
      <c r="HL56" s="19"/>
      <c r="HM56" s="19"/>
      <c r="HN56" s="19"/>
      <c r="HO56" s="19">
        <v>0</v>
      </c>
      <c r="HP56" s="19"/>
      <c r="HQ56" s="19"/>
      <c r="HR56" s="19"/>
      <c r="HS56" s="19">
        <v>0</v>
      </c>
      <c r="HT56" s="19">
        <v>94.5</v>
      </c>
      <c r="HU56" s="19">
        <v>95.545190000000005</v>
      </c>
      <c r="HV56" s="19">
        <v>58.380429999999997</v>
      </c>
      <c r="HW56" s="19">
        <v>36.119570000000003</v>
      </c>
      <c r="HX56" s="19"/>
      <c r="HY56" s="19"/>
      <c r="HZ56" s="19"/>
      <c r="IA56" s="19">
        <v>0</v>
      </c>
      <c r="IB56" s="19"/>
      <c r="IC56" s="19"/>
      <c r="ID56" s="19"/>
      <c r="IE56" s="19">
        <v>0</v>
      </c>
      <c r="IF56" s="19">
        <v>45.1</v>
      </c>
      <c r="IG56" s="19">
        <v>25.746649999999999</v>
      </c>
      <c r="IH56" s="19">
        <v>45.265300000000003</v>
      </c>
      <c r="II56" s="19">
        <v>-0.1653</v>
      </c>
      <c r="IJ56" s="19"/>
      <c r="IK56" s="19"/>
      <c r="IL56" s="19"/>
      <c r="IM56" s="19">
        <v>0</v>
      </c>
      <c r="IN56" s="19"/>
      <c r="IO56" s="19"/>
      <c r="IP56" s="19"/>
      <c r="IQ56" s="19">
        <v>0</v>
      </c>
      <c r="IR56" s="19"/>
      <c r="IS56" s="19"/>
      <c r="IT56" s="19"/>
      <c r="IU56" s="19">
        <v>0</v>
      </c>
      <c r="IV56" s="19">
        <v>127.8</v>
      </c>
      <c r="IW56" s="19">
        <v>132.83837</v>
      </c>
      <c r="IX56" s="19">
        <v>132.83837</v>
      </c>
      <c r="IY56" s="19">
        <v>-5.0383699999999996</v>
      </c>
      <c r="IZ56" s="19"/>
      <c r="JA56" s="19"/>
      <c r="JB56" s="19"/>
      <c r="JC56" s="19">
        <v>0</v>
      </c>
      <c r="JD56" s="19"/>
      <c r="JE56" s="19"/>
      <c r="JF56" s="19"/>
      <c r="JG56" s="19">
        <v>0</v>
      </c>
      <c r="JH56" s="19"/>
      <c r="JI56" s="19"/>
      <c r="JJ56" s="19"/>
      <c r="JK56" s="19">
        <v>0</v>
      </c>
      <c r="JL56" s="19"/>
      <c r="JM56" s="19"/>
      <c r="JN56" s="19"/>
      <c r="JO56" s="19">
        <v>0</v>
      </c>
      <c r="JP56" s="19">
        <v>38.9</v>
      </c>
      <c r="JQ56" s="19">
        <v>44.848439999999997</v>
      </c>
      <c r="JR56" s="19">
        <v>44.84845</v>
      </c>
      <c r="JS56" s="19">
        <v>-5.9484500000000002</v>
      </c>
      <c r="JT56" s="19">
        <v>27.9</v>
      </c>
      <c r="JU56" s="19">
        <v>22.49156</v>
      </c>
      <c r="JV56" s="19">
        <v>22.491569999999999</v>
      </c>
      <c r="JW56" s="19">
        <v>5.4084300000000001</v>
      </c>
      <c r="JX56" s="19"/>
      <c r="JY56" s="19"/>
      <c r="JZ56" s="19"/>
      <c r="KA56" s="19">
        <v>0</v>
      </c>
      <c r="KB56" s="19"/>
      <c r="KC56" s="19"/>
      <c r="KD56" s="19"/>
      <c r="KE56" s="19">
        <v>0</v>
      </c>
      <c r="KF56" s="19"/>
      <c r="KG56" s="19"/>
      <c r="KH56" s="19"/>
      <c r="KI56" s="19">
        <v>0</v>
      </c>
      <c r="KJ56" s="19">
        <v>6.2</v>
      </c>
      <c r="KK56" s="19"/>
      <c r="KL56" s="19"/>
      <c r="KM56" s="19">
        <v>6.2</v>
      </c>
      <c r="KN56" s="19">
        <v>0</v>
      </c>
      <c r="KO56" s="19"/>
      <c r="KP56" s="19"/>
      <c r="KQ56" s="19">
        <v>0</v>
      </c>
      <c r="KR56" s="19"/>
      <c r="KS56" s="19"/>
      <c r="KT56" s="19"/>
      <c r="KU56" s="19">
        <v>0</v>
      </c>
      <c r="KV56" s="19">
        <v>2.4</v>
      </c>
      <c r="KW56" s="19">
        <v>2.04081</v>
      </c>
      <c r="KX56" s="19">
        <v>2.04081</v>
      </c>
      <c r="KY56" s="19">
        <v>0.35919000000000001</v>
      </c>
      <c r="KZ56" s="19">
        <v>169.6</v>
      </c>
      <c r="LA56" s="19">
        <v>215.76676</v>
      </c>
      <c r="LB56" s="19">
        <v>215.39357999999999</v>
      </c>
      <c r="LC56" s="19">
        <v>-45.793579999999999</v>
      </c>
      <c r="LD56" s="19">
        <v>124.5</v>
      </c>
      <c r="LE56" s="19">
        <v>125.8177</v>
      </c>
      <c r="LF56" s="19">
        <v>133.16031000000001</v>
      </c>
      <c r="LG56" s="19">
        <v>-8.6603100000000008</v>
      </c>
      <c r="LH56" s="19">
        <v>64</v>
      </c>
      <c r="LI56" s="19">
        <v>67.199219999999997</v>
      </c>
      <c r="LJ56" s="19">
        <v>67.199219999999997</v>
      </c>
      <c r="LK56" s="19">
        <v>-3.19922</v>
      </c>
      <c r="LL56" s="19">
        <v>77.400000000000006</v>
      </c>
      <c r="LM56" s="19">
        <v>78.567999999999998</v>
      </c>
      <c r="LN56" s="19">
        <v>78.567999999999998</v>
      </c>
      <c r="LO56" s="19">
        <v>-1.1679999999999999</v>
      </c>
      <c r="LP56" s="19">
        <v>30</v>
      </c>
      <c r="LQ56" s="19">
        <v>29.980560000000001</v>
      </c>
      <c r="LR56" s="19">
        <v>29.980560000000001</v>
      </c>
      <c r="LS56" s="19">
        <v>1.9439999999999999E-2</v>
      </c>
      <c r="LT56" s="19"/>
      <c r="LU56" s="19"/>
      <c r="LV56" s="19"/>
      <c r="LW56" s="19">
        <v>0</v>
      </c>
      <c r="LX56" s="19"/>
      <c r="LY56" s="19"/>
      <c r="LZ56" s="19"/>
      <c r="MA56" s="19">
        <v>0</v>
      </c>
      <c r="MB56" s="19"/>
      <c r="MC56" s="19"/>
      <c r="MD56" s="19"/>
      <c r="ME56" s="19">
        <v>0</v>
      </c>
      <c r="MF56" s="19">
        <v>97.8</v>
      </c>
      <c r="MG56" s="19">
        <v>109.89</v>
      </c>
      <c r="MH56" s="19">
        <v>109.89001</v>
      </c>
      <c r="MI56" s="19">
        <v>-12.090009999999999</v>
      </c>
      <c r="MJ56" s="19">
        <v>96.9</v>
      </c>
      <c r="MK56" s="19">
        <v>109.89</v>
      </c>
      <c r="ML56" s="19">
        <v>109.89001</v>
      </c>
      <c r="MM56" s="19">
        <v>-12.99001</v>
      </c>
      <c r="MN56" s="19">
        <v>0</v>
      </c>
      <c r="MO56" s="19">
        <v>110.22</v>
      </c>
      <c r="MP56" s="19">
        <v>110.22001</v>
      </c>
      <c r="MQ56" s="19">
        <v>-110.22001</v>
      </c>
      <c r="MR56" s="19"/>
      <c r="MS56" s="19"/>
      <c r="MT56" s="19"/>
      <c r="MU56" s="19">
        <v>0</v>
      </c>
      <c r="MV56" s="19"/>
      <c r="MW56" s="19"/>
      <c r="MX56" s="19"/>
      <c r="MY56" s="19">
        <v>0</v>
      </c>
      <c r="MZ56" s="19"/>
      <c r="NA56" s="19"/>
      <c r="NB56" s="19"/>
      <c r="NC56" s="19">
        <v>0</v>
      </c>
      <c r="ND56" s="19"/>
      <c r="NE56" s="19"/>
      <c r="NF56" s="19"/>
      <c r="NG56" s="19">
        <v>0</v>
      </c>
      <c r="NH56" s="19">
        <v>0</v>
      </c>
      <c r="NI56" s="19"/>
      <c r="NJ56" s="19"/>
      <c r="NK56" s="19">
        <v>0</v>
      </c>
      <c r="NL56" s="19">
        <v>208.5</v>
      </c>
      <c r="NM56" s="19">
        <v>144.72297</v>
      </c>
      <c r="NN56" s="19">
        <v>206.49083999999999</v>
      </c>
      <c r="NO56" s="19">
        <v>2.0091600000000001</v>
      </c>
      <c r="NP56" s="19">
        <v>100.4</v>
      </c>
      <c r="NQ56" s="19">
        <v>72.578779999999995</v>
      </c>
      <c r="NR56" s="19">
        <v>103.55547</v>
      </c>
      <c r="NS56" s="19">
        <v>-3.1554700000000002</v>
      </c>
      <c r="NT56" s="19">
        <v>0</v>
      </c>
      <c r="NU56" s="19">
        <v>7.2163700000000004</v>
      </c>
      <c r="NV56" s="19">
        <v>9.09</v>
      </c>
      <c r="NW56" s="19">
        <v>-9.09</v>
      </c>
      <c r="NX56" s="19">
        <v>0</v>
      </c>
      <c r="NY56" s="19">
        <v>4.0686799999999996</v>
      </c>
      <c r="NZ56" s="19">
        <v>9.9490999999999996</v>
      </c>
      <c r="OA56" s="19">
        <v>-9.9490999999999996</v>
      </c>
      <c r="OB56" s="19">
        <v>20</v>
      </c>
      <c r="OC56" s="19">
        <v>16.05442</v>
      </c>
      <c r="OD56" s="19">
        <v>17.492709999999999</v>
      </c>
      <c r="OE56" s="19">
        <v>2.5072899999999998</v>
      </c>
      <c r="OF56" s="19">
        <v>0</v>
      </c>
      <c r="OG56" s="19"/>
      <c r="OH56" s="19"/>
      <c r="OI56" s="19">
        <v>0</v>
      </c>
      <c r="OJ56" s="19">
        <v>50.9</v>
      </c>
      <c r="OK56" s="19">
        <v>70.08</v>
      </c>
      <c r="OL56" s="19">
        <v>70.075000000000003</v>
      </c>
      <c r="OM56" s="19">
        <v>-19.175000000000001</v>
      </c>
      <c r="ON56" s="19">
        <v>0</v>
      </c>
      <c r="OO56" s="19"/>
      <c r="OP56" s="19"/>
      <c r="OQ56" s="19">
        <v>0</v>
      </c>
      <c r="OR56" s="19">
        <v>0.6</v>
      </c>
      <c r="OS56" s="19">
        <v>4.82</v>
      </c>
      <c r="OT56" s="19">
        <v>4.8179999999999996</v>
      </c>
      <c r="OU56" s="19">
        <v>-4.218</v>
      </c>
      <c r="OV56" s="19">
        <v>0</v>
      </c>
      <c r="OW56" s="19"/>
      <c r="OX56" s="19"/>
      <c r="OY56" s="19">
        <v>0</v>
      </c>
      <c r="OZ56" s="19">
        <v>20.3</v>
      </c>
      <c r="PA56" s="19">
        <v>19.436350000000001</v>
      </c>
      <c r="PB56" s="19">
        <v>19.436350000000001</v>
      </c>
      <c r="PC56" s="19">
        <v>0.86365000000000003</v>
      </c>
      <c r="PD56" s="19">
        <v>0</v>
      </c>
      <c r="PE56" s="19">
        <v>9.9830000000000005</v>
      </c>
      <c r="PF56" s="19">
        <v>9.9830000000000005</v>
      </c>
      <c r="PG56" s="19">
        <v>-9.9830000000000005</v>
      </c>
      <c r="PH56" s="19">
        <v>0</v>
      </c>
      <c r="PI56" s="19">
        <v>5.67</v>
      </c>
      <c r="PJ56" s="19">
        <v>5.67</v>
      </c>
      <c r="PK56" s="19">
        <v>-5.67</v>
      </c>
      <c r="PL56" s="19">
        <v>0</v>
      </c>
      <c r="PM56" s="19"/>
      <c r="PN56" s="19"/>
      <c r="PO56" s="19">
        <v>0</v>
      </c>
      <c r="PP56" s="19"/>
      <c r="PQ56" s="19"/>
      <c r="PR56" s="19"/>
      <c r="PS56" s="19">
        <v>0</v>
      </c>
      <c r="PT56" s="19">
        <v>1.2</v>
      </c>
      <c r="PU56" s="19">
        <v>1</v>
      </c>
      <c r="PV56" s="19">
        <v>1</v>
      </c>
      <c r="PW56" s="19">
        <v>0.2</v>
      </c>
      <c r="PX56" s="19">
        <v>3.6</v>
      </c>
      <c r="PY56" s="19">
        <v>4.0999999999999996</v>
      </c>
      <c r="PZ56" s="19">
        <v>3.35</v>
      </c>
      <c r="QA56" s="19">
        <v>0.25</v>
      </c>
      <c r="QB56" s="19">
        <v>4.9000000000000004</v>
      </c>
      <c r="QC56" s="19">
        <v>4.8</v>
      </c>
      <c r="QD56" s="19">
        <v>4.8</v>
      </c>
      <c r="QE56" s="19">
        <v>0.1</v>
      </c>
      <c r="QF56" s="19">
        <v>20.2</v>
      </c>
      <c r="QG56" s="19">
        <v>20.274049999999999</v>
      </c>
      <c r="QH56" s="19">
        <v>20.274049999999999</v>
      </c>
      <c r="QI56" s="19">
        <v>-7.4050000000000005E-2</v>
      </c>
      <c r="QJ56" s="19">
        <v>20</v>
      </c>
      <c r="QK56" s="19">
        <v>20</v>
      </c>
      <c r="QL56" s="19">
        <v>19.436350000000001</v>
      </c>
      <c r="QM56" s="19">
        <v>0.56364999999999998</v>
      </c>
      <c r="QN56" s="19">
        <v>18.100000000000001</v>
      </c>
      <c r="QO56" s="19">
        <v>19.5</v>
      </c>
      <c r="QP56" s="19">
        <v>17.492709999999999</v>
      </c>
      <c r="QQ56" s="19">
        <v>0.60729</v>
      </c>
      <c r="QR56" s="19">
        <v>3.4</v>
      </c>
      <c r="QS56" s="19">
        <v>3.3</v>
      </c>
      <c r="QT56" s="19">
        <v>3.3</v>
      </c>
      <c r="QU56" s="19">
        <v>0.1</v>
      </c>
      <c r="QV56" s="19">
        <v>18.5</v>
      </c>
      <c r="QW56" s="19">
        <v>18.2</v>
      </c>
      <c r="QX56" s="19">
        <v>17.881440000000001</v>
      </c>
      <c r="QY56" s="19">
        <v>0.61856</v>
      </c>
      <c r="QZ56" s="19">
        <v>0</v>
      </c>
      <c r="RA56" s="19"/>
      <c r="RB56" s="19"/>
      <c r="RC56" s="19">
        <v>0</v>
      </c>
      <c r="RD56" s="19">
        <v>0</v>
      </c>
      <c r="RE56" s="19"/>
      <c r="RF56" s="19"/>
      <c r="RG56" s="19">
        <v>0</v>
      </c>
      <c r="RH56" s="19">
        <v>14.4</v>
      </c>
      <c r="RI56" s="19">
        <v>14.58</v>
      </c>
      <c r="RJ56" s="19">
        <v>14.577</v>
      </c>
      <c r="RK56" s="19">
        <v>-0.17699999999999999</v>
      </c>
      <c r="RL56" s="19">
        <v>30.9</v>
      </c>
      <c r="RM56" s="19">
        <v>39.35</v>
      </c>
      <c r="RN56" s="19">
        <v>39.347000000000001</v>
      </c>
      <c r="RO56" s="19">
        <v>-8.4469999999999992</v>
      </c>
      <c r="RP56" s="19">
        <v>0</v>
      </c>
      <c r="RQ56" s="19"/>
      <c r="RR56" s="19"/>
      <c r="RS56" s="19">
        <v>0</v>
      </c>
      <c r="RT56" s="19">
        <v>3.2</v>
      </c>
      <c r="RU56" s="19">
        <v>3.48</v>
      </c>
      <c r="RV56" s="19">
        <v>3.48</v>
      </c>
      <c r="RW56" s="19">
        <v>-0.28000000000000003</v>
      </c>
      <c r="RX56" s="19">
        <v>20.3</v>
      </c>
      <c r="RY56" s="19">
        <v>19.792000000000002</v>
      </c>
      <c r="RZ56" s="19">
        <v>19.792000000000002</v>
      </c>
      <c r="SA56" s="19">
        <v>0.50800000000000001</v>
      </c>
      <c r="SB56" s="19">
        <v>3.2</v>
      </c>
      <c r="SC56" s="19">
        <v>2</v>
      </c>
      <c r="SD56" s="19">
        <v>2</v>
      </c>
      <c r="SE56" s="19">
        <v>1.2</v>
      </c>
      <c r="SF56" s="19">
        <v>0.2</v>
      </c>
      <c r="SG56" s="19">
        <v>0.4</v>
      </c>
      <c r="SH56" s="19">
        <v>0.4</v>
      </c>
      <c r="SI56" s="19">
        <v>-0.2</v>
      </c>
      <c r="SJ56" s="19">
        <v>0</v>
      </c>
      <c r="SK56" s="19"/>
      <c r="SL56" s="19"/>
      <c r="SM56" s="19">
        <v>0</v>
      </c>
      <c r="SN56" s="19">
        <v>19.7</v>
      </c>
      <c r="SO56" s="19">
        <v>20.2</v>
      </c>
      <c r="SP56" s="19">
        <v>19.1448</v>
      </c>
      <c r="SQ56" s="19">
        <v>0.55520000000000003</v>
      </c>
      <c r="SR56" s="19">
        <v>13</v>
      </c>
      <c r="SS56" s="19">
        <v>13</v>
      </c>
      <c r="ST56" s="19">
        <v>11.078720000000001</v>
      </c>
      <c r="SU56" s="19">
        <v>1.9212800000000001</v>
      </c>
      <c r="SV56" s="19">
        <v>20.2</v>
      </c>
      <c r="SW56" s="19">
        <v>20.2</v>
      </c>
      <c r="SX56" s="19">
        <v>19.436350000000001</v>
      </c>
      <c r="SY56" s="19">
        <v>0.76365000000000005</v>
      </c>
      <c r="SZ56" s="19">
        <v>20.2</v>
      </c>
      <c r="TA56" s="19">
        <v>20.22</v>
      </c>
      <c r="TB56" s="19">
        <v>19.436350000000001</v>
      </c>
      <c r="TC56" s="19">
        <v>0.76365000000000005</v>
      </c>
      <c r="TD56" s="19">
        <v>0.2</v>
      </c>
      <c r="TE56" s="19">
        <v>1.2</v>
      </c>
      <c r="TF56" s="19">
        <v>1.3260000000000001</v>
      </c>
      <c r="TG56" s="19">
        <v>-1.1259999999999999</v>
      </c>
      <c r="TH56" s="19">
        <v>0</v>
      </c>
      <c r="TI56" s="19">
        <v>9.1</v>
      </c>
      <c r="TJ56" s="19">
        <v>11.718</v>
      </c>
      <c r="TK56" s="19">
        <v>-11.718</v>
      </c>
      <c r="TL56" s="19">
        <v>0</v>
      </c>
      <c r="TM56" s="19"/>
      <c r="TN56" s="19"/>
      <c r="TO56" s="19">
        <v>0</v>
      </c>
      <c r="TP56" s="19">
        <v>14.6</v>
      </c>
      <c r="TQ56" s="19">
        <v>40.51</v>
      </c>
      <c r="TR56" s="19">
        <v>40.506999999999998</v>
      </c>
      <c r="TS56" s="19">
        <v>-25.907</v>
      </c>
      <c r="TT56" s="19">
        <v>0</v>
      </c>
      <c r="TU56" s="19">
        <v>55.83</v>
      </c>
      <c r="TV56" s="19">
        <v>55.825000000000003</v>
      </c>
      <c r="TW56" s="19">
        <v>-55.825000000000003</v>
      </c>
      <c r="TX56" s="19">
        <v>1.7</v>
      </c>
      <c r="TY56" s="19">
        <v>2.4</v>
      </c>
      <c r="TZ56" s="19">
        <v>1.595</v>
      </c>
      <c r="UA56" s="19">
        <v>0.105</v>
      </c>
      <c r="UB56" s="19">
        <v>0.6</v>
      </c>
      <c r="UC56" s="19">
        <v>1.56</v>
      </c>
      <c r="UD56" s="19">
        <v>1.556</v>
      </c>
      <c r="UE56" s="19">
        <v>-0.95599999999999996</v>
      </c>
      <c r="UF56" s="19">
        <v>0</v>
      </c>
      <c r="UG56" s="19"/>
      <c r="UH56" s="19"/>
      <c r="UI56" s="19">
        <v>0</v>
      </c>
      <c r="UJ56" s="19">
        <v>21</v>
      </c>
      <c r="UK56" s="19">
        <v>21</v>
      </c>
      <c r="UL56" s="19">
        <v>19.436350000000001</v>
      </c>
      <c r="UM56" s="19">
        <v>1.56365</v>
      </c>
      <c r="UN56" s="19">
        <v>7.9</v>
      </c>
      <c r="UO56" s="19">
        <v>7</v>
      </c>
      <c r="UP56" s="19">
        <v>7</v>
      </c>
      <c r="UQ56" s="19">
        <v>0.9</v>
      </c>
      <c r="UR56" s="19">
        <v>5.8</v>
      </c>
      <c r="US56" s="19">
        <v>7</v>
      </c>
      <c r="UT56" s="19">
        <v>7</v>
      </c>
      <c r="UU56" s="19">
        <v>-1.2</v>
      </c>
      <c r="UV56" s="19">
        <v>20.399999999999999</v>
      </c>
      <c r="UW56" s="19">
        <v>20.3</v>
      </c>
      <c r="UX56" s="19">
        <v>19.436350000000001</v>
      </c>
      <c r="UY56" s="19">
        <v>0.96365000000000001</v>
      </c>
      <c r="UZ56" s="19">
        <v>20.399999999999999</v>
      </c>
      <c r="VA56" s="19">
        <v>20.3</v>
      </c>
      <c r="VB56" s="19">
        <v>19.436350000000001</v>
      </c>
      <c r="VC56" s="19">
        <v>0.96365000000000001</v>
      </c>
      <c r="VD56" s="19">
        <v>20</v>
      </c>
      <c r="VE56" s="19">
        <v>20.3</v>
      </c>
      <c r="VF56" s="19">
        <v>19.436350000000001</v>
      </c>
      <c r="VG56" s="19">
        <v>0.56364999999999998</v>
      </c>
      <c r="VH56" s="19">
        <v>0.8</v>
      </c>
      <c r="VI56" s="19">
        <v>2.5</v>
      </c>
      <c r="VJ56" s="19">
        <v>2.5</v>
      </c>
      <c r="VK56" s="19">
        <v>-1.7</v>
      </c>
      <c r="VL56" s="19">
        <v>0</v>
      </c>
      <c r="VM56" s="19"/>
      <c r="VN56" s="19"/>
      <c r="VO56" s="19">
        <v>0</v>
      </c>
      <c r="VP56" s="19">
        <v>0</v>
      </c>
      <c r="VQ56" s="19"/>
      <c r="VR56" s="19"/>
      <c r="VS56" s="19">
        <v>0</v>
      </c>
      <c r="VT56" s="19">
        <v>0</v>
      </c>
      <c r="VU56" s="19"/>
      <c r="VV56" s="19"/>
      <c r="VW56" s="19">
        <v>0</v>
      </c>
      <c r="VX56" s="19">
        <v>0.6</v>
      </c>
      <c r="VY56" s="19">
        <v>0.6</v>
      </c>
      <c r="VZ56" s="19">
        <v>0.6</v>
      </c>
      <c r="WA56" s="19">
        <v>0</v>
      </c>
      <c r="WB56" s="19">
        <v>19.5</v>
      </c>
      <c r="WC56" s="19">
        <v>28.74</v>
      </c>
      <c r="WD56" s="19">
        <v>28.74</v>
      </c>
      <c r="WE56" s="19">
        <v>-9.24</v>
      </c>
      <c r="WF56" s="19">
        <v>15</v>
      </c>
      <c r="WG56" s="19">
        <v>25.59</v>
      </c>
      <c r="WH56" s="19">
        <v>25.585999999999999</v>
      </c>
      <c r="WI56" s="19">
        <v>-10.586</v>
      </c>
      <c r="WJ56" s="19">
        <v>0</v>
      </c>
      <c r="WK56" s="19"/>
      <c r="WL56" s="19"/>
      <c r="WM56" s="19">
        <v>0</v>
      </c>
      <c r="WN56" s="19">
        <v>3.8</v>
      </c>
      <c r="WO56" s="19">
        <v>4.2</v>
      </c>
      <c r="WP56" s="19">
        <v>4.2</v>
      </c>
      <c r="WQ56" s="19">
        <v>-0.4</v>
      </c>
      <c r="WR56" s="19">
        <v>2.4</v>
      </c>
      <c r="WS56" s="19">
        <v>2.4</v>
      </c>
      <c r="WT56" s="19">
        <v>2.4</v>
      </c>
      <c r="WU56" s="19">
        <v>0</v>
      </c>
      <c r="WV56" s="19">
        <v>2.4</v>
      </c>
      <c r="WW56" s="19">
        <v>2.4</v>
      </c>
      <c r="WX56" s="19">
        <v>2.4</v>
      </c>
      <c r="WY56" s="19">
        <v>0</v>
      </c>
      <c r="WZ56" s="19">
        <v>0.8</v>
      </c>
      <c r="XA56" s="19">
        <v>1.4</v>
      </c>
      <c r="XB56" s="19">
        <v>1.4</v>
      </c>
      <c r="XC56" s="19">
        <v>-0.6</v>
      </c>
      <c r="XD56" s="19">
        <v>0</v>
      </c>
      <c r="XE56" s="19"/>
      <c r="XF56" s="19"/>
      <c r="XG56" s="19">
        <v>0</v>
      </c>
      <c r="XH56" s="19">
        <v>8.4</v>
      </c>
      <c r="XI56" s="19">
        <v>8</v>
      </c>
      <c r="XJ56" s="19">
        <v>8</v>
      </c>
      <c r="XK56" s="19">
        <v>0.4</v>
      </c>
      <c r="XL56" s="19">
        <v>20</v>
      </c>
      <c r="XM56" s="19">
        <v>20.2</v>
      </c>
      <c r="XN56" s="19">
        <v>19.241980000000002</v>
      </c>
      <c r="XO56" s="19">
        <v>0.75802000000000003</v>
      </c>
      <c r="XP56" s="19">
        <v>19.899999999999999</v>
      </c>
      <c r="XQ56" s="19">
        <v>17.667639999999999</v>
      </c>
      <c r="XR56" s="19">
        <v>19.241980000000002</v>
      </c>
      <c r="XS56" s="19">
        <v>0.65802000000000005</v>
      </c>
      <c r="XT56" s="19">
        <v>9.9</v>
      </c>
      <c r="XU56" s="19">
        <v>10.8</v>
      </c>
      <c r="XV56" s="19">
        <v>10.8</v>
      </c>
      <c r="XW56" s="19">
        <v>-0.9</v>
      </c>
      <c r="XX56" s="19">
        <v>27.3</v>
      </c>
      <c r="XY56" s="19">
        <v>29.5</v>
      </c>
      <c r="XZ56" s="19">
        <v>29.5</v>
      </c>
      <c r="YA56" s="19">
        <v>-2.2000000000000002</v>
      </c>
      <c r="YB56" s="19">
        <v>34.4</v>
      </c>
      <c r="YC56" s="19">
        <v>29.5</v>
      </c>
      <c r="YD56" s="19">
        <v>29.5</v>
      </c>
      <c r="YE56" s="19">
        <v>4.9000000000000004</v>
      </c>
      <c r="YF56" s="19">
        <v>16.3</v>
      </c>
      <c r="YG56" s="19">
        <v>18</v>
      </c>
      <c r="YH56" s="19">
        <v>14</v>
      </c>
      <c r="YI56" s="19">
        <v>2.2999999999999998</v>
      </c>
      <c r="YJ56" s="19">
        <v>17.100000000000001</v>
      </c>
      <c r="YK56" s="19">
        <v>18.690000000000001</v>
      </c>
      <c r="YL56" s="19">
        <v>18.690000000000001</v>
      </c>
      <c r="YM56" s="19">
        <v>-1.59</v>
      </c>
      <c r="YN56" s="19">
        <v>7.8</v>
      </c>
      <c r="YO56" s="19">
        <v>7.82</v>
      </c>
      <c r="YP56" s="19">
        <v>7.82</v>
      </c>
      <c r="YQ56" s="19">
        <v>-0.02</v>
      </c>
      <c r="YR56" s="19">
        <v>11.3</v>
      </c>
      <c r="YS56" s="19">
        <v>11</v>
      </c>
      <c r="YT56" s="19">
        <v>11</v>
      </c>
      <c r="YU56" s="19">
        <v>0.3</v>
      </c>
      <c r="YV56" s="19">
        <v>18.5</v>
      </c>
      <c r="YW56" s="19">
        <v>22</v>
      </c>
      <c r="YX56" s="19">
        <v>22</v>
      </c>
      <c r="YY56" s="19">
        <v>-3.5</v>
      </c>
    </row>
    <row r="57" spans="1:675" ht="24.95" customHeight="1" x14ac:dyDescent="0.25">
      <c r="A57" s="1"/>
      <c r="B57" s="203" t="s">
        <v>2834</v>
      </c>
      <c r="C57" s="204"/>
      <c r="D57" s="20">
        <v>4849.3999999999996</v>
      </c>
      <c r="E57" s="20">
        <v>4881.6326399999998</v>
      </c>
      <c r="F57" s="20">
        <v>4881.630365</v>
      </c>
      <c r="G57" s="20"/>
      <c r="H57" s="20">
        <v>14863.95</v>
      </c>
      <c r="I57" s="20">
        <v>14724.464620000001</v>
      </c>
      <c r="J57" s="20">
        <v>14742.922039999999</v>
      </c>
      <c r="K57" s="20"/>
      <c r="L57" s="20">
        <v>5075.8999999999996</v>
      </c>
      <c r="M57" s="20">
        <v>4757.6250700000001</v>
      </c>
      <c r="N57" s="20">
        <v>4800.7791200000001</v>
      </c>
      <c r="O57" s="20"/>
      <c r="P57" s="20">
        <v>0</v>
      </c>
      <c r="Q57" s="20">
        <v>0</v>
      </c>
      <c r="R57" s="20">
        <v>0</v>
      </c>
      <c r="S57" s="20"/>
      <c r="T57" s="20">
        <v>0</v>
      </c>
      <c r="U57" s="20">
        <v>0</v>
      </c>
      <c r="V57" s="20">
        <v>0</v>
      </c>
      <c r="W57" s="20"/>
      <c r="X57" s="20">
        <v>1681.3</v>
      </c>
      <c r="Y57" s="20">
        <v>2021.33718</v>
      </c>
      <c r="Z57" s="20">
        <v>2021.3355349999999</v>
      </c>
      <c r="AA57" s="20"/>
      <c r="AB57" s="20">
        <v>5229.6000000000004</v>
      </c>
      <c r="AC57" s="20">
        <v>5467.6347599999999</v>
      </c>
      <c r="AD57" s="20">
        <v>5215.5110949999998</v>
      </c>
      <c r="AE57" s="20"/>
      <c r="AF57" s="20">
        <v>0</v>
      </c>
      <c r="AG57" s="20">
        <v>0</v>
      </c>
      <c r="AH57" s="20">
        <v>0</v>
      </c>
      <c r="AI57" s="20"/>
      <c r="AJ57" s="20">
        <v>0</v>
      </c>
      <c r="AK57" s="20">
        <v>0</v>
      </c>
      <c r="AL57" s="20">
        <v>0</v>
      </c>
      <c r="AM57" s="20"/>
      <c r="AN57" s="20">
        <v>3040.1</v>
      </c>
      <c r="AO57" s="20">
        <v>3181.0257350000002</v>
      </c>
      <c r="AP57" s="20">
        <v>3423.3950599999998</v>
      </c>
      <c r="AQ57" s="20"/>
      <c r="AR57" s="20">
        <v>3078.85</v>
      </c>
      <c r="AS57" s="20">
        <v>3181.0257350000002</v>
      </c>
      <c r="AT57" s="20">
        <v>3423.3950599999998</v>
      </c>
      <c r="AU57" s="20"/>
      <c r="AV57" s="20">
        <v>3077.2</v>
      </c>
      <c r="AW57" s="20">
        <v>3181.0257350000002</v>
      </c>
      <c r="AX57" s="20">
        <v>3423.3950599999998</v>
      </c>
      <c r="AY57" s="20"/>
      <c r="AZ57" s="20">
        <v>5450.6</v>
      </c>
      <c r="BA57" s="20">
        <v>4785.8674700000001</v>
      </c>
      <c r="BB57" s="20">
        <v>5150.5133299999998</v>
      </c>
      <c r="BC57" s="20"/>
      <c r="BD57" s="20">
        <v>3401.55</v>
      </c>
      <c r="BE57" s="20">
        <v>3541.945005</v>
      </c>
      <c r="BF57" s="20">
        <v>3660.0108949999999</v>
      </c>
      <c r="BG57" s="20"/>
      <c r="BH57" s="20">
        <v>1974.8</v>
      </c>
      <c r="BI57" s="20">
        <v>1776.29063</v>
      </c>
      <c r="BJ57" s="20">
        <v>1835.5009849999999</v>
      </c>
      <c r="BK57" s="20"/>
      <c r="BL57" s="20">
        <v>12388.6</v>
      </c>
      <c r="BM57" s="20">
        <v>12884.260244999999</v>
      </c>
      <c r="BN57" s="20">
        <v>13501.696445</v>
      </c>
      <c r="BO57" s="20"/>
      <c r="BP57" s="20">
        <v>245.2</v>
      </c>
      <c r="BQ57" s="20">
        <v>82.328400000000002</v>
      </c>
      <c r="BR57" s="20">
        <v>82.637825000000007</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3896.6</v>
      </c>
      <c r="CK57" s="20">
        <v>3835.0394299999998</v>
      </c>
      <c r="CL57" s="20">
        <v>3792.80357</v>
      </c>
      <c r="CM57" s="20"/>
      <c r="CN57" s="20">
        <v>192.6</v>
      </c>
      <c r="CO57" s="20">
        <v>118.0728</v>
      </c>
      <c r="CP57" s="20">
        <v>123.20596</v>
      </c>
      <c r="CQ57" s="20"/>
      <c r="CR57" s="20">
        <v>139.94999999999999</v>
      </c>
      <c r="CS57" s="20">
        <v>64.811700000000002</v>
      </c>
      <c r="CT57" s="20">
        <v>67.629144999999994</v>
      </c>
      <c r="CU57" s="20"/>
      <c r="CV57" s="20">
        <v>0</v>
      </c>
      <c r="CW57" s="20">
        <v>0</v>
      </c>
      <c r="CX57" s="20">
        <v>0</v>
      </c>
      <c r="CY57" s="20"/>
      <c r="CZ57" s="20">
        <v>156.57</v>
      </c>
      <c r="DA57" s="20">
        <v>130.6953</v>
      </c>
      <c r="DB57" s="20">
        <v>144.45278999999999</v>
      </c>
      <c r="DC57" s="20"/>
      <c r="DD57" s="20">
        <v>0</v>
      </c>
      <c r="DE57" s="20">
        <v>0</v>
      </c>
      <c r="DF57" s="20">
        <v>0</v>
      </c>
      <c r="DG57" s="20"/>
      <c r="DH57" s="20">
        <v>3414.9</v>
      </c>
      <c r="DI57" s="20">
        <v>3418.65888</v>
      </c>
      <c r="DJ57" s="20">
        <v>3418.658285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1942.4</v>
      </c>
      <c r="EC57" s="20">
        <v>1751.810365</v>
      </c>
      <c r="ED57" s="20">
        <v>2063.2334500000002</v>
      </c>
      <c r="EE57" s="20"/>
      <c r="EF57" s="20">
        <v>4089.3</v>
      </c>
      <c r="EG57" s="20">
        <v>4354.2833499999997</v>
      </c>
      <c r="EH57" s="20">
        <v>4303.9523449999997</v>
      </c>
      <c r="EI57" s="20"/>
      <c r="EJ57" s="20">
        <v>0</v>
      </c>
      <c r="EK57" s="20">
        <v>0</v>
      </c>
      <c r="EL57" s="20">
        <v>0</v>
      </c>
      <c r="EM57" s="20"/>
      <c r="EN57" s="20">
        <v>0</v>
      </c>
      <c r="EO57" s="20">
        <v>0</v>
      </c>
      <c r="EP57" s="20">
        <v>0</v>
      </c>
      <c r="EQ57" s="20"/>
      <c r="ER57" s="20">
        <v>0</v>
      </c>
      <c r="ES57" s="20">
        <v>0</v>
      </c>
      <c r="ET57" s="20">
        <v>0</v>
      </c>
      <c r="EU57" s="20"/>
      <c r="EV57" s="20">
        <v>156.05000000000001</v>
      </c>
      <c r="EW57" s="20">
        <v>150.16499999999999</v>
      </c>
      <c r="EX57" s="20">
        <v>150.16499999999999</v>
      </c>
      <c r="EY57" s="20"/>
      <c r="EZ57" s="20">
        <v>6095.95</v>
      </c>
      <c r="FA57" s="20">
        <v>5485.5277999999998</v>
      </c>
      <c r="FB57" s="20">
        <v>6935.7561349999996</v>
      </c>
      <c r="FC57" s="20"/>
      <c r="FD57" s="20">
        <v>1935.55</v>
      </c>
      <c r="FE57" s="20">
        <v>1607.1448350000001</v>
      </c>
      <c r="FF57" s="20">
        <v>1390.2872400000001</v>
      </c>
      <c r="FG57" s="20"/>
      <c r="FH57" s="20">
        <v>3572.6</v>
      </c>
      <c r="FI57" s="20">
        <v>3551.952225</v>
      </c>
      <c r="FJ57" s="20">
        <v>3565.23954</v>
      </c>
      <c r="FK57" s="20"/>
      <c r="FL57" s="20">
        <v>1015.75</v>
      </c>
      <c r="FM57" s="20">
        <v>1005.5743199999999</v>
      </c>
      <c r="FN57" s="20">
        <v>1005.572695</v>
      </c>
      <c r="FO57" s="20"/>
      <c r="FP57" s="20">
        <v>441.95</v>
      </c>
      <c r="FQ57" s="20">
        <v>451.45567999999997</v>
      </c>
      <c r="FR57" s="20">
        <v>461.05877500000003</v>
      </c>
      <c r="FS57" s="20"/>
      <c r="FT57" s="20">
        <v>453.45</v>
      </c>
      <c r="FU57" s="20">
        <v>423.76585</v>
      </c>
      <c r="FV57" s="20">
        <v>443.14866000000001</v>
      </c>
      <c r="FW57" s="20"/>
      <c r="FX57" s="20">
        <v>2133.75</v>
      </c>
      <c r="FY57" s="20">
        <v>2067.1737899999998</v>
      </c>
      <c r="FZ57" s="20">
        <v>2050.9514749999998</v>
      </c>
      <c r="GA57" s="20"/>
      <c r="GB57" s="20">
        <v>0</v>
      </c>
      <c r="GC57" s="20">
        <v>0</v>
      </c>
      <c r="GD57" s="20">
        <v>0</v>
      </c>
      <c r="GE57" s="20"/>
      <c r="GF57" s="20">
        <v>0</v>
      </c>
      <c r="GG57" s="20">
        <v>0</v>
      </c>
      <c r="GH57" s="20">
        <v>0</v>
      </c>
      <c r="GI57" s="20"/>
      <c r="GJ57" s="20">
        <v>0</v>
      </c>
      <c r="GK57" s="20">
        <v>0</v>
      </c>
      <c r="GL57" s="20">
        <v>0</v>
      </c>
      <c r="GM57" s="20"/>
      <c r="GN57" s="20">
        <v>2543.4</v>
      </c>
      <c r="GO57" s="20">
        <v>2600.9617600000001</v>
      </c>
      <c r="GP57" s="20">
        <v>2632.3072499999998</v>
      </c>
      <c r="GQ57" s="20"/>
      <c r="GR57" s="20">
        <v>897.85</v>
      </c>
      <c r="GS57" s="20">
        <v>945.00738000000001</v>
      </c>
      <c r="GT57" s="20">
        <v>636.45120499999996</v>
      </c>
      <c r="GU57" s="20"/>
      <c r="GV57" s="20">
        <v>1001.35</v>
      </c>
      <c r="GW57" s="20">
        <v>1022.002</v>
      </c>
      <c r="GX57" s="20">
        <v>1037.0001299999999</v>
      </c>
      <c r="GY57" s="20"/>
      <c r="GZ57" s="20">
        <v>91.2</v>
      </c>
      <c r="HA57" s="20">
        <v>0</v>
      </c>
      <c r="HB57" s="20">
        <v>0</v>
      </c>
      <c r="HC57" s="20"/>
      <c r="HD57" s="20">
        <v>833.3</v>
      </c>
      <c r="HE57" s="20">
        <v>819.15190500000006</v>
      </c>
      <c r="HF57" s="20">
        <v>780.83651999999995</v>
      </c>
      <c r="HG57" s="20"/>
      <c r="HH57" s="20">
        <v>3830.65</v>
      </c>
      <c r="HI57" s="20">
        <v>3951.5768149999999</v>
      </c>
      <c r="HJ57" s="20">
        <v>3815.0585999999998</v>
      </c>
      <c r="HK57" s="20"/>
      <c r="HL57" s="20">
        <v>0</v>
      </c>
      <c r="HM57" s="20">
        <v>0</v>
      </c>
      <c r="HN57" s="20">
        <v>0</v>
      </c>
      <c r="HO57" s="20"/>
      <c r="HP57" s="20">
        <v>0</v>
      </c>
      <c r="HQ57" s="20">
        <v>0</v>
      </c>
      <c r="HR57" s="20">
        <v>0</v>
      </c>
      <c r="HS57" s="20"/>
      <c r="HT57" s="20">
        <v>1314.6</v>
      </c>
      <c r="HU57" s="20">
        <v>1393.6487</v>
      </c>
      <c r="HV57" s="20">
        <v>931.97970499999997</v>
      </c>
      <c r="HW57" s="20"/>
      <c r="HX57" s="20">
        <v>0</v>
      </c>
      <c r="HY57" s="20">
        <v>0</v>
      </c>
      <c r="HZ57" s="20">
        <v>0</v>
      </c>
      <c r="IA57" s="20"/>
      <c r="IB57" s="20">
        <v>0</v>
      </c>
      <c r="IC57" s="20">
        <v>0</v>
      </c>
      <c r="ID57" s="20">
        <v>0</v>
      </c>
      <c r="IE57" s="20"/>
      <c r="IF57" s="20">
        <v>291</v>
      </c>
      <c r="IG57" s="20">
        <v>277.81984999999997</v>
      </c>
      <c r="IH57" s="20">
        <v>307.09780499999999</v>
      </c>
      <c r="II57" s="20"/>
      <c r="IJ57" s="20">
        <v>0</v>
      </c>
      <c r="IK57" s="20">
        <v>0</v>
      </c>
      <c r="IL57" s="20">
        <v>0</v>
      </c>
      <c r="IM57" s="20"/>
      <c r="IN57" s="20">
        <v>0</v>
      </c>
      <c r="IO57" s="20">
        <v>0</v>
      </c>
      <c r="IP57" s="20">
        <v>0</v>
      </c>
      <c r="IQ57" s="20"/>
      <c r="IR57" s="20">
        <v>0</v>
      </c>
      <c r="IS57" s="20">
        <v>0</v>
      </c>
      <c r="IT57" s="20">
        <v>0</v>
      </c>
      <c r="IU57" s="20"/>
      <c r="IV57" s="20">
        <v>3062.6</v>
      </c>
      <c r="IW57" s="20">
        <v>3188.1208799999999</v>
      </c>
      <c r="IX57" s="20">
        <v>3188.116</v>
      </c>
      <c r="IY57" s="20"/>
      <c r="IZ57" s="20">
        <v>0</v>
      </c>
      <c r="JA57" s="20">
        <v>0</v>
      </c>
      <c r="JB57" s="20">
        <v>0</v>
      </c>
      <c r="JC57" s="20"/>
      <c r="JD57" s="20">
        <v>0</v>
      </c>
      <c r="JE57" s="20">
        <v>0</v>
      </c>
      <c r="JF57" s="20">
        <v>269.15262000000001</v>
      </c>
      <c r="JG57" s="20"/>
      <c r="JH57" s="20">
        <v>0</v>
      </c>
      <c r="JI57" s="20">
        <v>0</v>
      </c>
      <c r="JJ57" s="20">
        <v>0</v>
      </c>
      <c r="JK57" s="20"/>
      <c r="JL57" s="20">
        <v>0</v>
      </c>
      <c r="JM57" s="20">
        <v>0</v>
      </c>
      <c r="JN57" s="20">
        <v>0</v>
      </c>
      <c r="JO57" s="20"/>
      <c r="JP57" s="20">
        <v>940.7</v>
      </c>
      <c r="JQ57" s="20">
        <v>1076.36256</v>
      </c>
      <c r="JR57" s="20">
        <v>1150.2111600000001</v>
      </c>
      <c r="JS57" s="20"/>
      <c r="JT57" s="20">
        <v>663.7</v>
      </c>
      <c r="JU57" s="20">
        <v>539.79744000000005</v>
      </c>
      <c r="JV57" s="20">
        <v>576.83262500000001</v>
      </c>
      <c r="JW57" s="20"/>
      <c r="JX57" s="20">
        <v>0</v>
      </c>
      <c r="JY57" s="20">
        <v>0</v>
      </c>
      <c r="JZ57" s="20">
        <v>0</v>
      </c>
      <c r="KA57" s="20"/>
      <c r="KB57" s="20">
        <v>0</v>
      </c>
      <c r="KC57" s="20">
        <v>0</v>
      </c>
      <c r="KD57" s="20">
        <v>0</v>
      </c>
      <c r="KE57" s="20"/>
      <c r="KF57" s="20">
        <v>0</v>
      </c>
      <c r="KG57" s="20">
        <v>0</v>
      </c>
      <c r="KH57" s="20">
        <v>0</v>
      </c>
      <c r="KI57" s="20"/>
      <c r="KJ57" s="20">
        <v>442.55</v>
      </c>
      <c r="KK57" s="20">
        <v>406</v>
      </c>
      <c r="KL57" s="20">
        <v>480</v>
      </c>
      <c r="KM57" s="20"/>
      <c r="KN57" s="20">
        <v>130.75</v>
      </c>
      <c r="KO57" s="20">
        <v>0</v>
      </c>
      <c r="KP57" s="20">
        <v>163.1985</v>
      </c>
      <c r="KQ57" s="20"/>
      <c r="KR57" s="20">
        <v>0</v>
      </c>
      <c r="KS57" s="20">
        <v>0</v>
      </c>
      <c r="KT57" s="20">
        <v>0</v>
      </c>
      <c r="KU57" s="20"/>
      <c r="KV57" s="20">
        <v>57.6</v>
      </c>
      <c r="KW57" s="20">
        <v>48.979439999999997</v>
      </c>
      <c r="KX57" s="20">
        <v>48.977345</v>
      </c>
      <c r="KY57" s="20"/>
      <c r="KZ57" s="20">
        <v>5161.3</v>
      </c>
      <c r="LA57" s="20">
        <v>5504.2929350000004</v>
      </c>
      <c r="LB57" s="20">
        <v>3899.9999750000002</v>
      </c>
      <c r="LC57" s="20"/>
      <c r="LD57" s="20">
        <v>3102.1</v>
      </c>
      <c r="LE57" s="20">
        <v>3089.15292</v>
      </c>
      <c r="LF57" s="20">
        <v>3133.4323599999998</v>
      </c>
      <c r="LG57" s="20"/>
      <c r="LH57" s="20">
        <v>1524.65</v>
      </c>
      <c r="LI57" s="20">
        <v>1612.7812799999999</v>
      </c>
      <c r="LJ57" s="20">
        <v>1612.7802899999999</v>
      </c>
      <c r="LK57" s="20"/>
      <c r="LL57" s="20">
        <v>1815.6</v>
      </c>
      <c r="LM57" s="20">
        <v>1874.1569500000001</v>
      </c>
      <c r="LN57" s="20">
        <v>1885.6184499999999</v>
      </c>
      <c r="LO57" s="20"/>
      <c r="LP57" s="20">
        <v>714.95</v>
      </c>
      <c r="LQ57" s="20">
        <v>719.53344000000004</v>
      </c>
      <c r="LR57" s="20">
        <v>704.54270499999996</v>
      </c>
      <c r="LS57" s="20"/>
      <c r="LT57" s="20">
        <v>0</v>
      </c>
      <c r="LU57" s="20">
        <v>0</v>
      </c>
      <c r="LV57" s="20">
        <v>0</v>
      </c>
      <c r="LW57" s="20"/>
      <c r="LX57" s="20">
        <v>0</v>
      </c>
      <c r="LY57" s="20">
        <v>0</v>
      </c>
      <c r="LZ57" s="20">
        <v>0</v>
      </c>
      <c r="MA57" s="20"/>
      <c r="MB57" s="20">
        <v>0</v>
      </c>
      <c r="MC57" s="20">
        <v>0</v>
      </c>
      <c r="MD57" s="20">
        <v>0</v>
      </c>
      <c r="ME57" s="20"/>
      <c r="MF57" s="20">
        <v>2673.8</v>
      </c>
      <c r="MG57" s="20">
        <v>2829.8863200000001</v>
      </c>
      <c r="MH57" s="20">
        <v>2923.911595</v>
      </c>
      <c r="MI57" s="20"/>
      <c r="MJ57" s="20">
        <v>2668.95</v>
      </c>
      <c r="MK57" s="20">
        <v>2829.8863200000001</v>
      </c>
      <c r="ML57" s="20">
        <v>2923.911595</v>
      </c>
      <c r="MM57" s="20"/>
      <c r="MN57" s="20">
        <v>2997.4</v>
      </c>
      <c r="MO57" s="20">
        <v>2838.38447</v>
      </c>
      <c r="MP57" s="20">
        <v>2932.6921050000001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371.1</v>
      </c>
      <c r="NI57" s="20">
        <v>350</v>
      </c>
      <c r="NJ57" s="20">
        <v>0</v>
      </c>
      <c r="NK57" s="20"/>
      <c r="NL57" s="20">
        <v>4021.2</v>
      </c>
      <c r="NM57" s="20">
        <v>3977.163235</v>
      </c>
      <c r="NN57" s="20">
        <v>4110.7779700000001</v>
      </c>
      <c r="NO57" s="20"/>
      <c r="NP57" s="20">
        <v>2085.35</v>
      </c>
      <c r="NQ57" s="20">
        <v>1994.5532450000001</v>
      </c>
      <c r="NR57" s="20">
        <v>2061.5613450000001</v>
      </c>
      <c r="NS57" s="20"/>
      <c r="NT57" s="20">
        <v>132.1</v>
      </c>
      <c r="NU57" s="20">
        <v>179.750585</v>
      </c>
      <c r="NV57" s="20">
        <v>218.157635</v>
      </c>
      <c r="NW57" s="20"/>
      <c r="NX57" s="20">
        <v>48.95</v>
      </c>
      <c r="NY57" s="20">
        <v>118.22978999999999</v>
      </c>
      <c r="NZ57" s="20">
        <v>238.77603500000001</v>
      </c>
      <c r="OA57" s="20"/>
      <c r="OB57" s="20">
        <v>219.4</v>
      </c>
      <c r="OC57" s="20">
        <v>401.55</v>
      </c>
      <c r="OD57" s="20">
        <v>419.82497999999998</v>
      </c>
      <c r="OE57" s="20"/>
      <c r="OF57" s="20">
        <v>4.8</v>
      </c>
      <c r="OG57" s="20">
        <v>0</v>
      </c>
      <c r="OH57" s="20">
        <v>5.5744400000000001</v>
      </c>
      <c r="OI57" s="20"/>
      <c r="OJ57" s="20">
        <v>1427.2</v>
      </c>
      <c r="OK57" s="20">
        <v>1593.934</v>
      </c>
      <c r="OL57" s="20">
        <v>1656.5624399999999</v>
      </c>
      <c r="OM57" s="20"/>
      <c r="ON57" s="20">
        <v>617.45000000000005</v>
      </c>
      <c r="OO57" s="20">
        <v>0</v>
      </c>
      <c r="OP57" s="20">
        <v>577.32194000000004</v>
      </c>
      <c r="OQ57" s="20"/>
      <c r="OR57" s="20">
        <v>48.5</v>
      </c>
      <c r="OS57" s="20">
        <v>114.7195</v>
      </c>
      <c r="OT57" s="20">
        <v>133.36194</v>
      </c>
      <c r="OU57" s="20"/>
      <c r="OV57" s="20">
        <v>1.7</v>
      </c>
      <c r="OW57" s="20">
        <v>0</v>
      </c>
      <c r="OX57" s="20">
        <v>2.0999599999999998</v>
      </c>
      <c r="OY57" s="20"/>
      <c r="OZ57" s="20">
        <v>486.3</v>
      </c>
      <c r="PA57" s="20">
        <v>466.47239999999999</v>
      </c>
      <c r="PB57" s="20">
        <v>466.47230999999999</v>
      </c>
      <c r="PC57" s="20"/>
      <c r="PD57" s="20">
        <v>208.25</v>
      </c>
      <c r="PE57" s="20">
        <v>239.59200000000001</v>
      </c>
      <c r="PF57" s="20">
        <v>239.59193999999999</v>
      </c>
      <c r="PG57" s="20"/>
      <c r="PH57" s="20">
        <v>110.25</v>
      </c>
      <c r="PI57" s="20">
        <v>136.08000000000001</v>
      </c>
      <c r="PJ57" s="20">
        <v>136.07993999999999</v>
      </c>
      <c r="PK57" s="20"/>
      <c r="PL57" s="20">
        <v>1485.3</v>
      </c>
      <c r="PM57" s="20">
        <v>0</v>
      </c>
      <c r="PN57" s="20">
        <v>1175.14644</v>
      </c>
      <c r="PO57" s="20"/>
      <c r="PP57" s="20">
        <v>0</v>
      </c>
      <c r="PQ57" s="20">
        <v>0</v>
      </c>
      <c r="PR57" s="20">
        <v>0</v>
      </c>
      <c r="PS57" s="20"/>
      <c r="PT57" s="20">
        <v>27.45</v>
      </c>
      <c r="PU57" s="20">
        <v>24</v>
      </c>
      <c r="PV57" s="20">
        <v>23.999925000000001</v>
      </c>
      <c r="PW57" s="20"/>
      <c r="PX57" s="20">
        <v>86.4</v>
      </c>
      <c r="PY57" s="20">
        <v>87.16</v>
      </c>
      <c r="PZ57" s="20">
        <v>78.024940000000001</v>
      </c>
      <c r="QA57" s="20"/>
      <c r="QB57" s="20">
        <v>113.8</v>
      </c>
      <c r="QC57" s="20">
        <v>115.2</v>
      </c>
      <c r="QD57" s="20">
        <v>115.19994</v>
      </c>
      <c r="QE57" s="20"/>
      <c r="QF57" s="20">
        <v>487.3</v>
      </c>
      <c r="QG57" s="20">
        <v>486.5772</v>
      </c>
      <c r="QH57" s="20">
        <v>486.57713999999999</v>
      </c>
      <c r="QI57" s="20"/>
      <c r="QJ57" s="20">
        <v>432.85</v>
      </c>
      <c r="QK57" s="20">
        <v>468.87759499999999</v>
      </c>
      <c r="QL57" s="20">
        <v>466.47232500000001</v>
      </c>
      <c r="QM57" s="20"/>
      <c r="QN57" s="20">
        <v>441.65</v>
      </c>
      <c r="QO57" s="20">
        <v>441.970595</v>
      </c>
      <c r="QP57" s="20">
        <v>419.82497999999998</v>
      </c>
      <c r="QQ57" s="20"/>
      <c r="QR57" s="20">
        <v>81.650000000000006</v>
      </c>
      <c r="QS57" s="20">
        <v>79.2</v>
      </c>
      <c r="QT57" s="20">
        <v>79.199939999999998</v>
      </c>
      <c r="QU57" s="20"/>
      <c r="QV57" s="20">
        <v>442.55</v>
      </c>
      <c r="QW57" s="20">
        <v>429.26326499999999</v>
      </c>
      <c r="QX57" s="20">
        <v>429.15448500000002</v>
      </c>
      <c r="QY57" s="20"/>
      <c r="QZ57" s="20">
        <v>99.543999999999997</v>
      </c>
      <c r="RA57" s="20">
        <v>0</v>
      </c>
      <c r="RB57" s="20">
        <v>87.13194</v>
      </c>
      <c r="RC57" s="20"/>
      <c r="RD57" s="20">
        <v>130.501</v>
      </c>
      <c r="RE57" s="20">
        <v>0</v>
      </c>
      <c r="RF57" s="20">
        <v>106.06494000000001</v>
      </c>
      <c r="RG57" s="20"/>
      <c r="RH57" s="20">
        <v>305.10000000000002</v>
      </c>
      <c r="RI57" s="20">
        <v>348.84550000000002</v>
      </c>
      <c r="RJ57" s="20">
        <v>374.69943999999998</v>
      </c>
      <c r="RK57" s="20"/>
      <c r="RL57" s="20">
        <v>942.65</v>
      </c>
      <c r="RM57" s="20">
        <v>1070.0005000000001</v>
      </c>
      <c r="RN57" s="20">
        <v>1153.8814400000001</v>
      </c>
      <c r="RO57" s="20"/>
      <c r="RP57" s="20">
        <v>117.1</v>
      </c>
      <c r="RQ57" s="20">
        <v>0</v>
      </c>
      <c r="RR57" s="20">
        <v>94.273439999999994</v>
      </c>
      <c r="RS57" s="20"/>
      <c r="RT57" s="20">
        <v>80.2</v>
      </c>
      <c r="RU57" s="20">
        <v>83.52</v>
      </c>
      <c r="RV57" s="20">
        <v>83.519940000000005</v>
      </c>
      <c r="RW57" s="20"/>
      <c r="RX57" s="20">
        <v>441.45</v>
      </c>
      <c r="RY57" s="20">
        <v>404.79649999999998</v>
      </c>
      <c r="RZ57" s="20">
        <v>326.43628999999999</v>
      </c>
      <c r="SA57" s="20"/>
      <c r="SB57" s="20">
        <v>76.55</v>
      </c>
      <c r="SC57" s="20">
        <v>48</v>
      </c>
      <c r="SD57" s="20">
        <v>47.999940000000002</v>
      </c>
      <c r="SE57" s="20"/>
      <c r="SF57" s="20">
        <v>9</v>
      </c>
      <c r="SG57" s="20">
        <v>9.6</v>
      </c>
      <c r="SH57" s="20">
        <v>9.5999400000000001</v>
      </c>
      <c r="SI57" s="20"/>
      <c r="SJ57" s="20">
        <v>2.6</v>
      </c>
      <c r="SK57" s="20">
        <v>0</v>
      </c>
      <c r="SL57" s="20">
        <v>2.3164400000000001</v>
      </c>
      <c r="SM57" s="20"/>
      <c r="SN57" s="20">
        <v>466.6</v>
      </c>
      <c r="SO57" s="20">
        <v>467.19230499999998</v>
      </c>
      <c r="SP57" s="20">
        <v>459.47514000000001</v>
      </c>
      <c r="SQ57" s="20"/>
      <c r="SR57" s="20">
        <v>291.7</v>
      </c>
      <c r="SS57" s="20">
        <v>284.04132499999997</v>
      </c>
      <c r="ST57" s="20">
        <v>265.889205</v>
      </c>
      <c r="SU57" s="20"/>
      <c r="SV57" s="20">
        <v>482.75</v>
      </c>
      <c r="SW57" s="20">
        <v>471.00189499999999</v>
      </c>
      <c r="SX57" s="20">
        <v>466.47230999999999</v>
      </c>
      <c r="SY57" s="20"/>
      <c r="SZ57" s="20">
        <v>484.8</v>
      </c>
      <c r="TA57" s="20">
        <v>471.21189500000003</v>
      </c>
      <c r="TB57" s="20">
        <v>466.47230999999999</v>
      </c>
      <c r="TC57" s="20"/>
      <c r="TD57" s="20">
        <v>61.6</v>
      </c>
      <c r="TE57" s="20">
        <v>78.419499999999999</v>
      </c>
      <c r="TF57" s="20">
        <v>91.466440000000006</v>
      </c>
      <c r="TG57" s="20"/>
      <c r="TH57" s="20">
        <v>145.15</v>
      </c>
      <c r="TI57" s="20">
        <v>393.12599999999998</v>
      </c>
      <c r="TJ57" s="20">
        <v>428.64294000000001</v>
      </c>
      <c r="TK57" s="20"/>
      <c r="TL57" s="20">
        <v>83.25</v>
      </c>
      <c r="TM57" s="20">
        <v>0</v>
      </c>
      <c r="TN57" s="20">
        <v>103.91943999999999</v>
      </c>
      <c r="TO57" s="20"/>
      <c r="TP57" s="20">
        <v>1016.7</v>
      </c>
      <c r="TQ57" s="20">
        <v>1318.683</v>
      </c>
      <c r="TR57" s="20">
        <v>1425.5859399999999</v>
      </c>
      <c r="TS57" s="20"/>
      <c r="TT57" s="20">
        <v>1663.85</v>
      </c>
      <c r="TU57" s="20">
        <v>1592.9555</v>
      </c>
      <c r="TV57" s="20">
        <v>1694.21144</v>
      </c>
      <c r="TW57" s="20"/>
      <c r="TX57" s="20">
        <v>132.44999999999999</v>
      </c>
      <c r="TY57" s="20">
        <v>117.291</v>
      </c>
      <c r="TZ57" s="20">
        <v>71.227940000000004</v>
      </c>
      <c r="UA57" s="20"/>
      <c r="UB57" s="20">
        <v>99.45</v>
      </c>
      <c r="UC57" s="20">
        <v>104.483</v>
      </c>
      <c r="UD57" s="20">
        <v>104.48644</v>
      </c>
      <c r="UE57" s="20"/>
      <c r="UF57" s="20">
        <v>114.6</v>
      </c>
      <c r="UG57" s="20">
        <v>0</v>
      </c>
      <c r="UH57" s="20">
        <v>166.86493999999999</v>
      </c>
      <c r="UI57" s="20"/>
      <c r="UJ57" s="20">
        <v>504</v>
      </c>
      <c r="UK57" s="20">
        <v>483.48838000000001</v>
      </c>
      <c r="UL57" s="20">
        <v>466.47232500000001</v>
      </c>
      <c r="UM57" s="20"/>
      <c r="UN57" s="20">
        <v>192.05</v>
      </c>
      <c r="UO57" s="20">
        <v>168</v>
      </c>
      <c r="UP57" s="20">
        <v>167.99994000000001</v>
      </c>
      <c r="UQ57" s="20"/>
      <c r="UR57" s="20">
        <v>127.4</v>
      </c>
      <c r="US57" s="20">
        <v>168</v>
      </c>
      <c r="UT57" s="20">
        <v>167.99994000000001</v>
      </c>
      <c r="UU57" s="20"/>
      <c r="UV57" s="20">
        <v>489.6</v>
      </c>
      <c r="UW57" s="20">
        <v>472.02759500000002</v>
      </c>
      <c r="UX57" s="20">
        <v>466.47226000000001</v>
      </c>
      <c r="UY57" s="20"/>
      <c r="UZ57" s="20">
        <v>489.6</v>
      </c>
      <c r="VA57" s="20">
        <v>472.02759500000002</v>
      </c>
      <c r="VB57" s="20">
        <v>466.47226000000001</v>
      </c>
      <c r="VC57" s="20"/>
      <c r="VD57" s="20">
        <v>480</v>
      </c>
      <c r="VE57" s="20">
        <v>474.18017500000002</v>
      </c>
      <c r="VF57" s="20">
        <v>466.47226000000001</v>
      </c>
      <c r="VG57" s="20"/>
      <c r="VH57" s="20">
        <v>77.400000000000006</v>
      </c>
      <c r="VI57" s="20">
        <v>92.56</v>
      </c>
      <c r="VJ57" s="20">
        <v>99.127939999999995</v>
      </c>
      <c r="VK57" s="20"/>
      <c r="VL57" s="20">
        <v>1786.75</v>
      </c>
      <c r="VM57" s="20">
        <v>0</v>
      </c>
      <c r="VN57" s="20">
        <v>1544.70894</v>
      </c>
      <c r="VO57" s="20"/>
      <c r="VP57" s="20">
        <v>132</v>
      </c>
      <c r="VQ57" s="20">
        <v>0</v>
      </c>
      <c r="VR57" s="20">
        <v>87.321439999999996</v>
      </c>
      <c r="VS57" s="20"/>
      <c r="VT57" s="20">
        <v>629.85</v>
      </c>
      <c r="VU57" s="20">
        <v>0</v>
      </c>
      <c r="VV57" s="20">
        <v>658.07543999999996</v>
      </c>
      <c r="VW57" s="20"/>
      <c r="VX57" s="20">
        <v>14.4</v>
      </c>
      <c r="VY57" s="20">
        <v>14.4</v>
      </c>
      <c r="VZ57" s="20">
        <v>14.399940000000001</v>
      </c>
      <c r="WA57" s="20"/>
      <c r="WB57" s="20">
        <v>1257.95</v>
      </c>
      <c r="WC57" s="20">
        <v>1410.8710000000001</v>
      </c>
      <c r="WD57" s="20">
        <v>1502.8589400000001</v>
      </c>
      <c r="WE57" s="20"/>
      <c r="WF57" s="20">
        <v>1408.6</v>
      </c>
      <c r="WG57" s="20">
        <v>1478.7555</v>
      </c>
      <c r="WH57" s="20">
        <v>1590.5664400000001</v>
      </c>
      <c r="WI57" s="20"/>
      <c r="WJ57" s="20">
        <v>456.55</v>
      </c>
      <c r="WK57" s="20">
        <v>0</v>
      </c>
      <c r="WL57" s="20">
        <v>500.57393999999999</v>
      </c>
      <c r="WM57" s="20"/>
      <c r="WN57" s="20">
        <v>89.5</v>
      </c>
      <c r="WO57" s="20">
        <v>100.8</v>
      </c>
      <c r="WP57" s="20">
        <v>100.79994000000001</v>
      </c>
      <c r="WQ57" s="20"/>
      <c r="WR57" s="20">
        <v>55.9</v>
      </c>
      <c r="WS57" s="20">
        <v>57.6</v>
      </c>
      <c r="WT57" s="20">
        <v>57.599939999999997</v>
      </c>
      <c r="WU57" s="20"/>
      <c r="WV57" s="20">
        <v>57.6</v>
      </c>
      <c r="WW57" s="20">
        <v>57.6</v>
      </c>
      <c r="WX57" s="20">
        <v>57.599939999999997</v>
      </c>
      <c r="WY57" s="20"/>
      <c r="WZ57" s="20">
        <v>19.2</v>
      </c>
      <c r="XA57" s="20">
        <v>33.6</v>
      </c>
      <c r="XB57" s="20">
        <v>33.599939999999997</v>
      </c>
      <c r="XC57" s="20"/>
      <c r="XD57" s="20">
        <v>86.45</v>
      </c>
      <c r="XE57" s="20">
        <v>0</v>
      </c>
      <c r="XF57" s="20">
        <v>81.598439999999997</v>
      </c>
      <c r="XG57" s="20"/>
      <c r="XH57" s="20">
        <v>201.1</v>
      </c>
      <c r="XI57" s="20">
        <v>192</v>
      </c>
      <c r="XJ57" s="20">
        <v>191.99994000000001</v>
      </c>
      <c r="XK57" s="20"/>
      <c r="XL57" s="20">
        <v>480.1</v>
      </c>
      <c r="XM57" s="20">
        <v>468.37790000000001</v>
      </c>
      <c r="XN57" s="20">
        <v>461.80745999999999</v>
      </c>
      <c r="XO57" s="20"/>
      <c r="XP57" s="20">
        <v>479.85</v>
      </c>
      <c r="XQ57" s="20">
        <v>441.78811999999999</v>
      </c>
      <c r="XR57" s="20">
        <v>461.80745999999999</v>
      </c>
      <c r="XS57" s="20"/>
      <c r="XT57" s="20">
        <v>217.6</v>
      </c>
      <c r="XU57" s="20">
        <v>258.8</v>
      </c>
      <c r="XV57" s="20">
        <v>258.79993999999999</v>
      </c>
      <c r="XW57" s="20"/>
      <c r="XX57" s="20">
        <v>654</v>
      </c>
      <c r="XY57" s="20">
        <v>708</v>
      </c>
      <c r="XZ57" s="20">
        <v>708</v>
      </c>
      <c r="YA57" s="20"/>
      <c r="YB57" s="20">
        <v>822.3</v>
      </c>
      <c r="YC57" s="20">
        <v>708</v>
      </c>
      <c r="YD57" s="20">
        <v>708</v>
      </c>
      <c r="YE57" s="20"/>
      <c r="YF57" s="20">
        <v>389.75</v>
      </c>
      <c r="YG57" s="20">
        <v>378</v>
      </c>
      <c r="YH57" s="20">
        <v>335.99993999999998</v>
      </c>
      <c r="YI57" s="20"/>
      <c r="YJ57" s="20">
        <v>412.55</v>
      </c>
      <c r="YK57" s="20">
        <v>448.56</v>
      </c>
      <c r="YL57" s="20">
        <v>448.55993999999998</v>
      </c>
      <c r="YM57" s="20"/>
      <c r="YN57" s="20">
        <v>191.75</v>
      </c>
      <c r="YO57" s="20">
        <v>187.68</v>
      </c>
      <c r="YP57" s="20">
        <v>187.67993999999999</v>
      </c>
      <c r="YQ57" s="20"/>
      <c r="YR57" s="20">
        <v>264.05</v>
      </c>
      <c r="YS57" s="20">
        <v>264</v>
      </c>
      <c r="YT57" s="20">
        <v>263.99993999999998</v>
      </c>
      <c r="YU57" s="20"/>
      <c r="YV57" s="20">
        <v>407.45</v>
      </c>
      <c r="YW57" s="20">
        <v>528</v>
      </c>
      <c r="YX57" s="20">
        <v>527.99994000000004</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x14ac:dyDescent="0.25">
      <c r="A5" s="1"/>
      <c r="B5" s="1"/>
      <c r="C5" s="1"/>
      <c r="D5" s="1"/>
      <c r="E5" s="1"/>
    </row>
    <row r="6" spans="1:7" x14ac:dyDescent="0.25">
      <c r="A6" s="1"/>
      <c r="B6" s="1" t="s">
        <v>2835</v>
      </c>
      <c r="C6" s="1"/>
      <c r="D6" s="1"/>
      <c r="E6" s="1"/>
    </row>
    <row r="7" spans="1:7" ht="33" customHeight="1" x14ac:dyDescent="0.25">
      <c r="A7" s="1"/>
      <c r="B7" s="3" t="s">
        <v>2836</v>
      </c>
      <c r="C7" s="3" t="s">
        <v>2837</v>
      </c>
      <c r="D7" s="3" t="s">
        <v>2838</v>
      </c>
      <c r="E7" s="3" t="s">
        <v>1011</v>
      </c>
    </row>
    <row r="8" spans="1:7" x14ac:dyDescent="0.25">
      <c r="A8" s="1"/>
      <c r="B8" s="147" t="s">
        <v>2839</v>
      </c>
      <c r="C8" s="53">
        <v>4547813.2495499998</v>
      </c>
      <c r="D8" s="53">
        <v>3803462.1904904</v>
      </c>
      <c r="E8" s="178">
        <v>0.19570355160113395</v>
      </c>
    </row>
    <row r="9" spans="1:7" x14ac:dyDescent="0.25">
      <c r="A9" s="1"/>
      <c r="B9" s="147" t="s">
        <v>2840</v>
      </c>
      <c r="C9" s="53">
        <v>4802932.9036499998</v>
      </c>
      <c r="D9" s="53">
        <v>4654731.7888335995</v>
      </c>
      <c r="E9" s="178">
        <v>3.1838808666038478E-2</v>
      </c>
    </row>
    <row r="10" spans="1:7" x14ac:dyDescent="0.25">
      <c r="A10" s="1"/>
      <c r="B10" s="147" t="s">
        <v>2841</v>
      </c>
      <c r="C10" s="53">
        <v>4282124.2609200003</v>
      </c>
      <c r="D10" s="53">
        <v>4748211.4510687999</v>
      </c>
      <c r="E10" s="178">
        <v>-9.8160580031431841E-2</v>
      </c>
    </row>
    <row r="11" spans="1:7" x14ac:dyDescent="0.25">
      <c r="A11" s="1"/>
      <c r="B11" s="147" t="s">
        <v>2842</v>
      </c>
      <c r="C11" s="53">
        <v>5282316.48936</v>
      </c>
      <c r="D11" s="53">
        <v>5021919.2584579997</v>
      </c>
      <c r="E11" s="178">
        <v>5.1852134114548872E-2</v>
      </c>
    </row>
    <row r="12" spans="1:7" x14ac:dyDescent="0.25">
      <c r="A12" s="1"/>
      <c r="B12" s="147" t="s">
        <v>2843</v>
      </c>
      <c r="C12" s="53">
        <v>5462172.7047899999</v>
      </c>
      <c r="D12" s="53">
        <v>5199975.9402663996</v>
      </c>
      <c r="E12" s="178">
        <v>5.0422688015392514E-2</v>
      </c>
    </row>
    <row r="13" spans="1:7" x14ac:dyDescent="0.25">
      <c r="A13" s="1"/>
      <c r="B13" s="147" t="s">
        <v>2844</v>
      </c>
      <c r="C13" s="53">
        <v>4787305.4301000005</v>
      </c>
      <c r="D13" s="53">
        <v>5449899.3681220002</v>
      </c>
      <c r="E13" s="178">
        <v>-0.121579114267265</v>
      </c>
    </row>
    <row r="14" spans="1:7" x14ac:dyDescent="0.25">
      <c r="A14" s="1"/>
      <c r="B14" s="147" t="s">
        <v>2845</v>
      </c>
      <c r="C14" s="53">
        <v>4207699.1346300002</v>
      </c>
      <c r="D14" s="53">
        <v>4906682.4803004004</v>
      </c>
      <c r="E14" s="178">
        <v>-0.14245538578799713</v>
      </c>
    </row>
    <row r="15" spans="1:7" x14ac:dyDescent="0.25">
      <c r="A15" s="1"/>
      <c r="B15" s="147" t="s">
        <v>2846</v>
      </c>
      <c r="C15" s="53">
        <v>4120430.2209700001</v>
      </c>
      <c r="D15" s="53">
        <v>4331793.6277550999</v>
      </c>
      <c r="E15" s="178">
        <v>-4.8793507943414326E-2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2847</v>
      </c>
      <c r="C5" s="1"/>
      <c r="D5" s="1"/>
      <c r="E5" s="1"/>
      <c r="F5" s="1"/>
      <c r="G5" s="1"/>
      <c r="H5" s="1"/>
      <c r="I5" s="1"/>
      <c r="J5" s="1"/>
      <c r="K5" s="1"/>
      <c r="L5" s="1"/>
      <c r="M5" s="1"/>
      <c r="N5" s="1"/>
      <c r="O5" s="1"/>
      <c r="P5" s="1"/>
    </row>
    <row r="6" spans="1:16" ht="30" x14ac:dyDescent="0.25">
      <c r="A6" s="1"/>
      <c r="B6" s="3" t="s">
        <v>168</v>
      </c>
      <c r="C6" s="3" t="s">
        <v>1237</v>
      </c>
      <c r="D6" s="3" t="s">
        <v>1238</v>
      </c>
      <c r="E6" s="3" t="s">
        <v>1239</v>
      </c>
      <c r="F6" s="3" t="s">
        <v>171</v>
      </c>
      <c r="G6" s="3" t="s">
        <v>172</v>
      </c>
      <c r="H6" s="3" t="s">
        <v>1240</v>
      </c>
      <c r="I6" s="3" t="s">
        <v>1241</v>
      </c>
      <c r="J6" s="3" t="s">
        <v>1242</v>
      </c>
      <c r="K6" s="3" t="s">
        <v>1243</v>
      </c>
      <c r="L6" s="3" t="s">
        <v>1244</v>
      </c>
      <c r="M6" s="3" t="s">
        <v>1245</v>
      </c>
      <c r="N6" s="3" t="s">
        <v>1246</v>
      </c>
      <c r="O6" s="3" t="s">
        <v>1247</v>
      </c>
      <c r="P6" s="3" t="s">
        <v>1248</v>
      </c>
    </row>
    <row r="7" spans="1:16" x14ac:dyDescent="0.25">
      <c r="A7" s="1"/>
      <c r="B7" s="6" t="s">
        <v>636</v>
      </c>
      <c r="C7" s="6" t="s">
        <v>1037</v>
      </c>
      <c r="D7" s="86" t="s">
        <v>74</v>
      </c>
      <c r="E7" s="6" t="s">
        <v>1249</v>
      </c>
      <c r="F7" s="86" t="s">
        <v>27</v>
      </c>
      <c r="G7" s="86" t="s">
        <v>1250</v>
      </c>
      <c r="H7" s="86" t="s">
        <v>587</v>
      </c>
      <c r="I7" s="86" t="s">
        <v>587</v>
      </c>
      <c r="J7" s="179" t="s">
        <v>1251</v>
      </c>
      <c r="K7" s="86" t="s">
        <v>587</v>
      </c>
      <c r="L7" s="86" t="s">
        <v>587</v>
      </c>
      <c r="M7" s="86" t="s">
        <v>587</v>
      </c>
      <c r="N7" s="86" t="s">
        <v>587</v>
      </c>
      <c r="O7" s="6" t="s">
        <v>1252</v>
      </c>
      <c r="P7" s="6"/>
    </row>
    <row r="8" spans="1:16" x14ac:dyDescent="0.25">
      <c r="A8" s="1"/>
      <c r="B8" s="6" t="s">
        <v>637</v>
      </c>
      <c r="C8" s="6" t="s">
        <v>1124</v>
      </c>
      <c r="D8" s="86" t="s">
        <v>74</v>
      </c>
      <c r="E8" s="6" t="s">
        <v>1253</v>
      </c>
      <c r="F8" s="86" t="s">
        <v>27</v>
      </c>
      <c r="G8" s="86" t="s">
        <v>1250</v>
      </c>
      <c r="H8" s="86" t="s">
        <v>587</v>
      </c>
      <c r="I8" s="86" t="s">
        <v>587</v>
      </c>
      <c r="J8" s="179" t="s">
        <v>1251</v>
      </c>
      <c r="K8" s="86" t="s">
        <v>587</v>
      </c>
      <c r="L8" s="86" t="s">
        <v>587</v>
      </c>
      <c r="M8" s="86" t="s">
        <v>587</v>
      </c>
      <c r="N8" s="86" t="s">
        <v>587</v>
      </c>
      <c r="O8" s="6" t="s">
        <v>1252</v>
      </c>
      <c r="P8" s="6"/>
    </row>
    <row r="9" spans="1:16" x14ac:dyDescent="0.25">
      <c r="A9" s="1"/>
      <c r="B9" s="6" t="s">
        <v>638</v>
      </c>
      <c r="C9" s="6" t="s">
        <v>1125</v>
      </c>
      <c r="D9" s="86" t="s">
        <v>74</v>
      </c>
      <c r="E9" s="6" t="s">
        <v>1254</v>
      </c>
      <c r="F9" s="86" t="s">
        <v>27</v>
      </c>
      <c r="G9" s="86" t="s">
        <v>1250</v>
      </c>
      <c r="H9" s="86" t="s">
        <v>587</v>
      </c>
      <c r="I9" s="86" t="s">
        <v>587</v>
      </c>
      <c r="J9" s="179" t="s">
        <v>1251</v>
      </c>
      <c r="K9" s="86" t="s">
        <v>587</v>
      </c>
      <c r="L9" s="86" t="s">
        <v>587</v>
      </c>
      <c r="M9" s="86" t="s">
        <v>587</v>
      </c>
      <c r="N9" s="86" t="s">
        <v>587</v>
      </c>
      <c r="O9" s="6" t="s">
        <v>1252</v>
      </c>
      <c r="P9" s="6"/>
    </row>
    <row r="10" spans="1:16" ht="25.5" x14ac:dyDescent="0.25">
      <c r="A10" s="1"/>
      <c r="B10" s="6" t="s">
        <v>639</v>
      </c>
      <c r="C10" s="6" t="s">
        <v>1040</v>
      </c>
      <c r="D10" s="86" t="s">
        <v>74</v>
      </c>
      <c r="E10" s="6" t="s">
        <v>1255</v>
      </c>
      <c r="F10" s="86" t="s">
        <v>27</v>
      </c>
      <c r="G10" s="86" t="s">
        <v>1250</v>
      </c>
      <c r="H10" s="86" t="s">
        <v>587</v>
      </c>
      <c r="I10" s="86" t="s">
        <v>587</v>
      </c>
      <c r="J10" s="179" t="s">
        <v>1251</v>
      </c>
      <c r="K10" s="86" t="s">
        <v>587</v>
      </c>
      <c r="L10" s="86" t="s">
        <v>587</v>
      </c>
      <c r="M10" s="86" t="s">
        <v>587</v>
      </c>
      <c r="N10" s="86" t="s">
        <v>587</v>
      </c>
      <c r="O10" s="6" t="s">
        <v>1252</v>
      </c>
      <c r="P10" s="6"/>
    </row>
    <row r="11" spans="1:16" x14ac:dyDescent="0.25">
      <c r="A11" s="1"/>
      <c r="B11" s="6" t="s">
        <v>634</v>
      </c>
      <c r="C11" s="6" t="s">
        <v>1042</v>
      </c>
      <c r="D11" s="86" t="s">
        <v>1256</v>
      </c>
      <c r="E11" s="6" t="s">
        <v>1257</v>
      </c>
      <c r="F11" s="86" t="s">
        <v>27</v>
      </c>
      <c r="G11" s="86" t="s">
        <v>1258</v>
      </c>
      <c r="H11" s="86" t="s">
        <v>587</v>
      </c>
      <c r="I11" s="86" t="s">
        <v>587</v>
      </c>
      <c r="J11" s="179" t="s">
        <v>1251</v>
      </c>
      <c r="K11" s="86" t="s">
        <v>587</v>
      </c>
      <c r="L11" s="86" t="s">
        <v>587</v>
      </c>
      <c r="M11" s="86" t="s">
        <v>587</v>
      </c>
      <c r="N11" s="86" t="s">
        <v>587</v>
      </c>
      <c r="O11" s="6" t="s">
        <v>1252</v>
      </c>
      <c r="P11" s="6"/>
    </row>
    <row r="12" spans="1:16" x14ac:dyDescent="0.25">
      <c r="A12" s="1"/>
      <c r="B12" s="6" t="s">
        <v>634</v>
      </c>
      <c r="C12" s="6" t="s">
        <v>1042</v>
      </c>
      <c r="D12" s="86" t="s">
        <v>74</v>
      </c>
      <c r="E12" s="6" t="s">
        <v>1259</v>
      </c>
      <c r="F12" s="86" t="s">
        <v>1258</v>
      </c>
      <c r="G12" s="86" t="s">
        <v>1250</v>
      </c>
      <c r="H12" s="86" t="s">
        <v>587</v>
      </c>
      <c r="I12" s="86" t="s">
        <v>587</v>
      </c>
      <c r="J12" s="179" t="s">
        <v>1251</v>
      </c>
      <c r="K12" s="86" t="s">
        <v>587</v>
      </c>
      <c r="L12" s="86" t="s">
        <v>587</v>
      </c>
      <c r="M12" s="86" t="s">
        <v>587</v>
      </c>
      <c r="N12" s="86" t="s">
        <v>587</v>
      </c>
      <c r="O12" s="6" t="s">
        <v>1252</v>
      </c>
      <c r="P12" s="6"/>
    </row>
    <row r="13" spans="1:16" x14ac:dyDescent="0.25">
      <c r="A13" s="1"/>
      <c r="B13" s="6" t="s">
        <v>640</v>
      </c>
      <c r="C13" s="6" t="s">
        <v>1043</v>
      </c>
      <c r="D13" s="86" t="s">
        <v>508</v>
      </c>
      <c r="E13" s="6" t="s">
        <v>1260</v>
      </c>
      <c r="F13" s="86" t="s">
        <v>27</v>
      </c>
      <c r="G13" s="86" t="s">
        <v>1261</v>
      </c>
      <c r="H13" s="86" t="s">
        <v>587</v>
      </c>
      <c r="I13" s="86" t="s">
        <v>587</v>
      </c>
      <c r="J13" s="179" t="s">
        <v>1251</v>
      </c>
      <c r="K13" s="86" t="s">
        <v>587</v>
      </c>
      <c r="L13" s="86" t="s">
        <v>587</v>
      </c>
      <c r="M13" s="86" t="s">
        <v>587</v>
      </c>
      <c r="N13" s="86" t="s">
        <v>587</v>
      </c>
      <c r="O13" s="6" t="s">
        <v>1252</v>
      </c>
      <c r="P13" s="6"/>
    </row>
    <row r="14" spans="1:16" x14ac:dyDescent="0.25">
      <c r="A14" s="1"/>
      <c r="B14" s="6" t="s">
        <v>640</v>
      </c>
      <c r="C14" s="6" t="s">
        <v>1043</v>
      </c>
      <c r="D14" s="86" t="s">
        <v>74</v>
      </c>
      <c r="E14" s="6" t="s">
        <v>1262</v>
      </c>
      <c r="F14" s="86" t="s">
        <v>1261</v>
      </c>
      <c r="G14" s="86" t="s">
        <v>1263</v>
      </c>
      <c r="H14" s="86" t="s">
        <v>587</v>
      </c>
      <c r="I14" s="86" t="s">
        <v>587</v>
      </c>
      <c r="J14" s="179" t="s">
        <v>1251</v>
      </c>
      <c r="K14" s="86" t="s">
        <v>587</v>
      </c>
      <c r="L14" s="86" t="s">
        <v>587</v>
      </c>
      <c r="M14" s="86" t="s">
        <v>587</v>
      </c>
      <c r="N14" s="86" t="s">
        <v>587</v>
      </c>
      <c r="O14" s="6" t="s">
        <v>1252</v>
      </c>
      <c r="P14" s="6"/>
    </row>
    <row r="15" spans="1:16" x14ac:dyDescent="0.25">
      <c r="A15" s="1"/>
      <c r="B15" s="6" t="s">
        <v>640</v>
      </c>
      <c r="C15" s="6" t="s">
        <v>1043</v>
      </c>
      <c r="D15" s="86" t="s">
        <v>508</v>
      </c>
      <c r="E15" s="6" t="s">
        <v>1260</v>
      </c>
      <c r="F15" s="86" t="s">
        <v>1263</v>
      </c>
      <c r="G15" s="86" t="s">
        <v>1250</v>
      </c>
      <c r="H15" s="86" t="s">
        <v>587</v>
      </c>
      <c r="I15" s="86" t="s">
        <v>587</v>
      </c>
      <c r="J15" s="179" t="s">
        <v>1251</v>
      </c>
      <c r="K15" s="86" t="s">
        <v>587</v>
      </c>
      <c r="L15" s="86" t="s">
        <v>587</v>
      </c>
      <c r="M15" s="86" t="s">
        <v>587</v>
      </c>
      <c r="N15" s="86" t="s">
        <v>587</v>
      </c>
      <c r="O15" s="6" t="s">
        <v>1252</v>
      </c>
      <c r="P15" s="6"/>
    </row>
    <row r="16" spans="1:16" x14ac:dyDescent="0.25">
      <c r="A16" s="1"/>
      <c r="B16" s="6" t="s">
        <v>83</v>
      </c>
      <c r="C16" s="6" t="s">
        <v>1141</v>
      </c>
      <c r="D16" s="86" t="s">
        <v>74</v>
      </c>
      <c r="E16" s="6" t="s">
        <v>1264</v>
      </c>
      <c r="F16" s="86" t="s">
        <v>27</v>
      </c>
      <c r="G16" s="86" t="s">
        <v>1265</v>
      </c>
      <c r="H16" s="86" t="s">
        <v>587</v>
      </c>
      <c r="I16" s="86" t="s">
        <v>1266</v>
      </c>
      <c r="J16" s="180" t="s">
        <v>1267</v>
      </c>
      <c r="K16" s="86" t="s">
        <v>587</v>
      </c>
      <c r="L16" s="86" t="s">
        <v>587</v>
      </c>
      <c r="M16" s="86" t="s">
        <v>587</v>
      </c>
      <c r="N16" s="86" t="s">
        <v>587</v>
      </c>
      <c r="O16" s="6" t="s">
        <v>1252</v>
      </c>
      <c r="P16" s="6"/>
    </row>
    <row r="17" spans="1:16" x14ac:dyDescent="0.25">
      <c r="A17" s="1"/>
      <c r="B17" s="6" t="s">
        <v>83</v>
      </c>
      <c r="C17" s="6" t="s">
        <v>1141</v>
      </c>
      <c r="D17" s="86" t="s">
        <v>74</v>
      </c>
      <c r="E17" s="6" t="s">
        <v>1264</v>
      </c>
      <c r="F17" s="86" t="s">
        <v>1261</v>
      </c>
      <c r="G17" s="86" t="s">
        <v>1250</v>
      </c>
      <c r="H17" s="86" t="s">
        <v>1268</v>
      </c>
      <c r="I17" s="86" t="s">
        <v>587</v>
      </c>
      <c r="J17" s="180" t="s">
        <v>1267</v>
      </c>
      <c r="K17" s="86" t="s">
        <v>587</v>
      </c>
      <c r="L17" s="86" t="s">
        <v>587</v>
      </c>
      <c r="M17" s="86" t="s">
        <v>587</v>
      </c>
      <c r="N17" s="86" t="s">
        <v>587</v>
      </c>
      <c r="O17" s="6" t="s">
        <v>1252</v>
      </c>
      <c r="P17" s="6"/>
    </row>
    <row r="18" spans="1:16" x14ac:dyDescent="0.25">
      <c r="A18" s="1"/>
      <c r="B18" s="6" t="s">
        <v>90</v>
      </c>
      <c r="C18" s="6" t="s">
        <v>95</v>
      </c>
      <c r="D18" s="86" t="s">
        <v>1154</v>
      </c>
      <c r="E18" s="6" t="s">
        <v>1269</v>
      </c>
      <c r="F18" s="86" t="s">
        <v>27</v>
      </c>
      <c r="G18" s="86" t="s">
        <v>1270</v>
      </c>
      <c r="H18" s="86" t="s">
        <v>587</v>
      </c>
      <c r="I18" s="86" t="s">
        <v>587</v>
      </c>
      <c r="J18" s="181" t="s">
        <v>1271</v>
      </c>
      <c r="K18" s="86" t="s">
        <v>587</v>
      </c>
      <c r="L18" s="86" t="s">
        <v>587</v>
      </c>
      <c r="M18" s="86" t="s">
        <v>587</v>
      </c>
      <c r="N18" s="86" t="s">
        <v>587</v>
      </c>
      <c r="O18" s="6" t="s">
        <v>1252</v>
      </c>
      <c r="P18" s="6"/>
    </row>
    <row r="19" spans="1:16" x14ac:dyDescent="0.25">
      <c r="A19" s="1"/>
      <c r="B19" s="6" t="s">
        <v>90</v>
      </c>
      <c r="C19" s="6" t="s">
        <v>98</v>
      </c>
      <c r="D19" s="86" t="s">
        <v>74</v>
      </c>
      <c r="E19" s="6" t="s">
        <v>1272</v>
      </c>
      <c r="F19" s="86" t="s">
        <v>27</v>
      </c>
      <c r="G19" s="86" t="s">
        <v>1273</v>
      </c>
      <c r="H19" s="86" t="s">
        <v>587</v>
      </c>
      <c r="I19" s="86" t="s">
        <v>587</v>
      </c>
      <c r="J19" s="180" t="s">
        <v>1267</v>
      </c>
      <c r="K19" s="86" t="s">
        <v>587</v>
      </c>
      <c r="L19" s="86" t="s">
        <v>587</v>
      </c>
      <c r="M19" s="86" t="s">
        <v>587</v>
      </c>
      <c r="N19" s="86" t="s">
        <v>587</v>
      </c>
      <c r="O19" s="6" t="s">
        <v>1252</v>
      </c>
      <c r="P19" s="6"/>
    </row>
    <row r="20" spans="1:16" x14ac:dyDescent="0.25">
      <c r="A20" s="1"/>
      <c r="B20" s="6" t="s">
        <v>90</v>
      </c>
      <c r="C20" s="6" t="s">
        <v>98</v>
      </c>
      <c r="D20" s="86" t="s">
        <v>74</v>
      </c>
      <c r="E20" s="6" t="s">
        <v>1272</v>
      </c>
      <c r="F20" s="86" t="s">
        <v>1273</v>
      </c>
      <c r="G20" s="86" t="s">
        <v>1274</v>
      </c>
      <c r="H20" s="86" t="s">
        <v>587</v>
      </c>
      <c r="I20" s="86" t="s">
        <v>587</v>
      </c>
      <c r="J20" s="181" t="s">
        <v>1271</v>
      </c>
      <c r="K20" s="86" t="s">
        <v>587</v>
      </c>
      <c r="L20" s="86" t="s">
        <v>587</v>
      </c>
      <c r="M20" s="86" t="s">
        <v>587</v>
      </c>
      <c r="N20" s="86" t="s">
        <v>587</v>
      </c>
      <c r="O20" s="6" t="s">
        <v>1252</v>
      </c>
      <c r="P20" s="6"/>
    </row>
    <row r="21" spans="1:16" x14ac:dyDescent="0.25">
      <c r="A21" s="1"/>
      <c r="B21" s="6" t="s">
        <v>90</v>
      </c>
      <c r="C21" s="6" t="s">
        <v>98</v>
      </c>
      <c r="D21" s="86" t="s">
        <v>74</v>
      </c>
      <c r="E21" s="6" t="s">
        <v>1272</v>
      </c>
      <c r="F21" s="86" t="s">
        <v>1274</v>
      </c>
      <c r="G21" s="86" t="s">
        <v>1275</v>
      </c>
      <c r="H21" s="86" t="s">
        <v>587</v>
      </c>
      <c r="I21" s="86" t="s">
        <v>587</v>
      </c>
      <c r="J21" s="180" t="s">
        <v>1267</v>
      </c>
      <c r="K21" s="86" t="s">
        <v>587</v>
      </c>
      <c r="L21" s="86" t="s">
        <v>587</v>
      </c>
      <c r="M21" s="86" t="s">
        <v>587</v>
      </c>
      <c r="N21" s="86" t="s">
        <v>587</v>
      </c>
      <c r="O21" s="6" t="s">
        <v>1252</v>
      </c>
      <c r="P21" s="6"/>
    </row>
    <row r="22" spans="1:16" x14ac:dyDescent="0.25">
      <c r="A22" s="1"/>
      <c r="B22" s="6" t="s">
        <v>90</v>
      </c>
      <c r="C22" s="6" t="s">
        <v>98</v>
      </c>
      <c r="D22" s="86" t="s">
        <v>74</v>
      </c>
      <c r="E22" s="6" t="s">
        <v>1272</v>
      </c>
      <c r="F22" s="86" t="s">
        <v>1275</v>
      </c>
      <c r="G22" s="86" t="s">
        <v>1250</v>
      </c>
      <c r="H22" s="86" t="s">
        <v>587</v>
      </c>
      <c r="I22" s="86" t="s">
        <v>587</v>
      </c>
      <c r="J22" s="181" t="s">
        <v>1271</v>
      </c>
      <c r="K22" s="86" t="s">
        <v>587</v>
      </c>
      <c r="L22" s="86" t="s">
        <v>587</v>
      </c>
      <c r="M22" s="86" t="s">
        <v>587</v>
      </c>
      <c r="N22" s="86" t="s">
        <v>587</v>
      </c>
      <c r="O22" s="6" t="s">
        <v>1252</v>
      </c>
      <c r="P22" s="6"/>
    </row>
    <row r="23" spans="1:16" ht="25.5" x14ac:dyDescent="0.25">
      <c r="A23" s="1"/>
      <c r="B23" s="6" t="s">
        <v>635</v>
      </c>
      <c r="C23" s="6" t="s">
        <v>1163</v>
      </c>
      <c r="D23" s="86" t="s">
        <v>1164</v>
      </c>
      <c r="E23" s="6" t="s">
        <v>1276</v>
      </c>
      <c r="F23" s="86" t="s">
        <v>27</v>
      </c>
      <c r="G23" s="86" t="s">
        <v>1250</v>
      </c>
      <c r="H23" s="86" t="s">
        <v>587</v>
      </c>
      <c r="I23" s="86" t="s">
        <v>587</v>
      </c>
      <c r="J23" s="179" t="s">
        <v>1251</v>
      </c>
      <c r="K23" s="86" t="s">
        <v>587</v>
      </c>
      <c r="L23" s="86" t="s">
        <v>587</v>
      </c>
      <c r="M23" s="86" t="s">
        <v>587</v>
      </c>
      <c r="N23" s="86" t="s">
        <v>587</v>
      </c>
      <c r="O23" s="6" t="s">
        <v>1252</v>
      </c>
      <c r="P23" s="6"/>
    </row>
    <row r="24" spans="1:16" ht="25.5" x14ac:dyDescent="0.25">
      <c r="A24" s="1"/>
      <c r="B24" s="6" t="s">
        <v>635</v>
      </c>
      <c r="C24" s="6" t="s">
        <v>1163</v>
      </c>
      <c r="D24" s="86" t="s">
        <v>1165</v>
      </c>
      <c r="E24" s="6" t="s">
        <v>1277</v>
      </c>
      <c r="F24" s="86" t="s">
        <v>27</v>
      </c>
      <c r="G24" s="86" t="s">
        <v>1250</v>
      </c>
      <c r="H24" s="86" t="s">
        <v>587</v>
      </c>
      <c r="I24" s="86" t="s">
        <v>587</v>
      </c>
      <c r="J24" s="179" t="s">
        <v>1251</v>
      </c>
      <c r="K24" s="86" t="s">
        <v>587</v>
      </c>
      <c r="L24" s="86" t="s">
        <v>587</v>
      </c>
      <c r="M24" s="86" t="s">
        <v>587</v>
      </c>
      <c r="N24" s="86" t="s">
        <v>587</v>
      </c>
      <c r="O24" s="6" t="s">
        <v>1252</v>
      </c>
      <c r="P24" s="6"/>
    </row>
    <row r="25" spans="1:16" ht="25.5" x14ac:dyDescent="0.25">
      <c r="A25" s="1"/>
      <c r="B25" s="6" t="s">
        <v>601</v>
      </c>
      <c r="C25" s="6" t="s">
        <v>1167</v>
      </c>
      <c r="D25" s="86" t="s">
        <v>74</v>
      </c>
      <c r="E25" s="6" t="s">
        <v>1278</v>
      </c>
      <c r="F25" s="86" t="s">
        <v>1279</v>
      </c>
      <c r="G25" s="86" t="s">
        <v>1280</v>
      </c>
      <c r="H25" s="86" t="s">
        <v>1281</v>
      </c>
      <c r="I25" s="86" t="s">
        <v>587</v>
      </c>
      <c r="J25" s="182" t="s">
        <v>1282</v>
      </c>
      <c r="K25" s="86" t="s">
        <v>587</v>
      </c>
      <c r="L25" s="86" t="s">
        <v>587</v>
      </c>
      <c r="M25" s="86" t="s">
        <v>587</v>
      </c>
      <c r="N25" s="86" t="s">
        <v>587</v>
      </c>
      <c r="O25" s="6" t="s">
        <v>1252</v>
      </c>
      <c r="P25" s="6"/>
    </row>
    <row r="26" spans="1:16" ht="25.5" x14ac:dyDescent="0.25">
      <c r="A26" s="1"/>
      <c r="B26" s="6" t="s">
        <v>601</v>
      </c>
      <c r="C26" s="6" t="s">
        <v>1167</v>
      </c>
      <c r="D26" s="86" t="s">
        <v>74</v>
      </c>
      <c r="E26" s="6" t="s">
        <v>1278</v>
      </c>
      <c r="F26" s="86" t="s">
        <v>1280</v>
      </c>
      <c r="G26" s="86" t="s">
        <v>1283</v>
      </c>
      <c r="H26" s="86" t="s">
        <v>587</v>
      </c>
      <c r="I26" s="86" t="s">
        <v>1284</v>
      </c>
      <c r="J26" s="182" t="s">
        <v>1282</v>
      </c>
      <c r="K26" s="86" t="s">
        <v>587</v>
      </c>
      <c r="L26" s="86" t="s">
        <v>587</v>
      </c>
      <c r="M26" s="86" t="s">
        <v>1285</v>
      </c>
      <c r="N26" s="86" t="s">
        <v>587</v>
      </c>
      <c r="O26" s="6" t="s">
        <v>1252</v>
      </c>
      <c r="P26" s="6" t="s">
        <v>1286</v>
      </c>
    </row>
    <row r="27" spans="1:16" x14ac:dyDescent="0.25">
      <c r="A27" s="1"/>
      <c r="B27" s="6" t="s">
        <v>30</v>
      </c>
      <c r="C27" s="6" t="s">
        <v>109</v>
      </c>
      <c r="D27" s="86" t="s">
        <v>74</v>
      </c>
      <c r="E27" s="6" t="s">
        <v>1287</v>
      </c>
      <c r="F27" s="86" t="s">
        <v>27</v>
      </c>
      <c r="G27" s="86" t="s">
        <v>1288</v>
      </c>
      <c r="H27" s="86" t="s">
        <v>587</v>
      </c>
      <c r="I27" s="86" t="s">
        <v>587</v>
      </c>
      <c r="J27" s="180" t="s">
        <v>1267</v>
      </c>
      <c r="K27" s="86" t="s">
        <v>587</v>
      </c>
      <c r="L27" s="86" t="s">
        <v>587</v>
      </c>
      <c r="M27" s="86" t="s">
        <v>587</v>
      </c>
      <c r="N27" s="86" t="s">
        <v>587</v>
      </c>
      <c r="O27" s="6" t="s">
        <v>1252</v>
      </c>
      <c r="P27" s="6"/>
    </row>
    <row r="28" spans="1:16" x14ac:dyDescent="0.25">
      <c r="A28" s="1"/>
      <c r="B28" s="6" t="s">
        <v>30</v>
      </c>
      <c r="C28" s="6" t="s">
        <v>109</v>
      </c>
      <c r="D28" s="86" t="s">
        <v>74</v>
      </c>
      <c r="E28" s="6" t="s">
        <v>1287</v>
      </c>
      <c r="F28" s="86" t="s">
        <v>1288</v>
      </c>
      <c r="G28" s="86" t="s">
        <v>1289</v>
      </c>
      <c r="H28" s="86" t="s">
        <v>587</v>
      </c>
      <c r="I28" s="86" t="s">
        <v>587</v>
      </c>
      <c r="J28" s="181" t="s">
        <v>1271</v>
      </c>
      <c r="K28" s="86" t="s">
        <v>587</v>
      </c>
      <c r="L28" s="86" t="s">
        <v>587</v>
      </c>
      <c r="M28" s="86" t="s">
        <v>587</v>
      </c>
      <c r="N28" s="86" t="s">
        <v>587</v>
      </c>
      <c r="O28" s="6" t="s">
        <v>1252</v>
      </c>
      <c r="P28" s="6"/>
    </row>
    <row r="29" spans="1:16" x14ac:dyDescent="0.25">
      <c r="A29" s="1"/>
      <c r="B29" s="6" t="s">
        <v>30</v>
      </c>
      <c r="C29" s="6" t="s">
        <v>109</v>
      </c>
      <c r="D29" s="86" t="s">
        <v>74</v>
      </c>
      <c r="E29" s="6" t="s">
        <v>1287</v>
      </c>
      <c r="F29" s="86" t="s">
        <v>1289</v>
      </c>
      <c r="G29" s="86" t="s">
        <v>1290</v>
      </c>
      <c r="H29" s="86" t="s">
        <v>587</v>
      </c>
      <c r="I29" s="86" t="s">
        <v>587</v>
      </c>
      <c r="J29" s="183" t="s">
        <v>1291</v>
      </c>
      <c r="K29" s="86" t="s">
        <v>587</v>
      </c>
      <c r="L29" s="86" t="s">
        <v>587</v>
      </c>
      <c r="M29" s="86" t="s">
        <v>587</v>
      </c>
      <c r="N29" s="86" t="s">
        <v>587</v>
      </c>
      <c r="O29" s="6" t="s">
        <v>1252</v>
      </c>
      <c r="P29" s="6"/>
    </row>
    <row r="30" spans="1:16" x14ac:dyDescent="0.25">
      <c r="A30" s="1"/>
      <c r="B30" s="6" t="s">
        <v>30</v>
      </c>
      <c r="C30" s="6" t="s">
        <v>109</v>
      </c>
      <c r="D30" s="86" t="s">
        <v>74</v>
      </c>
      <c r="E30" s="6" t="s">
        <v>1287</v>
      </c>
      <c r="F30" s="86" t="s">
        <v>1290</v>
      </c>
      <c r="G30" s="86" t="s">
        <v>1250</v>
      </c>
      <c r="H30" s="86" t="s">
        <v>587</v>
      </c>
      <c r="I30" s="86" t="s">
        <v>587</v>
      </c>
      <c r="J30" s="180" t="s">
        <v>1267</v>
      </c>
      <c r="K30" s="86" t="s">
        <v>587</v>
      </c>
      <c r="L30" s="86" t="s">
        <v>587</v>
      </c>
      <c r="M30" s="86" t="s">
        <v>587</v>
      </c>
      <c r="N30" s="86" t="s">
        <v>587</v>
      </c>
      <c r="O30" s="6" t="s">
        <v>1252</v>
      </c>
      <c r="P30" s="6"/>
    </row>
    <row r="31" spans="1:16" x14ac:dyDescent="0.25">
      <c r="A31" s="1"/>
      <c r="B31" s="6" t="s">
        <v>30</v>
      </c>
      <c r="C31" s="6" t="s">
        <v>112</v>
      </c>
      <c r="D31" s="86" t="s">
        <v>74</v>
      </c>
      <c r="E31" s="6" t="s">
        <v>1292</v>
      </c>
      <c r="F31" s="86" t="s">
        <v>27</v>
      </c>
      <c r="G31" s="86" t="s">
        <v>1293</v>
      </c>
      <c r="H31" s="86" t="s">
        <v>587</v>
      </c>
      <c r="I31" s="86" t="s">
        <v>587</v>
      </c>
      <c r="J31" s="180" t="s">
        <v>1267</v>
      </c>
      <c r="K31" s="86" t="s">
        <v>587</v>
      </c>
      <c r="L31" s="86" t="s">
        <v>587</v>
      </c>
      <c r="M31" s="86" t="s">
        <v>587</v>
      </c>
      <c r="N31" s="86" t="s">
        <v>587</v>
      </c>
      <c r="O31" s="6" t="s">
        <v>1252</v>
      </c>
      <c r="P31" s="6"/>
    </row>
    <row r="32" spans="1:16" x14ac:dyDescent="0.25">
      <c r="A32" s="1"/>
      <c r="B32" s="6" t="s">
        <v>30</v>
      </c>
      <c r="C32" s="6" t="s">
        <v>112</v>
      </c>
      <c r="D32" s="86" t="s">
        <v>74</v>
      </c>
      <c r="E32" s="6" t="s">
        <v>1292</v>
      </c>
      <c r="F32" s="86" t="s">
        <v>1293</v>
      </c>
      <c r="G32" s="86" t="s">
        <v>1294</v>
      </c>
      <c r="H32" s="86" t="s">
        <v>587</v>
      </c>
      <c r="I32" s="86" t="s">
        <v>587</v>
      </c>
      <c r="J32" s="181" t="s">
        <v>1271</v>
      </c>
      <c r="K32" s="86" t="s">
        <v>587</v>
      </c>
      <c r="L32" s="86" t="s">
        <v>587</v>
      </c>
      <c r="M32" s="86" t="s">
        <v>587</v>
      </c>
      <c r="N32" s="86" t="s">
        <v>587</v>
      </c>
      <c r="O32" s="6" t="s">
        <v>1252</v>
      </c>
      <c r="P32" s="6"/>
    </row>
    <row r="33" spans="1:16" x14ac:dyDescent="0.25">
      <c r="A33" s="1"/>
      <c r="B33" s="6" t="s">
        <v>30</v>
      </c>
      <c r="C33" s="6" t="s">
        <v>112</v>
      </c>
      <c r="D33" s="86" t="s">
        <v>74</v>
      </c>
      <c r="E33" s="6" t="s">
        <v>1292</v>
      </c>
      <c r="F33" s="86" t="s">
        <v>1294</v>
      </c>
      <c r="G33" s="86" t="s">
        <v>1295</v>
      </c>
      <c r="H33" s="86" t="s">
        <v>587</v>
      </c>
      <c r="I33" s="86" t="s">
        <v>587</v>
      </c>
      <c r="J33" s="180" t="s">
        <v>1267</v>
      </c>
      <c r="K33" s="86" t="s">
        <v>587</v>
      </c>
      <c r="L33" s="86" t="s">
        <v>587</v>
      </c>
      <c r="M33" s="86" t="s">
        <v>587</v>
      </c>
      <c r="N33" s="86" t="s">
        <v>587</v>
      </c>
      <c r="O33" s="6" t="s">
        <v>1252</v>
      </c>
      <c r="P33" s="6" t="s">
        <v>1296</v>
      </c>
    </row>
    <row r="34" spans="1:16" x14ac:dyDescent="0.25">
      <c r="A34" s="1"/>
      <c r="B34" s="6" t="s">
        <v>30</v>
      </c>
      <c r="C34" s="6" t="s">
        <v>112</v>
      </c>
      <c r="D34" s="86" t="s">
        <v>74</v>
      </c>
      <c r="E34" s="6" t="s">
        <v>1292</v>
      </c>
      <c r="F34" s="86" t="s">
        <v>1295</v>
      </c>
      <c r="G34" s="86" t="s">
        <v>1297</v>
      </c>
      <c r="H34" s="86" t="s">
        <v>587</v>
      </c>
      <c r="I34" s="86" t="s">
        <v>587</v>
      </c>
      <c r="J34" s="181" t="s">
        <v>1271</v>
      </c>
      <c r="K34" s="86" t="s">
        <v>587</v>
      </c>
      <c r="L34" s="86" t="s">
        <v>587</v>
      </c>
      <c r="M34" s="86" t="s">
        <v>587</v>
      </c>
      <c r="N34" s="86" t="s">
        <v>587</v>
      </c>
      <c r="O34" s="6" t="s">
        <v>1252</v>
      </c>
      <c r="P34" s="6"/>
    </row>
    <row r="35" spans="1:16" x14ac:dyDescent="0.25">
      <c r="A35" s="1"/>
      <c r="B35" s="6" t="s">
        <v>30</v>
      </c>
      <c r="C35" s="6" t="s">
        <v>112</v>
      </c>
      <c r="D35" s="86" t="s">
        <v>74</v>
      </c>
      <c r="E35" s="6" t="s">
        <v>1292</v>
      </c>
      <c r="F35" s="86" t="s">
        <v>1297</v>
      </c>
      <c r="G35" s="86" t="s">
        <v>1250</v>
      </c>
      <c r="H35" s="86" t="s">
        <v>587</v>
      </c>
      <c r="I35" s="86" t="s">
        <v>587</v>
      </c>
      <c r="J35" s="180" t="s">
        <v>1267</v>
      </c>
      <c r="K35" s="86" t="s">
        <v>587</v>
      </c>
      <c r="L35" s="86" t="s">
        <v>587</v>
      </c>
      <c r="M35" s="86" t="s">
        <v>587</v>
      </c>
      <c r="N35" s="86" t="s">
        <v>587</v>
      </c>
      <c r="O35" s="6" t="s">
        <v>1252</v>
      </c>
      <c r="P35" s="6"/>
    </row>
    <row r="36" spans="1:16" x14ac:dyDescent="0.25">
      <c r="A36" s="1"/>
      <c r="B36" s="6" t="s">
        <v>35</v>
      </c>
      <c r="C36" s="6" t="s">
        <v>148</v>
      </c>
      <c r="D36" s="86" t="s">
        <v>74</v>
      </c>
      <c r="E36" s="6" t="s">
        <v>1298</v>
      </c>
      <c r="F36" s="86" t="s">
        <v>27</v>
      </c>
      <c r="G36" s="86" t="s">
        <v>1299</v>
      </c>
      <c r="H36" s="86" t="s">
        <v>587</v>
      </c>
      <c r="I36" s="86" t="s">
        <v>587</v>
      </c>
      <c r="J36" s="180" t="s">
        <v>1267</v>
      </c>
      <c r="K36" s="86" t="s">
        <v>587</v>
      </c>
      <c r="L36" s="86" t="s">
        <v>587</v>
      </c>
      <c r="M36" s="86" t="s">
        <v>587</v>
      </c>
      <c r="N36" s="86" t="s">
        <v>587</v>
      </c>
      <c r="O36" s="6" t="s">
        <v>1252</v>
      </c>
      <c r="P36" s="6"/>
    </row>
    <row r="37" spans="1:16" x14ac:dyDescent="0.25">
      <c r="A37" s="1"/>
      <c r="B37" s="6" t="s">
        <v>35</v>
      </c>
      <c r="C37" s="6" t="s">
        <v>148</v>
      </c>
      <c r="D37" s="86" t="s">
        <v>74</v>
      </c>
      <c r="E37" s="6" t="s">
        <v>1298</v>
      </c>
      <c r="F37" s="86" t="s">
        <v>1299</v>
      </c>
      <c r="G37" s="86" t="s">
        <v>1290</v>
      </c>
      <c r="H37" s="86" t="s">
        <v>587</v>
      </c>
      <c r="I37" s="86" t="s">
        <v>587</v>
      </c>
      <c r="J37" s="181" t="s">
        <v>1271</v>
      </c>
      <c r="K37" s="86" t="s">
        <v>587</v>
      </c>
      <c r="L37" s="86" t="s">
        <v>587</v>
      </c>
      <c r="M37" s="86" t="s">
        <v>587</v>
      </c>
      <c r="N37" s="86" t="s">
        <v>587</v>
      </c>
      <c r="O37" s="6" t="s">
        <v>1252</v>
      </c>
      <c r="P37" s="6"/>
    </row>
    <row r="38" spans="1:16" x14ac:dyDescent="0.25">
      <c r="A38" s="1"/>
      <c r="B38" s="6" t="s">
        <v>35</v>
      </c>
      <c r="C38" s="6" t="s">
        <v>148</v>
      </c>
      <c r="D38" s="86" t="s">
        <v>74</v>
      </c>
      <c r="E38" s="6" t="s">
        <v>1298</v>
      </c>
      <c r="F38" s="86" t="s">
        <v>1290</v>
      </c>
      <c r="G38" s="86" t="s">
        <v>39</v>
      </c>
      <c r="H38" s="86" t="s">
        <v>587</v>
      </c>
      <c r="I38" s="86" t="s">
        <v>587</v>
      </c>
      <c r="J38" s="180" t="s">
        <v>1267</v>
      </c>
      <c r="K38" s="86" t="s">
        <v>587</v>
      </c>
      <c r="L38" s="86" t="s">
        <v>587</v>
      </c>
      <c r="M38" s="86" t="s">
        <v>587</v>
      </c>
      <c r="N38" s="86" t="s">
        <v>587</v>
      </c>
      <c r="O38" s="6" t="s">
        <v>1252</v>
      </c>
      <c r="P38" s="6"/>
    </row>
    <row r="39" spans="1:16" x14ac:dyDescent="0.25">
      <c r="A39" s="1"/>
      <c r="B39" s="6" t="s">
        <v>35</v>
      </c>
      <c r="C39" s="6" t="s">
        <v>148</v>
      </c>
      <c r="D39" s="86" t="s">
        <v>1154</v>
      </c>
      <c r="E39" s="6" t="s">
        <v>1300</v>
      </c>
      <c r="F39" s="86" t="s">
        <v>39</v>
      </c>
      <c r="G39" s="86" t="s">
        <v>1250</v>
      </c>
      <c r="H39" s="86" t="s">
        <v>587</v>
      </c>
      <c r="I39" s="86" t="s">
        <v>587</v>
      </c>
      <c r="J39" s="181" t="s">
        <v>1271</v>
      </c>
      <c r="K39" s="86" t="s">
        <v>587</v>
      </c>
      <c r="L39" s="86" t="s">
        <v>587</v>
      </c>
      <c r="M39" s="86" t="s">
        <v>587</v>
      </c>
      <c r="N39" s="86" t="s">
        <v>587</v>
      </c>
      <c r="O39" s="6" t="s">
        <v>1252</v>
      </c>
      <c r="P39" s="6"/>
    </row>
    <row r="40" spans="1:16" x14ac:dyDescent="0.25">
      <c r="A40" s="1"/>
      <c r="B40" s="6" t="s">
        <v>35</v>
      </c>
      <c r="C40" s="6" t="s">
        <v>148</v>
      </c>
      <c r="D40" s="86" t="s">
        <v>88</v>
      </c>
      <c r="E40" s="6" t="s">
        <v>1301</v>
      </c>
      <c r="F40" s="86" t="s">
        <v>39</v>
      </c>
      <c r="G40" s="86" t="s">
        <v>1250</v>
      </c>
      <c r="H40" s="86" t="s">
        <v>587</v>
      </c>
      <c r="I40" s="86" t="s">
        <v>587</v>
      </c>
      <c r="J40" s="181" t="s">
        <v>1271</v>
      </c>
      <c r="K40" s="86" t="s">
        <v>587</v>
      </c>
      <c r="L40" s="86" t="s">
        <v>587</v>
      </c>
      <c r="M40" s="86" t="s">
        <v>587</v>
      </c>
      <c r="N40" s="86" t="s">
        <v>587</v>
      </c>
      <c r="O40" s="6" t="s">
        <v>1252</v>
      </c>
      <c r="P40" s="6"/>
    </row>
    <row r="41" spans="1:16" x14ac:dyDescent="0.25">
      <c r="A41" s="1"/>
      <c r="B41" s="6" t="s">
        <v>393</v>
      </c>
      <c r="C41" s="6" t="s">
        <v>1082</v>
      </c>
      <c r="D41" s="86" t="s">
        <v>74</v>
      </c>
      <c r="E41" s="6" t="s">
        <v>1302</v>
      </c>
      <c r="F41" s="86" t="s">
        <v>27</v>
      </c>
      <c r="G41" s="86" t="s">
        <v>1250</v>
      </c>
      <c r="H41" s="86" t="s">
        <v>587</v>
      </c>
      <c r="I41" s="86" t="s">
        <v>587</v>
      </c>
      <c r="J41" s="180" t="s">
        <v>1267</v>
      </c>
      <c r="K41" s="86" t="s">
        <v>587</v>
      </c>
      <c r="L41" s="86" t="s">
        <v>587</v>
      </c>
      <c r="M41" s="86" t="s">
        <v>587</v>
      </c>
      <c r="N41" s="86" t="s">
        <v>587</v>
      </c>
      <c r="O41" s="6" t="s">
        <v>1252</v>
      </c>
      <c r="P41" s="6"/>
    </row>
    <row r="42" spans="1:16" x14ac:dyDescent="0.25">
      <c r="A42" s="1"/>
      <c r="B42" s="6" t="s">
        <v>393</v>
      </c>
      <c r="C42" s="6" t="s">
        <v>1185</v>
      </c>
      <c r="D42" s="86" t="s">
        <v>57</v>
      </c>
      <c r="E42" s="6" t="s">
        <v>1303</v>
      </c>
      <c r="F42" s="86" t="s">
        <v>27</v>
      </c>
      <c r="G42" s="86" t="s">
        <v>1250</v>
      </c>
      <c r="H42" s="86" t="s">
        <v>587</v>
      </c>
      <c r="I42" s="86" t="s">
        <v>587</v>
      </c>
      <c r="J42" s="180" t="s">
        <v>1267</v>
      </c>
      <c r="K42" s="86" t="s">
        <v>587</v>
      </c>
      <c r="L42" s="86" t="s">
        <v>587</v>
      </c>
      <c r="M42" s="86" t="s">
        <v>587</v>
      </c>
      <c r="N42" s="86" t="s">
        <v>587</v>
      </c>
      <c r="O42" s="6" t="s">
        <v>1252</v>
      </c>
      <c r="P42" s="6"/>
    </row>
    <row r="43" spans="1:16" x14ac:dyDescent="0.25">
      <c r="A43" s="1"/>
      <c r="B43" s="6" t="s">
        <v>393</v>
      </c>
      <c r="C43" s="6" t="s">
        <v>1186</v>
      </c>
      <c r="D43" s="86" t="s">
        <v>74</v>
      </c>
      <c r="E43" s="6" t="s">
        <v>1304</v>
      </c>
      <c r="F43" s="86" t="s">
        <v>27</v>
      </c>
      <c r="G43" s="86" t="s">
        <v>1250</v>
      </c>
      <c r="H43" s="86" t="s">
        <v>587</v>
      </c>
      <c r="I43" s="86" t="s">
        <v>587</v>
      </c>
      <c r="J43" s="180" t="s">
        <v>1267</v>
      </c>
      <c r="K43" s="86" t="s">
        <v>587</v>
      </c>
      <c r="L43" s="86" t="s">
        <v>587</v>
      </c>
      <c r="M43" s="86" t="s">
        <v>587</v>
      </c>
      <c r="N43" s="86" t="s">
        <v>587</v>
      </c>
      <c r="O43" s="6" t="s">
        <v>1252</v>
      </c>
      <c r="P43" s="6"/>
    </row>
    <row r="44" spans="1:16" x14ac:dyDescent="0.25">
      <c r="A44" s="1"/>
      <c r="B44" s="6" t="s">
        <v>393</v>
      </c>
      <c r="C44" s="6" t="s">
        <v>1187</v>
      </c>
      <c r="D44" s="86" t="s">
        <v>74</v>
      </c>
      <c r="E44" s="6" t="s">
        <v>1305</v>
      </c>
      <c r="F44" s="86" t="s">
        <v>27</v>
      </c>
      <c r="G44" s="86" t="s">
        <v>1250</v>
      </c>
      <c r="H44" s="86" t="s">
        <v>587</v>
      </c>
      <c r="I44" s="86" t="s">
        <v>587</v>
      </c>
      <c r="J44" s="180" t="s">
        <v>1267</v>
      </c>
      <c r="K44" s="86" t="s">
        <v>587</v>
      </c>
      <c r="L44" s="86" t="s">
        <v>587</v>
      </c>
      <c r="M44" s="86" t="s">
        <v>587</v>
      </c>
      <c r="N44" s="86" t="s">
        <v>587</v>
      </c>
      <c r="O44" s="6" t="s">
        <v>1252</v>
      </c>
      <c r="P44" s="6"/>
    </row>
    <row r="45" spans="1:16" ht="25.5" x14ac:dyDescent="0.25">
      <c r="A45" s="1"/>
      <c r="B45" s="6" t="s">
        <v>153</v>
      </c>
      <c r="C45" s="6" t="s">
        <v>154</v>
      </c>
      <c r="D45" s="86" t="s">
        <v>88</v>
      </c>
      <c r="E45" s="6" t="s">
        <v>1306</v>
      </c>
      <c r="F45" s="86" t="s">
        <v>1307</v>
      </c>
      <c r="G45" s="86" t="s">
        <v>1308</v>
      </c>
      <c r="H45" s="86" t="s">
        <v>1309</v>
      </c>
      <c r="I45" s="86" t="s">
        <v>1310</v>
      </c>
      <c r="J45" s="184" t="s">
        <v>1311</v>
      </c>
      <c r="K45" s="86" t="s">
        <v>587</v>
      </c>
      <c r="L45" s="86" t="s">
        <v>587</v>
      </c>
      <c r="M45" s="86" t="s">
        <v>587</v>
      </c>
      <c r="N45" s="86" t="s">
        <v>587</v>
      </c>
      <c r="O45" s="6" t="s">
        <v>1252</v>
      </c>
      <c r="P45" s="6" t="s">
        <v>1312</v>
      </c>
    </row>
    <row r="46" spans="1:16" x14ac:dyDescent="0.25">
      <c r="A46" s="1"/>
      <c r="B46" s="6" t="s">
        <v>160</v>
      </c>
      <c r="C46" s="6" t="s">
        <v>1197</v>
      </c>
      <c r="D46" s="86" t="s">
        <v>74</v>
      </c>
      <c r="E46" s="6" t="s">
        <v>1313</v>
      </c>
      <c r="F46" s="86" t="s">
        <v>27</v>
      </c>
      <c r="G46" s="86" t="s">
        <v>1314</v>
      </c>
      <c r="H46" s="86" t="s">
        <v>587</v>
      </c>
      <c r="I46" s="86" t="s">
        <v>587</v>
      </c>
      <c r="J46" s="180" t="s">
        <v>1267</v>
      </c>
      <c r="K46" s="86" t="s">
        <v>587</v>
      </c>
      <c r="L46" s="86" t="s">
        <v>587</v>
      </c>
      <c r="M46" s="86" t="s">
        <v>587</v>
      </c>
      <c r="N46" s="86" t="s">
        <v>587</v>
      </c>
      <c r="O46" s="6" t="s">
        <v>1252</v>
      </c>
      <c r="P46" s="6"/>
    </row>
    <row r="47" spans="1:16" x14ac:dyDescent="0.25">
      <c r="A47" s="1"/>
      <c r="B47" s="6" t="s">
        <v>160</v>
      </c>
      <c r="C47" s="6" t="s">
        <v>1197</v>
      </c>
      <c r="D47" s="86" t="s">
        <v>74</v>
      </c>
      <c r="E47" s="6" t="s">
        <v>1313</v>
      </c>
      <c r="F47" s="86" t="s">
        <v>1314</v>
      </c>
      <c r="G47" s="86" t="s">
        <v>1315</v>
      </c>
      <c r="H47" s="86" t="s">
        <v>587</v>
      </c>
      <c r="I47" s="86" t="s">
        <v>587</v>
      </c>
      <c r="J47" s="181" t="s">
        <v>1271</v>
      </c>
      <c r="K47" s="86" t="s">
        <v>587</v>
      </c>
      <c r="L47" s="86" t="s">
        <v>587</v>
      </c>
      <c r="M47" s="86" t="s">
        <v>587</v>
      </c>
      <c r="N47" s="86" t="s">
        <v>587</v>
      </c>
      <c r="O47" s="6" t="s">
        <v>1252</v>
      </c>
      <c r="P47" s="6"/>
    </row>
    <row r="48" spans="1:16" x14ac:dyDescent="0.25">
      <c r="A48" s="1"/>
      <c r="B48" s="6" t="s">
        <v>160</v>
      </c>
      <c r="C48" s="6" t="s">
        <v>1197</v>
      </c>
      <c r="D48" s="86" t="s">
        <v>74</v>
      </c>
      <c r="E48" s="6" t="s">
        <v>1313</v>
      </c>
      <c r="F48" s="86" t="s">
        <v>1315</v>
      </c>
      <c r="G48" s="86" t="s">
        <v>1316</v>
      </c>
      <c r="H48" s="86" t="s">
        <v>587</v>
      </c>
      <c r="I48" s="86" t="s">
        <v>587</v>
      </c>
      <c r="J48" s="180" t="s">
        <v>1267</v>
      </c>
      <c r="K48" s="86" t="s">
        <v>587</v>
      </c>
      <c r="L48" s="86" t="s">
        <v>587</v>
      </c>
      <c r="M48" s="86" t="s">
        <v>587</v>
      </c>
      <c r="N48" s="86" t="s">
        <v>587</v>
      </c>
      <c r="O48" s="6" t="s">
        <v>1252</v>
      </c>
      <c r="P48" s="6"/>
    </row>
    <row r="49" spans="1:16" x14ac:dyDescent="0.25">
      <c r="A49" s="1"/>
      <c r="B49" s="6" t="s">
        <v>160</v>
      </c>
      <c r="C49" s="6" t="s">
        <v>1197</v>
      </c>
      <c r="D49" s="86" t="s">
        <v>74</v>
      </c>
      <c r="E49" s="6" t="s">
        <v>1313</v>
      </c>
      <c r="F49" s="86" t="s">
        <v>1316</v>
      </c>
      <c r="G49" s="86" t="s">
        <v>1309</v>
      </c>
      <c r="H49" s="86" t="s">
        <v>587</v>
      </c>
      <c r="I49" s="86" t="s">
        <v>587</v>
      </c>
      <c r="J49" s="181" t="s">
        <v>1271</v>
      </c>
      <c r="K49" s="86" t="s">
        <v>587</v>
      </c>
      <c r="L49" s="86" t="s">
        <v>587</v>
      </c>
      <c r="M49" s="86" t="s">
        <v>587</v>
      </c>
      <c r="N49" s="86" t="s">
        <v>587</v>
      </c>
      <c r="O49" s="6" t="s">
        <v>1252</v>
      </c>
      <c r="P49" s="6"/>
    </row>
    <row r="50" spans="1:16" x14ac:dyDescent="0.25">
      <c r="A50" s="1"/>
      <c r="B50" s="6" t="s">
        <v>160</v>
      </c>
      <c r="C50" s="6" t="s">
        <v>1197</v>
      </c>
      <c r="D50" s="86" t="s">
        <v>74</v>
      </c>
      <c r="E50" s="6" t="s">
        <v>1313</v>
      </c>
      <c r="F50" s="86" t="s">
        <v>1309</v>
      </c>
      <c r="G50" s="86" t="s">
        <v>1250</v>
      </c>
      <c r="H50" s="86" t="s">
        <v>587</v>
      </c>
      <c r="I50" s="86" t="s">
        <v>587</v>
      </c>
      <c r="J50" s="180" t="s">
        <v>1267</v>
      </c>
      <c r="K50" s="86" t="s">
        <v>587</v>
      </c>
      <c r="L50" s="86" t="s">
        <v>587</v>
      </c>
      <c r="M50" s="86" t="s">
        <v>587</v>
      </c>
      <c r="N50" s="86" t="s">
        <v>587</v>
      </c>
      <c r="O50" s="6" t="s">
        <v>1252</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30" customHeight="1" x14ac:dyDescent="0.35">
      <c r="A5" s="1"/>
      <c r="B5" s="22" t="s">
        <v>2848</v>
      </c>
      <c r="C5" s="1"/>
      <c r="D5" s="1"/>
      <c r="E5" s="1"/>
      <c r="F5" s="1"/>
      <c r="G5" s="1"/>
      <c r="H5" s="1"/>
    </row>
    <row r="6" spans="1:8" ht="53.1" customHeight="1" x14ac:dyDescent="0.25">
      <c r="A6" s="1"/>
      <c r="B6" s="3" t="s">
        <v>4</v>
      </c>
      <c r="C6" s="3" t="s">
        <v>2849</v>
      </c>
      <c r="D6" s="3" t="s">
        <v>2850</v>
      </c>
      <c r="E6" s="3" t="s">
        <v>7</v>
      </c>
      <c r="F6" s="3" t="s">
        <v>8</v>
      </c>
      <c r="G6" s="3" t="s">
        <v>2851</v>
      </c>
      <c r="H6" s="3" t="s">
        <v>1594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2852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2853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2854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587</v>
      </c>
      <c r="C8" s="185" t="s">
        <v>587</v>
      </c>
      <c r="D8" s="185" t="s">
        <v>587</v>
      </c>
      <c r="E8" s="185" t="s">
        <v>587</v>
      </c>
      <c r="F8" s="185" t="s">
        <v>587</v>
      </c>
      <c r="G8" s="185" t="s">
        <v>2855</v>
      </c>
      <c r="H8" s="185" t="s">
        <v>587</v>
      </c>
      <c r="I8" s="185" t="s">
        <v>587</v>
      </c>
      <c r="J8" s="185" t="s">
        <v>2856</v>
      </c>
      <c r="K8" s="185" t="s">
        <v>587</v>
      </c>
      <c r="L8" s="185" t="s">
        <v>587</v>
      </c>
      <c r="M8" s="185" t="s">
        <v>2857</v>
      </c>
      <c r="N8" s="185" t="s">
        <v>587</v>
      </c>
      <c r="O8" s="185" t="s">
        <v>587</v>
      </c>
      <c r="P8" s="185" t="s">
        <v>2858</v>
      </c>
      <c r="Q8" s="185" t="s">
        <v>587</v>
      </c>
      <c r="R8" s="185" t="s">
        <v>587</v>
      </c>
      <c r="S8" s="185" t="s">
        <v>2859</v>
      </c>
      <c r="T8" s="185" t="s">
        <v>587</v>
      </c>
      <c r="U8" s="185" t="s">
        <v>587</v>
      </c>
      <c r="V8" s="185" t="s">
        <v>2860</v>
      </c>
      <c r="W8" s="185" t="s">
        <v>587</v>
      </c>
      <c r="X8" s="185" t="s">
        <v>587</v>
      </c>
      <c r="Y8" s="185" t="s">
        <v>2861</v>
      </c>
      <c r="Z8" s="185" t="s">
        <v>587</v>
      </c>
      <c r="AA8" s="185" t="s">
        <v>587</v>
      </c>
      <c r="AB8" s="185" t="s">
        <v>2862</v>
      </c>
      <c r="AC8" s="185" t="s">
        <v>587</v>
      </c>
      <c r="AD8" s="185" t="s">
        <v>587</v>
      </c>
      <c r="AE8" s="185" t="s">
        <v>2863</v>
      </c>
      <c r="AF8" s="185" t="s">
        <v>587</v>
      </c>
      <c r="AG8" s="185" t="s">
        <v>587</v>
      </c>
      <c r="AH8" s="185" t="s">
        <v>2864</v>
      </c>
      <c r="AI8" s="185" t="s">
        <v>587</v>
      </c>
      <c r="AJ8" s="185" t="s">
        <v>587</v>
      </c>
      <c r="AK8" s="185" t="s">
        <v>2865</v>
      </c>
      <c r="AL8" s="185" t="s">
        <v>587</v>
      </c>
      <c r="AM8" s="185" t="s">
        <v>587</v>
      </c>
      <c r="AN8" s="185" t="s">
        <v>2866</v>
      </c>
      <c r="AO8" s="185" t="s">
        <v>587</v>
      </c>
      <c r="AP8" s="185" t="s">
        <v>587</v>
      </c>
      <c r="AQ8" s="185" t="s">
        <v>2867</v>
      </c>
      <c r="AR8" s="185" t="s">
        <v>587</v>
      </c>
      <c r="AS8" s="185" t="s">
        <v>587</v>
      </c>
      <c r="AT8" s="185" t="s">
        <v>2868</v>
      </c>
      <c r="AU8" s="185" t="s">
        <v>587</v>
      </c>
      <c r="AV8" s="185" t="s">
        <v>587</v>
      </c>
      <c r="AW8" s="185" t="s">
        <v>2869</v>
      </c>
      <c r="AX8" s="185" t="s">
        <v>587</v>
      </c>
      <c r="AY8" s="185" t="s">
        <v>587</v>
      </c>
      <c r="AZ8" s="185" t="s">
        <v>2870</v>
      </c>
      <c r="BA8" s="185" t="s">
        <v>587</v>
      </c>
      <c r="BB8" s="185" t="s">
        <v>587</v>
      </c>
      <c r="BC8" s="185" t="s">
        <v>2871</v>
      </c>
      <c r="BD8" s="185" t="s">
        <v>587</v>
      </c>
      <c r="BE8" s="185" t="s">
        <v>587</v>
      </c>
      <c r="BF8" s="185" t="s">
        <v>2872</v>
      </c>
      <c r="BG8" s="185" t="s">
        <v>587</v>
      </c>
      <c r="BH8" s="185" t="s">
        <v>587</v>
      </c>
      <c r="BI8" s="185" t="s">
        <v>2873</v>
      </c>
      <c r="BJ8" s="185" t="s">
        <v>587</v>
      </c>
      <c r="BK8" s="185" t="s">
        <v>587</v>
      </c>
      <c r="BL8" s="185" t="s">
        <v>2874</v>
      </c>
      <c r="BM8" s="185" t="s">
        <v>587</v>
      </c>
      <c r="BN8" s="185" t="s">
        <v>587</v>
      </c>
      <c r="BO8" s="185" t="s">
        <v>2875</v>
      </c>
      <c r="BP8" s="185" t="s">
        <v>587</v>
      </c>
      <c r="BQ8" s="185" t="s">
        <v>587</v>
      </c>
      <c r="BR8" s="185" t="s">
        <v>2876</v>
      </c>
      <c r="BS8" s="185" t="s">
        <v>587</v>
      </c>
      <c r="BT8" s="185" t="s">
        <v>587</v>
      </c>
      <c r="BU8" s="185" t="s">
        <v>2877</v>
      </c>
      <c r="BV8" s="185" t="s">
        <v>587</v>
      </c>
      <c r="BW8" s="185" t="s">
        <v>587</v>
      </c>
      <c r="BX8" s="185" t="s">
        <v>2878</v>
      </c>
      <c r="BY8" s="185" t="s">
        <v>587</v>
      </c>
      <c r="BZ8" s="185" t="s">
        <v>587</v>
      </c>
      <c r="CA8" s="185" t="s">
        <v>2879</v>
      </c>
      <c r="CB8" s="185" t="s">
        <v>587</v>
      </c>
      <c r="CC8" s="185" t="s">
        <v>587</v>
      </c>
      <c r="CD8" s="185" t="s">
        <v>2880</v>
      </c>
      <c r="CE8" s="185" t="s">
        <v>587</v>
      </c>
      <c r="CF8" s="185" t="s">
        <v>587</v>
      </c>
      <c r="CG8" s="185" t="s">
        <v>2881</v>
      </c>
      <c r="CH8" s="185" t="s">
        <v>587</v>
      </c>
      <c r="CI8" s="185" t="s">
        <v>587</v>
      </c>
      <c r="CJ8" s="185" t="s">
        <v>2882</v>
      </c>
      <c r="CK8" s="185" t="s">
        <v>587</v>
      </c>
      <c r="CL8" s="185" t="s">
        <v>587</v>
      </c>
      <c r="CM8" s="185" t="s">
        <v>2883</v>
      </c>
      <c r="CN8" s="185" t="s">
        <v>587</v>
      </c>
      <c r="CO8" s="185" t="s">
        <v>587</v>
      </c>
      <c r="CP8" s="185" t="s">
        <v>2884</v>
      </c>
      <c r="CQ8" s="185" t="s">
        <v>587</v>
      </c>
      <c r="CR8" s="185" t="s">
        <v>587</v>
      </c>
      <c r="CS8" s="185" t="s">
        <v>2885</v>
      </c>
      <c r="CT8" s="185" t="s">
        <v>587</v>
      </c>
      <c r="CU8" s="185" t="s">
        <v>587</v>
      </c>
      <c r="CV8" s="185" t="s">
        <v>2886</v>
      </c>
      <c r="CW8" s="185" t="s">
        <v>587</v>
      </c>
      <c r="CX8" s="185" t="s">
        <v>587</v>
      </c>
      <c r="CY8" s="185" t="s">
        <v>2887</v>
      </c>
      <c r="CZ8" s="185" t="s">
        <v>587</v>
      </c>
      <c r="DA8" s="185" t="s">
        <v>587</v>
      </c>
      <c r="DB8" s="185" t="s">
        <v>2888</v>
      </c>
      <c r="DC8" s="185" t="s">
        <v>587</v>
      </c>
      <c r="DD8" s="185" t="s">
        <v>587</v>
      </c>
      <c r="DE8" s="185" t="s">
        <v>2889</v>
      </c>
      <c r="DF8" s="185" t="s">
        <v>587</v>
      </c>
      <c r="DG8" s="185" t="s">
        <v>587</v>
      </c>
      <c r="DH8" s="185" t="s">
        <v>2890</v>
      </c>
      <c r="DI8" s="185" t="s">
        <v>587</v>
      </c>
      <c r="DJ8" s="185" t="s">
        <v>587</v>
      </c>
      <c r="DK8" s="185" t="s">
        <v>2891</v>
      </c>
      <c r="DL8" s="185" t="s">
        <v>587</v>
      </c>
      <c r="DM8" s="185" t="s">
        <v>587</v>
      </c>
      <c r="DN8" s="185" t="s">
        <v>2892</v>
      </c>
      <c r="DO8" s="185" t="s">
        <v>587</v>
      </c>
      <c r="DP8" s="185" t="s">
        <v>587</v>
      </c>
      <c r="DQ8" s="185" t="s">
        <v>2893</v>
      </c>
      <c r="DR8" s="185" t="s">
        <v>587</v>
      </c>
      <c r="DS8" s="185" t="s">
        <v>587</v>
      </c>
      <c r="DT8" s="185" t="s">
        <v>2894</v>
      </c>
      <c r="DU8" s="185" t="s">
        <v>587</v>
      </c>
      <c r="DV8" s="185" t="s">
        <v>587</v>
      </c>
      <c r="DW8" s="185" t="s">
        <v>2895</v>
      </c>
      <c r="DX8" s="185" t="s">
        <v>587</v>
      </c>
      <c r="DY8" s="185" t="s">
        <v>587</v>
      </c>
      <c r="DZ8" s="185" t="s">
        <v>2896</v>
      </c>
      <c r="EA8" s="185" t="s">
        <v>587</v>
      </c>
      <c r="EB8" s="185" t="s">
        <v>587</v>
      </c>
      <c r="EC8" s="185" t="s">
        <v>2897</v>
      </c>
      <c r="ED8" s="185" t="s">
        <v>587</v>
      </c>
      <c r="EE8" s="185" t="s">
        <v>587</v>
      </c>
      <c r="EF8" s="185" t="s">
        <v>2898</v>
      </c>
      <c r="EG8" s="185" t="s">
        <v>587</v>
      </c>
      <c r="EH8" s="185" t="s">
        <v>587</v>
      </c>
      <c r="EI8" s="185" t="s">
        <v>2899</v>
      </c>
      <c r="EJ8" s="185" t="s">
        <v>587</v>
      </c>
      <c r="EK8" s="185" t="s">
        <v>587</v>
      </c>
      <c r="EL8" s="185" t="s">
        <v>2900</v>
      </c>
      <c r="EM8" s="185" t="s">
        <v>587</v>
      </c>
      <c r="EN8" s="185" t="s">
        <v>587</v>
      </c>
      <c r="EO8" s="185" t="s">
        <v>2901</v>
      </c>
      <c r="EP8" s="185" t="s">
        <v>587</v>
      </c>
      <c r="EQ8" s="185" t="s">
        <v>587</v>
      </c>
      <c r="ER8" s="185" t="s">
        <v>2902</v>
      </c>
      <c r="ES8" s="185" t="s">
        <v>587</v>
      </c>
      <c r="ET8" s="185" t="s">
        <v>587</v>
      </c>
    </row>
    <row r="9" spans="1:150" x14ac:dyDescent="0.25">
      <c r="A9" s="1"/>
      <c r="B9" s="185" t="s">
        <v>2903</v>
      </c>
      <c r="C9" s="185" t="s">
        <v>3</v>
      </c>
      <c r="D9" s="185" t="s">
        <v>74</v>
      </c>
      <c r="E9" s="185" t="s">
        <v>2904</v>
      </c>
      <c r="F9" s="185" t="s">
        <v>2905</v>
      </c>
      <c r="G9" s="185" t="s">
        <v>2906</v>
      </c>
      <c r="H9" s="185" t="s">
        <v>2907</v>
      </c>
      <c r="I9" s="185" t="s">
        <v>2908</v>
      </c>
      <c r="J9" s="185" t="s">
        <v>2906</v>
      </c>
      <c r="K9" s="185" t="s">
        <v>2907</v>
      </c>
      <c r="L9" s="185" t="s">
        <v>2908</v>
      </c>
      <c r="M9" s="185" t="s">
        <v>2906</v>
      </c>
      <c r="N9" s="185" t="s">
        <v>2907</v>
      </c>
      <c r="O9" s="185" t="s">
        <v>2908</v>
      </c>
      <c r="P9" s="185" t="s">
        <v>2906</v>
      </c>
      <c r="Q9" s="185" t="s">
        <v>2907</v>
      </c>
      <c r="R9" s="185" t="s">
        <v>2908</v>
      </c>
      <c r="S9" s="185" t="s">
        <v>2906</v>
      </c>
      <c r="T9" s="185" t="s">
        <v>2907</v>
      </c>
      <c r="U9" s="185" t="s">
        <v>2908</v>
      </c>
      <c r="V9" s="185" t="s">
        <v>2906</v>
      </c>
      <c r="W9" s="185" t="s">
        <v>2907</v>
      </c>
      <c r="X9" s="185" t="s">
        <v>2908</v>
      </c>
      <c r="Y9" s="185" t="s">
        <v>2906</v>
      </c>
      <c r="Z9" s="185" t="s">
        <v>2907</v>
      </c>
      <c r="AA9" s="185" t="s">
        <v>2908</v>
      </c>
      <c r="AB9" s="185" t="s">
        <v>2906</v>
      </c>
      <c r="AC9" s="185" t="s">
        <v>2907</v>
      </c>
      <c r="AD9" s="185" t="s">
        <v>2908</v>
      </c>
      <c r="AE9" s="185" t="s">
        <v>2906</v>
      </c>
      <c r="AF9" s="185" t="s">
        <v>2907</v>
      </c>
      <c r="AG9" s="185" t="s">
        <v>2908</v>
      </c>
      <c r="AH9" s="185" t="s">
        <v>2906</v>
      </c>
      <c r="AI9" s="185" t="s">
        <v>2907</v>
      </c>
      <c r="AJ9" s="185" t="s">
        <v>2908</v>
      </c>
      <c r="AK9" s="185" t="s">
        <v>2906</v>
      </c>
      <c r="AL9" s="185" t="s">
        <v>2907</v>
      </c>
      <c r="AM9" s="185" t="s">
        <v>2908</v>
      </c>
      <c r="AN9" s="185" t="s">
        <v>2906</v>
      </c>
      <c r="AO9" s="185" t="s">
        <v>2907</v>
      </c>
      <c r="AP9" s="185" t="s">
        <v>2908</v>
      </c>
      <c r="AQ9" s="185" t="s">
        <v>2906</v>
      </c>
      <c r="AR9" s="185" t="s">
        <v>2907</v>
      </c>
      <c r="AS9" s="185" t="s">
        <v>2908</v>
      </c>
      <c r="AT9" s="185" t="s">
        <v>2906</v>
      </c>
      <c r="AU9" s="185" t="s">
        <v>2907</v>
      </c>
      <c r="AV9" s="185" t="s">
        <v>2908</v>
      </c>
      <c r="AW9" s="185" t="s">
        <v>2906</v>
      </c>
      <c r="AX9" s="185" t="s">
        <v>2907</v>
      </c>
      <c r="AY9" s="185" t="s">
        <v>2908</v>
      </c>
      <c r="AZ9" s="185" t="s">
        <v>2906</v>
      </c>
      <c r="BA9" s="185" t="s">
        <v>2907</v>
      </c>
      <c r="BB9" s="185" t="s">
        <v>2908</v>
      </c>
      <c r="BC9" s="185" t="s">
        <v>2906</v>
      </c>
      <c r="BD9" s="185" t="s">
        <v>2907</v>
      </c>
      <c r="BE9" s="185" t="s">
        <v>2908</v>
      </c>
      <c r="BF9" s="185" t="s">
        <v>2906</v>
      </c>
      <c r="BG9" s="185" t="s">
        <v>2907</v>
      </c>
      <c r="BH9" s="185" t="s">
        <v>2908</v>
      </c>
      <c r="BI9" s="185" t="s">
        <v>2906</v>
      </c>
      <c r="BJ9" s="185" t="s">
        <v>2907</v>
      </c>
      <c r="BK9" s="185" t="s">
        <v>2908</v>
      </c>
      <c r="BL9" s="185" t="s">
        <v>2906</v>
      </c>
      <c r="BM9" s="185" t="s">
        <v>2907</v>
      </c>
      <c r="BN9" s="185" t="s">
        <v>2908</v>
      </c>
      <c r="BO9" s="185" t="s">
        <v>2906</v>
      </c>
      <c r="BP9" s="185" t="s">
        <v>2907</v>
      </c>
      <c r="BQ9" s="185" t="s">
        <v>2908</v>
      </c>
      <c r="BR9" s="185" t="s">
        <v>2906</v>
      </c>
      <c r="BS9" s="185" t="s">
        <v>2907</v>
      </c>
      <c r="BT9" s="185" t="s">
        <v>2908</v>
      </c>
      <c r="BU9" s="185" t="s">
        <v>2906</v>
      </c>
      <c r="BV9" s="185" t="s">
        <v>2907</v>
      </c>
      <c r="BW9" s="185" t="s">
        <v>2908</v>
      </c>
      <c r="BX9" s="185" t="s">
        <v>2906</v>
      </c>
      <c r="BY9" s="185" t="s">
        <v>2907</v>
      </c>
      <c r="BZ9" s="185" t="s">
        <v>2908</v>
      </c>
      <c r="CA9" s="185" t="s">
        <v>2906</v>
      </c>
      <c r="CB9" s="185" t="s">
        <v>2907</v>
      </c>
      <c r="CC9" s="185" t="s">
        <v>2908</v>
      </c>
      <c r="CD9" s="185" t="s">
        <v>2906</v>
      </c>
      <c r="CE9" s="185" t="s">
        <v>2907</v>
      </c>
      <c r="CF9" s="185" t="s">
        <v>2908</v>
      </c>
      <c r="CG9" s="185" t="s">
        <v>2906</v>
      </c>
      <c r="CH9" s="185" t="s">
        <v>2907</v>
      </c>
      <c r="CI9" s="185" t="s">
        <v>2908</v>
      </c>
      <c r="CJ9" s="185" t="s">
        <v>2906</v>
      </c>
      <c r="CK9" s="185" t="s">
        <v>2907</v>
      </c>
      <c r="CL9" s="185" t="s">
        <v>2908</v>
      </c>
      <c r="CM9" s="185" t="s">
        <v>2906</v>
      </c>
      <c r="CN9" s="185" t="s">
        <v>2907</v>
      </c>
      <c r="CO9" s="185" t="s">
        <v>2908</v>
      </c>
      <c r="CP9" s="185" t="s">
        <v>2906</v>
      </c>
      <c r="CQ9" s="185" t="s">
        <v>2907</v>
      </c>
      <c r="CR9" s="185" t="s">
        <v>2908</v>
      </c>
      <c r="CS9" s="185" t="s">
        <v>2906</v>
      </c>
      <c r="CT9" s="185" t="s">
        <v>2907</v>
      </c>
      <c r="CU9" s="185" t="s">
        <v>2908</v>
      </c>
      <c r="CV9" s="185" t="s">
        <v>2906</v>
      </c>
      <c r="CW9" s="185" t="s">
        <v>2907</v>
      </c>
      <c r="CX9" s="185" t="s">
        <v>2908</v>
      </c>
      <c r="CY9" s="185" t="s">
        <v>2906</v>
      </c>
      <c r="CZ9" s="185" t="s">
        <v>2907</v>
      </c>
      <c r="DA9" s="185" t="s">
        <v>2908</v>
      </c>
      <c r="DB9" s="185" t="s">
        <v>2906</v>
      </c>
      <c r="DC9" s="185" t="s">
        <v>2907</v>
      </c>
      <c r="DD9" s="185" t="s">
        <v>2908</v>
      </c>
      <c r="DE9" s="185" t="s">
        <v>2906</v>
      </c>
      <c r="DF9" s="185" t="s">
        <v>2907</v>
      </c>
      <c r="DG9" s="185" t="s">
        <v>2908</v>
      </c>
      <c r="DH9" s="185" t="s">
        <v>2906</v>
      </c>
      <c r="DI9" s="185" t="s">
        <v>2907</v>
      </c>
      <c r="DJ9" s="185" t="s">
        <v>2908</v>
      </c>
      <c r="DK9" s="185" t="s">
        <v>2906</v>
      </c>
      <c r="DL9" s="185" t="s">
        <v>2907</v>
      </c>
      <c r="DM9" s="185" t="s">
        <v>2908</v>
      </c>
      <c r="DN9" s="185" t="s">
        <v>2906</v>
      </c>
      <c r="DO9" s="185" t="s">
        <v>2907</v>
      </c>
      <c r="DP9" s="185" t="s">
        <v>2908</v>
      </c>
      <c r="DQ9" s="185" t="s">
        <v>2906</v>
      </c>
      <c r="DR9" s="185" t="s">
        <v>2907</v>
      </c>
      <c r="DS9" s="185" t="s">
        <v>2908</v>
      </c>
      <c r="DT9" s="185" t="s">
        <v>2906</v>
      </c>
      <c r="DU9" s="185" t="s">
        <v>2907</v>
      </c>
      <c r="DV9" s="185" t="s">
        <v>2908</v>
      </c>
      <c r="DW9" s="185" t="s">
        <v>2906</v>
      </c>
      <c r="DX9" s="185" t="s">
        <v>2907</v>
      </c>
      <c r="DY9" s="185" t="s">
        <v>2908</v>
      </c>
      <c r="DZ9" s="185" t="s">
        <v>2906</v>
      </c>
      <c r="EA9" s="185" t="s">
        <v>2907</v>
      </c>
      <c r="EB9" s="185" t="s">
        <v>2908</v>
      </c>
      <c r="EC9" s="185" t="s">
        <v>2906</v>
      </c>
      <c r="ED9" s="185" t="s">
        <v>2907</v>
      </c>
      <c r="EE9" s="185" t="s">
        <v>2908</v>
      </c>
      <c r="EF9" s="185" t="s">
        <v>2906</v>
      </c>
      <c r="EG9" s="185" t="s">
        <v>2907</v>
      </c>
      <c r="EH9" s="185" t="s">
        <v>2908</v>
      </c>
      <c r="EI9" s="185" t="s">
        <v>2906</v>
      </c>
      <c r="EJ9" s="185" t="s">
        <v>2907</v>
      </c>
      <c r="EK9" s="185" t="s">
        <v>2908</v>
      </c>
      <c r="EL9" s="185" t="s">
        <v>2906</v>
      </c>
      <c r="EM9" s="185" t="s">
        <v>2907</v>
      </c>
      <c r="EN9" s="185" t="s">
        <v>2908</v>
      </c>
      <c r="EO9" s="185" t="s">
        <v>2906</v>
      </c>
      <c r="EP9" s="185" t="s">
        <v>2907</v>
      </c>
      <c r="EQ9" s="185" t="s">
        <v>2908</v>
      </c>
      <c r="ER9" s="185" t="s">
        <v>2906</v>
      </c>
      <c r="ES9" s="185" t="s">
        <v>2907</v>
      </c>
      <c r="ET9" s="185" t="s">
        <v>2908</v>
      </c>
    </row>
    <row r="10" spans="1:150" x14ac:dyDescent="0.25">
      <c r="A10" s="1"/>
      <c r="B10" s="186" t="s">
        <v>2909</v>
      </c>
      <c r="C10" s="186" t="s">
        <v>30</v>
      </c>
      <c r="D10" s="186" t="s">
        <v>109</v>
      </c>
      <c r="E10" s="186" t="s">
        <v>2910</v>
      </c>
      <c r="F10" s="186" t="s">
        <v>2911</v>
      </c>
      <c r="G10" s="186" t="s">
        <v>2912</v>
      </c>
      <c r="H10" s="186" t="s">
        <v>2797</v>
      </c>
      <c r="I10" s="186" t="s">
        <v>2797</v>
      </c>
      <c r="J10" s="186" t="s">
        <v>2912</v>
      </c>
      <c r="K10" s="186" t="s">
        <v>2797</v>
      </c>
      <c r="L10" s="186" t="s">
        <v>2797</v>
      </c>
      <c r="M10" s="186" t="s">
        <v>2912</v>
      </c>
      <c r="N10" s="186" t="s">
        <v>2797</v>
      </c>
      <c r="O10" s="186" t="s">
        <v>2797</v>
      </c>
      <c r="P10" s="186" t="s">
        <v>2912</v>
      </c>
      <c r="Q10" s="186" t="s">
        <v>2797</v>
      </c>
      <c r="R10" s="186" t="s">
        <v>2797</v>
      </c>
      <c r="S10" s="186" t="s">
        <v>2912</v>
      </c>
      <c r="T10" s="186" t="s">
        <v>2797</v>
      </c>
      <c r="U10" s="186" t="s">
        <v>2797</v>
      </c>
      <c r="V10" s="186" t="s">
        <v>2912</v>
      </c>
      <c r="W10" s="186" t="s">
        <v>2797</v>
      </c>
      <c r="X10" s="186" t="s">
        <v>2797</v>
      </c>
      <c r="Y10" s="186" t="s">
        <v>2912</v>
      </c>
      <c r="Z10" s="186" t="s">
        <v>2797</v>
      </c>
      <c r="AA10" s="186" t="s">
        <v>2913</v>
      </c>
      <c r="AB10" s="186" t="s">
        <v>2912</v>
      </c>
      <c r="AC10" s="186" t="s">
        <v>2797</v>
      </c>
      <c r="AD10" s="186" t="s">
        <v>2797</v>
      </c>
      <c r="AE10" s="186" t="s">
        <v>2912</v>
      </c>
      <c r="AF10" s="186" t="s">
        <v>2797</v>
      </c>
      <c r="AG10" s="186" t="s">
        <v>2797</v>
      </c>
      <c r="AH10" s="186" t="s">
        <v>2912</v>
      </c>
      <c r="AI10" s="186" t="s">
        <v>2797</v>
      </c>
      <c r="AJ10" s="186" t="s">
        <v>2797</v>
      </c>
      <c r="AK10" s="186" t="s">
        <v>2912</v>
      </c>
      <c r="AL10" s="186" t="s">
        <v>2797</v>
      </c>
      <c r="AM10" s="186" t="s">
        <v>2797</v>
      </c>
      <c r="AN10" s="186" t="s">
        <v>2912</v>
      </c>
      <c r="AO10" s="186" t="s">
        <v>2797</v>
      </c>
      <c r="AP10" s="186" t="s">
        <v>2797</v>
      </c>
      <c r="AQ10" s="186" t="s">
        <v>2912</v>
      </c>
      <c r="AR10" s="186" t="s">
        <v>2914</v>
      </c>
      <c r="AS10" s="186" t="s">
        <v>2797</v>
      </c>
      <c r="AT10" s="186" t="s">
        <v>2912</v>
      </c>
      <c r="AU10" s="186" t="s">
        <v>2797</v>
      </c>
      <c r="AV10" s="186" t="s">
        <v>2797</v>
      </c>
      <c r="AW10" s="186" t="s">
        <v>2912</v>
      </c>
      <c r="AX10" s="186" t="s">
        <v>2915</v>
      </c>
      <c r="AY10" s="186" t="s">
        <v>2797</v>
      </c>
      <c r="AZ10" s="186" t="s">
        <v>2912</v>
      </c>
      <c r="BA10" s="186" t="s">
        <v>2797</v>
      </c>
      <c r="BB10" s="186" t="s">
        <v>2797</v>
      </c>
      <c r="BC10" s="186" t="s">
        <v>2912</v>
      </c>
      <c r="BD10" s="186" t="s">
        <v>2797</v>
      </c>
      <c r="BE10" s="186" t="s">
        <v>2797</v>
      </c>
      <c r="BF10" s="186" t="s">
        <v>2912</v>
      </c>
      <c r="BG10" s="186" t="s">
        <v>2797</v>
      </c>
      <c r="BH10" s="186" t="s">
        <v>2797</v>
      </c>
      <c r="BI10" s="186" t="s">
        <v>2912</v>
      </c>
      <c r="BJ10" s="186" t="s">
        <v>2797</v>
      </c>
      <c r="BK10" s="186" t="s">
        <v>2797</v>
      </c>
      <c r="BL10" s="186" t="s">
        <v>2912</v>
      </c>
      <c r="BM10" s="186" t="s">
        <v>2916</v>
      </c>
      <c r="BN10" s="186" t="s">
        <v>2797</v>
      </c>
      <c r="BO10" s="186" t="s">
        <v>2912</v>
      </c>
      <c r="BP10" s="186" t="s">
        <v>2917</v>
      </c>
      <c r="BQ10" s="186" t="s">
        <v>2797</v>
      </c>
      <c r="BR10" s="186" t="s">
        <v>2912</v>
      </c>
      <c r="BS10" s="186" t="s">
        <v>2918</v>
      </c>
      <c r="BT10" s="186" t="s">
        <v>2797</v>
      </c>
      <c r="BU10" s="186" t="s">
        <v>2912</v>
      </c>
      <c r="BV10" s="186" t="s">
        <v>2919</v>
      </c>
      <c r="BW10" s="186" t="s">
        <v>2797</v>
      </c>
      <c r="BX10" s="186" t="s">
        <v>2912</v>
      </c>
      <c r="BY10" s="186" t="s">
        <v>2919</v>
      </c>
      <c r="BZ10" s="186" t="s">
        <v>2797</v>
      </c>
      <c r="CA10" s="186" t="s">
        <v>2912</v>
      </c>
      <c r="CB10" s="186" t="s">
        <v>2919</v>
      </c>
      <c r="CC10" s="186" t="s">
        <v>2797</v>
      </c>
      <c r="CD10" s="186" t="s">
        <v>2912</v>
      </c>
      <c r="CE10" s="186" t="s">
        <v>2919</v>
      </c>
      <c r="CF10" s="186" t="s">
        <v>2797</v>
      </c>
      <c r="CG10" s="186" t="s">
        <v>2912</v>
      </c>
      <c r="CH10" s="186" t="s">
        <v>2919</v>
      </c>
      <c r="CI10" s="186" t="s">
        <v>2797</v>
      </c>
      <c r="CJ10" s="186" t="s">
        <v>2912</v>
      </c>
      <c r="CK10" s="186" t="s">
        <v>2919</v>
      </c>
      <c r="CL10" s="186" t="s">
        <v>2797</v>
      </c>
      <c r="CM10" s="186" t="s">
        <v>2912</v>
      </c>
      <c r="CN10" s="186" t="s">
        <v>2919</v>
      </c>
      <c r="CO10" s="186" t="s">
        <v>2797</v>
      </c>
      <c r="CP10" s="186" t="s">
        <v>2912</v>
      </c>
      <c r="CQ10" s="186" t="s">
        <v>2919</v>
      </c>
      <c r="CR10" s="186" t="s">
        <v>2797</v>
      </c>
      <c r="CS10" s="186" t="s">
        <v>2912</v>
      </c>
      <c r="CT10" s="186" t="s">
        <v>2919</v>
      </c>
      <c r="CU10" s="186" t="s">
        <v>2797</v>
      </c>
      <c r="CV10" s="186" t="s">
        <v>2912</v>
      </c>
      <c r="CW10" s="186" t="s">
        <v>2919</v>
      </c>
      <c r="CX10" s="186" t="s">
        <v>2797</v>
      </c>
      <c r="CY10" s="186" t="s">
        <v>2912</v>
      </c>
      <c r="CZ10" s="186" t="s">
        <v>2919</v>
      </c>
      <c r="DA10" s="186" t="s">
        <v>2797</v>
      </c>
      <c r="DB10" s="186" t="s">
        <v>2912</v>
      </c>
      <c r="DC10" s="186" t="s">
        <v>2920</v>
      </c>
      <c r="DD10" s="186" t="s">
        <v>2797</v>
      </c>
      <c r="DE10" s="186" t="s">
        <v>2912</v>
      </c>
      <c r="DF10" s="186" t="s">
        <v>2920</v>
      </c>
      <c r="DG10" s="186" t="s">
        <v>2797</v>
      </c>
      <c r="DH10" s="186" t="s">
        <v>2912</v>
      </c>
      <c r="DI10" s="186" t="s">
        <v>2921</v>
      </c>
      <c r="DJ10" s="186" t="s">
        <v>2797</v>
      </c>
      <c r="DK10" s="186" t="s">
        <v>2912</v>
      </c>
      <c r="DL10" s="186" t="s">
        <v>2919</v>
      </c>
      <c r="DM10" s="186" t="s">
        <v>2797</v>
      </c>
      <c r="DN10" s="186" t="s">
        <v>2912</v>
      </c>
      <c r="DO10" s="186" t="s">
        <v>2919</v>
      </c>
      <c r="DP10" s="186" t="s">
        <v>2797</v>
      </c>
      <c r="DQ10" s="186" t="s">
        <v>2912</v>
      </c>
      <c r="DR10" s="186" t="s">
        <v>2922</v>
      </c>
      <c r="DS10" s="186" t="s">
        <v>2797</v>
      </c>
      <c r="DT10" s="186" t="s">
        <v>2912</v>
      </c>
      <c r="DU10" s="186" t="s">
        <v>2922</v>
      </c>
      <c r="DV10" s="186" t="s">
        <v>2923</v>
      </c>
      <c r="DW10" s="186" t="s">
        <v>2912</v>
      </c>
      <c r="DX10" s="186" t="s">
        <v>2922</v>
      </c>
      <c r="DY10" s="186" t="s">
        <v>2924</v>
      </c>
      <c r="DZ10" s="186" t="s">
        <v>2912</v>
      </c>
      <c r="EA10" s="186" t="s">
        <v>2922</v>
      </c>
      <c r="EB10" s="186" t="s">
        <v>2925</v>
      </c>
      <c r="EC10" s="186" t="s">
        <v>2912</v>
      </c>
      <c r="ED10" s="186" t="s">
        <v>2797</v>
      </c>
      <c r="EE10" s="186" t="s">
        <v>2797</v>
      </c>
      <c r="EF10" s="186" t="s">
        <v>2912</v>
      </c>
      <c r="EG10" s="186" t="s">
        <v>2797</v>
      </c>
      <c r="EH10" s="186" t="s">
        <v>2797</v>
      </c>
      <c r="EI10" s="186" t="s">
        <v>2912</v>
      </c>
      <c r="EJ10" s="186" t="s">
        <v>2797</v>
      </c>
      <c r="EK10" s="186" t="s">
        <v>2926</v>
      </c>
      <c r="EL10" s="186" t="s">
        <v>2912</v>
      </c>
      <c r="EM10" s="186" t="s">
        <v>2797</v>
      </c>
      <c r="EN10" s="186" t="s">
        <v>2927</v>
      </c>
      <c r="EO10" s="186" t="s">
        <v>2912</v>
      </c>
      <c r="EP10" s="186" t="s">
        <v>2797</v>
      </c>
      <c r="EQ10" s="186" t="s">
        <v>2928</v>
      </c>
      <c r="ER10" s="186" t="s">
        <v>2912</v>
      </c>
      <c r="ES10" s="186" t="s">
        <v>2797</v>
      </c>
      <c r="ET10" s="186" t="s">
        <v>2929</v>
      </c>
    </row>
    <row r="11" spans="1:150" x14ac:dyDescent="0.25">
      <c r="A11" s="1"/>
      <c r="B11" s="187" t="s">
        <v>2930</v>
      </c>
      <c r="C11" s="187" t="s">
        <v>30</v>
      </c>
      <c r="D11" s="187" t="s">
        <v>109</v>
      </c>
      <c r="E11" s="187" t="s">
        <v>2931</v>
      </c>
      <c r="F11" s="187" t="s">
        <v>2932</v>
      </c>
      <c r="G11" s="188" t="s">
        <v>2912</v>
      </c>
      <c r="H11" s="188" t="s">
        <v>587</v>
      </c>
      <c r="I11" s="188" t="s">
        <v>587</v>
      </c>
      <c r="J11" s="188" t="s">
        <v>2912</v>
      </c>
      <c r="K11" s="188" t="s">
        <v>587</v>
      </c>
      <c r="L11" s="188" t="s">
        <v>587</v>
      </c>
      <c r="M11" s="188" t="s">
        <v>2912</v>
      </c>
      <c r="N11" s="188" t="s">
        <v>587</v>
      </c>
      <c r="O11" s="188" t="s">
        <v>587</v>
      </c>
      <c r="P11" s="188" t="s">
        <v>2912</v>
      </c>
      <c r="Q11" s="188" t="s">
        <v>587</v>
      </c>
      <c r="R11" s="188" t="s">
        <v>587</v>
      </c>
      <c r="S11" s="188" t="s">
        <v>2912</v>
      </c>
      <c r="T11" s="188" t="s">
        <v>587</v>
      </c>
      <c r="U11" s="188" t="s">
        <v>587</v>
      </c>
      <c r="V11" s="188" t="s">
        <v>2912</v>
      </c>
      <c r="W11" s="188" t="s">
        <v>587</v>
      </c>
      <c r="X11" s="188" t="s">
        <v>587</v>
      </c>
      <c r="Y11" s="188" t="s">
        <v>2912</v>
      </c>
      <c r="Z11" s="188" t="s">
        <v>587</v>
      </c>
      <c r="AA11" s="188" t="s">
        <v>587</v>
      </c>
      <c r="AB11" s="188" t="s">
        <v>2912</v>
      </c>
      <c r="AC11" s="188" t="s">
        <v>587</v>
      </c>
      <c r="AD11" s="188" t="s">
        <v>587</v>
      </c>
      <c r="AE11" s="188" t="s">
        <v>2912</v>
      </c>
      <c r="AF11" s="188" t="s">
        <v>587</v>
      </c>
      <c r="AG11" s="188" t="s">
        <v>587</v>
      </c>
      <c r="AH11" s="188" t="s">
        <v>2912</v>
      </c>
      <c r="AI11" s="188" t="s">
        <v>587</v>
      </c>
      <c r="AJ11" s="188" t="s">
        <v>587</v>
      </c>
      <c r="AK11" s="188" t="s">
        <v>2912</v>
      </c>
      <c r="AL11" s="188" t="s">
        <v>587</v>
      </c>
      <c r="AM11" s="188" t="s">
        <v>587</v>
      </c>
      <c r="AN11" s="188" t="s">
        <v>2912</v>
      </c>
      <c r="AO11" s="188" t="s">
        <v>587</v>
      </c>
      <c r="AP11" s="188" t="s">
        <v>587</v>
      </c>
      <c r="AQ11" s="188" t="s">
        <v>2912</v>
      </c>
      <c r="AR11" s="188" t="s">
        <v>587</v>
      </c>
      <c r="AS11" s="188" t="s">
        <v>587</v>
      </c>
      <c r="AT11" s="188" t="s">
        <v>2912</v>
      </c>
      <c r="AU11" s="188" t="s">
        <v>587</v>
      </c>
      <c r="AV11" s="188" t="s">
        <v>587</v>
      </c>
      <c r="AW11" s="188" t="s">
        <v>2912</v>
      </c>
      <c r="AX11" s="188" t="s">
        <v>587</v>
      </c>
      <c r="AY11" s="188" t="s">
        <v>587</v>
      </c>
      <c r="AZ11" s="188" t="s">
        <v>2912</v>
      </c>
      <c r="BA11" s="188" t="s">
        <v>587</v>
      </c>
      <c r="BB11" s="188" t="s">
        <v>587</v>
      </c>
      <c r="BC11" s="188" t="s">
        <v>2912</v>
      </c>
      <c r="BD11" s="188" t="s">
        <v>587</v>
      </c>
      <c r="BE11" s="188" t="s">
        <v>587</v>
      </c>
      <c r="BF11" s="188" t="s">
        <v>2912</v>
      </c>
      <c r="BG11" s="188" t="s">
        <v>587</v>
      </c>
      <c r="BH11" s="188" t="s">
        <v>587</v>
      </c>
      <c r="BI11" s="188" t="s">
        <v>2912</v>
      </c>
      <c r="BJ11" s="188" t="s">
        <v>587</v>
      </c>
      <c r="BK11" s="188" t="s">
        <v>587</v>
      </c>
      <c r="BL11" s="188" t="s">
        <v>2912</v>
      </c>
      <c r="BM11" s="188" t="s">
        <v>587</v>
      </c>
      <c r="BN11" s="188" t="s">
        <v>587</v>
      </c>
      <c r="BO11" s="188" t="s">
        <v>2912</v>
      </c>
      <c r="BP11" s="188" t="s">
        <v>587</v>
      </c>
      <c r="BQ11" s="188" t="s">
        <v>587</v>
      </c>
      <c r="BR11" s="188" t="s">
        <v>2912</v>
      </c>
      <c r="BS11" s="188" t="s">
        <v>587</v>
      </c>
      <c r="BT11" s="188" t="s">
        <v>587</v>
      </c>
      <c r="BU11" s="188" t="s">
        <v>2912</v>
      </c>
      <c r="BV11" s="188" t="s">
        <v>587</v>
      </c>
      <c r="BW11" s="188" t="s">
        <v>587</v>
      </c>
      <c r="BX11" s="188" t="s">
        <v>2912</v>
      </c>
      <c r="BY11" s="188" t="s">
        <v>587</v>
      </c>
      <c r="BZ11" s="188" t="s">
        <v>587</v>
      </c>
      <c r="CA11" s="188" t="s">
        <v>2912</v>
      </c>
      <c r="CB11" s="188" t="s">
        <v>587</v>
      </c>
      <c r="CC11" s="188" t="s">
        <v>587</v>
      </c>
      <c r="CD11" s="188" t="s">
        <v>2912</v>
      </c>
      <c r="CE11" s="188" t="s">
        <v>587</v>
      </c>
      <c r="CF11" s="188" t="s">
        <v>587</v>
      </c>
      <c r="CG11" s="188" t="s">
        <v>2912</v>
      </c>
      <c r="CH11" s="188" t="s">
        <v>587</v>
      </c>
      <c r="CI11" s="188" t="s">
        <v>587</v>
      </c>
      <c r="CJ11" s="188" t="s">
        <v>2912</v>
      </c>
      <c r="CK11" s="188" t="s">
        <v>587</v>
      </c>
      <c r="CL11" s="188" t="s">
        <v>587</v>
      </c>
      <c r="CM11" s="188" t="s">
        <v>2912</v>
      </c>
      <c r="CN11" s="188" t="s">
        <v>587</v>
      </c>
      <c r="CO11" s="188" t="s">
        <v>587</v>
      </c>
      <c r="CP11" s="188" t="s">
        <v>2912</v>
      </c>
      <c r="CQ11" s="188" t="s">
        <v>587</v>
      </c>
      <c r="CR11" s="188" t="s">
        <v>587</v>
      </c>
      <c r="CS11" s="188" t="s">
        <v>2912</v>
      </c>
      <c r="CT11" s="188" t="s">
        <v>587</v>
      </c>
      <c r="CU11" s="188" t="s">
        <v>587</v>
      </c>
      <c r="CV11" s="188" t="s">
        <v>2912</v>
      </c>
      <c r="CW11" s="188" t="s">
        <v>587</v>
      </c>
      <c r="CX11" s="188" t="s">
        <v>587</v>
      </c>
      <c r="CY11" s="188" t="s">
        <v>2912</v>
      </c>
      <c r="CZ11" s="188" t="s">
        <v>587</v>
      </c>
      <c r="DA11" s="188" t="s">
        <v>587</v>
      </c>
      <c r="DB11" s="188" t="s">
        <v>2912</v>
      </c>
      <c r="DC11" s="188" t="s">
        <v>587</v>
      </c>
      <c r="DD11" s="188" t="s">
        <v>587</v>
      </c>
      <c r="DE11" s="188" t="s">
        <v>2912</v>
      </c>
      <c r="DF11" s="188" t="s">
        <v>587</v>
      </c>
      <c r="DG11" s="188" t="s">
        <v>587</v>
      </c>
      <c r="DH11" s="188" t="s">
        <v>2912</v>
      </c>
      <c r="DI11" s="188" t="s">
        <v>587</v>
      </c>
      <c r="DJ11" s="188" t="s">
        <v>587</v>
      </c>
      <c r="DK11" s="188" t="s">
        <v>2912</v>
      </c>
      <c r="DL11" s="188" t="s">
        <v>587</v>
      </c>
      <c r="DM11" s="188" t="s">
        <v>587</v>
      </c>
      <c r="DN11" s="188" t="s">
        <v>2912</v>
      </c>
      <c r="DO11" s="188" t="s">
        <v>587</v>
      </c>
      <c r="DP11" s="188" t="s">
        <v>587</v>
      </c>
      <c r="DQ11" s="188" t="s">
        <v>2912</v>
      </c>
      <c r="DR11" s="188" t="s">
        <v>587</v>
      </c>
      <c r="DS11" s="188" t="s">
        <v>587</v>
      </c>
      <c r="DT11" s="188" t="s">
        <v>2912</v>
      </c>
      <c r="DU11" s="188" t="s">
        <v>587</v>
      </c>
      <c r="DV11" s="188" t="s">
        <v>587</v>
      </c>
      <c r="DW11" s="188" t="s">
        <v>2912</v>
      </c>
      <c r="DX11" s="188" t="s">
        <v>587</v>
      </c>
      <c r="DY11" s="188" t="s">
        <v>587</v>
      </c>
      <c r="DZ11" s="188" t="s">
        <v>2912</v>
      </c>
      <c r="EA11" s="188" t="s">
        <v>587</v>
      </c>
      <c r="EB11" s="188" t="s">
        <v>587</v>
      </c>
      <c r="EC11" s="188" t="s">
        <v>2912</v>
      </c>
      <c r="ED11" s="188" t="s">
        <v>587</v>
      </c>
      <c r="EE11" s="188" t="s">
        <v>587</v>
      </c>
      <c r="EF11" s="188" t="s">
        <v>2912</v>
      </c>
      <c r="EG11" s="188" t="s">
        <v>587</v>
      </c>
      <c r="EH11" s="188" t="s">
        <v>587</v>
      </c>
      <c r="EI11" s="188" t="s">
        <v>2912</v>
      </c>
      <c r="EJ11" s="188" t="s">
        <v>587</v>
      </c>
      <c r="EK11" s="188" t="s">
        <v>587</v>
      </c>
      <c r="EL11" s="188" t="s">
        <v>2912</v>
      </c>
      <c r="EM11" s="188" t="s">
        <v>587</v>
      </c>
      <c r="EN11" s="188" t="s">
        <v>587</v>
      </c>
      <c r="EO11" s="188" t="s">
        <v>2912</v>
      </c>
      <c r="EP11" s="188" t="s">
        <v>587</v>
      </c>
      <c r="EQ11" s="188" t="s">
        <v>587</v>
      </c>
      <c r="ER11" s="188" t="s">
        <v>2912</v>
      </c>
      <c r="ES11" s="188" t="s">
        <v>587</v>
      </c>
      <c r="ET11" s="188" t="s">
        <v>587</v>
      </c>
    </row>
    <row r="12" spans="1:150" x14ac:dyDescent="0.25">
      <c r="A12" s="1"/>
      <c r="B12" s="187" t="s">
        <v>2933</v>
      </c>
      <c r="C12" s="187" t="s">
        <v>30</v>
      </c>
      <c r="D12" s="187" t="s">
        <v>109</v>
      </c>
      <c r="E12" s="187" t="s">
        <v>2934</v>
      </c>
      <c r="F12" s="187" t="s">
        <v>2935</v>
      </c>
      <c r="G12" s="188" t="s">
        <v>2912</v>
      </c>
      <c r="H12" s="188" t="s">
        <v>587</v>
      </c>
      <c r="I12" s="188" t="s">
        <v>587</v>
      </c>
      <c r="J12" s="188" t="s">
        <v>2912</v>
      </c>
      <c r="K12" s="188" t="s">
        <v>587</v>
      </c>
      <c r="L12" s="188" t="s">
        <v>587</v>
      </c>
      <c r="M12" s="188" t="s">
        <v>2912</v>
      </c>
      <c r="N12" s="188" t="s">
        <v>587</v>
      </c>
      <c r="O12" s="188" t="s">
        <v>587</v>
      </c>
      <c r="P12" s="188" t="s">
        <v>2912</v>
      </c>
      <c r="Q12" s="188" t="s">
        <v>587</v>
      </c>
      <c r="R12" s="188" t="s">
        <v>587</v>
      </c>
      <c r="S12" s="188" t="s">
        <v>2912</v>
      </c>
      <c r="T12" s="188" t="s">
        <v>587</v>
      </c>
      <c r="U12" s="188" t="s">
        <v>587</v>
      </c>
      <c r="V12" s="188" t="s">
        <v>2912</v>
      </c>
      <c r="W12" s="188" t="s">
        <v>587</v>
      </c>
      <c r="X12" s="188" t="s">
        <v>587</v>
      </c>
      <c r="Y12" s="188" t="s">
        <v>2912</v>
      </c>
      <c r="Z12" s="188" t="s">
        <v>587</v>
      </c>
      <c r="AA12" s="188" t="s">
        <v>587</v>
      </c>
      <c r="AB12" s="188" t="s">
        <v>2912</v>
      </c>
      <c r="AC12" s="188" t="s">
        <v>587</v>
      </c>
      <c r="AD12" s="188" t="s">
        <v>587</v>
      </c>
      <c r="AE12" s="188" t="s">
        <v>2912</v>
      </c>
      <c r="AF12" s="188" t="s">
        <v>587</v>
      </c>
      <c r="AG12" s="188" t="s">
        <v>587</v>
      </c>
      <c r="AH12" s="188" t="s">
        <v>2912</v>
      </c>
      <c r="AI12" s="188" t="s">
        <v>587</v>
      </c>
      <c r="AJ12" s="188" t="s">
        <v>587</v>
      </c>
      <c r="AK12" s="188" t="s">
        <v>2912</v>
      </c>
      <c r="AL12" s="188" t="s">
        <v>587</v>
      </c>
      <c r="AM12" s="188" t="s">
        <v>587</v>
      </c>
      <c r="AN12" s="188" t="s">
        <v>2912</v>
      </c>
      <c r="AO12" s="188" t="s">
        <v>587</v>
      </c>
      <c r="AP12" s="188" t="s">
        <v>587</v>
      </c>
      <c r="AQ12" s="188" t="s">
        <v>2912</v>
      </c>
      <c r="AR12" s="188" t="s">
        <v>587</v>
      </c>
      <c r="AS12" s="188" t="s">
        <v>587</v>
      </c>
      <c r="AT12" s="188" t="s">
        <v>2912</v>
      </c>
      <c r="AU12" s="188" t="s">
        <v>587</v>
      </c>
      <c r="AV12" s="188" t="s">
        <v>587</v>
      </c>
      <c r="AW12" s="188" t="s">
        <v>2912</v>
      </c>
      <c r="AX12" s="188" t="s">
        <v>587</v>
      </c>
      <c r="AY12" s="188" t="s">
        <v>587</v>
      </c>
      <c r="AZ12" s="188" t="s">
        <v>2912</v>
      </c>
      <c r="BA12" s="188" t="s">
        <v>587</v>
      </c>
      <c r="BB12" s="188" t="s">
        <v>587</v>
      </c>
      <c r="BC12" s="188" t="s">
        <v>2912</v>
      </c>
      <c r="BD12" s="188" t="s">
        <v>587</v>
      </c>
      <c r="BE12" s="188" t="s">
        <v>587</v>
      </c>
      <c r="BF12" s="188" t="s">
        <v>2912</v>
      </c>
      <c r="BG12" s="188" t="s">
        <v>587</v>
      </c>
      <c r="BH12" s="188" t="s">
        <v>587</v>
      </c>
      <c r="BI12" s="188" t="s">
        <v>2912</v>
      </c>
      <c r="BJ12" s="188" t="s">
        <v>587</v>
      </c>
      <c r="BK12" s="188" t="s">
        <v>587</v>
      </c>
      <c r="BL12" s="188" t="s">
        <v>2912</v>
      </c>
      <c r="BM12" s="188" t="s">
        <v>587</v>
      </c>
      <c r="BN12" s="188" t="s">
        <v>587</v>
      </c>
      <c r="BO12" s="188" t="s">
        <v>2912</v>
      </c>
      <c r="BP12" s="188" t="s">
        <v>587</v>
      </c>
      <c r="BQ12" s="188" t="s">
        <v>587</v>
      </c>
      <c r="BR12" s="188" t="s">
        <v>2912</v>
      </c>
      <c r="BS12" s="188" t="s">
        <v>587</v>
      </c>
      <c r="BT12" s="188" t="s">
        <v>587</v>
      </c>
      <c r="BU12" s="188" t="s">
        <v>2912</v>
      </c>
      <c r="BV12" s="188" t="s">
        <v>587</v>
      </c>
      <c r="BW12" s="188" t="s">
        <v>587</v>
      </c>
      <c r="BX12" s="188" t="s">
        <v>2912</v>
      </c>
      <c r="BY12" s="188" t="s">
        <v>587</v>
      </c>
      <c r="BZ12" s="188" t="s">
        <v>587</v>
      </c>
      <c r="CA12" s="188" t="s">
        <v>2912</v>
      </c>
      <c r="CB12" s="188" t="s">
        <v>587</v>
      </c>
      <c r="CC12" s="188" t="s">
        <v>587</v>
      </c>
      <c r="CD12" s="188" t="s">
        <v>2912</v>
      </c>
      <c r="CE12" s="188" t="s">
        <v>587</v>
      </c>
      <c r="CF12" s="188" t="s">
        <v>587</v>
      </c>
      <c r="CG12" s="188" t="s">
        <v>2912</v>
      </c>
      <c r="CH12" s="188" t="s">
        <v>587</v>
      </c>
      <c r="CI12" s="188" t="s">
        <v>587</v>
      </c>
      <c r="CJ12" s="188" t="s">
        <v>2912</v>
      </c>
      <c r="CK12" s="188" t="s">
        <v>587</v>
      </c>
      <c r="CL12" s="188" t="s">
        <v>587</v>
      </c>
      <c r="CM12" s="188" t="s">
        <v>2912</v>
      </c>
      <c r="CN12" s="188" t="s">
        <v>587</v>
      </c>
      <c r="CO12" s="188" t="s">
        <v>587</v>
      </c>
      <c r="CP12" s="188" t="s">
        <v>2912</v>
      </c>
      <c r="CQ12" s="188" t="s">
        <v>587</v>
      </c>
      <c r="CR12" s="188" t="s">
        <v>587</v>
      </c>
      <c r="CS12" s="188" t="s">
        <v>2912</v>
      </c>
      <c r="CT12" s="188" t="s">
        <v>587</v>
      </c>
      <c r="CU12" s="188" t="s">
        <v>587</v>
      </c>
      <c r="CV12" s="188" t="s">
        <v>2912</v>
      </c>
      <c r="CW12" s="188" t="s">
        <v>587</v>
      </c>
      <c r="CX12" s="188" t="s">
        <v>587</v>
      </c>
      <c r="CY12" s="188" t="s">
        <v>2912</v>
      </c>
      <c r="CZ12" s="188" t="s">
        <v>587</v>
      </c>
      <c r="DA12" s="188" t="s">
        <v>587</v>
      </c>
      <c r="DB12" s="188" t="s">
        <v>2912</v>
      </c>
      <c r="DC12" s="188" t="s">
        <v>587</v>
      </c>
      <c r="DD12" s="188" t="s">
        <v>587</v>
      </c>
      <c r="DE12" s="188" t="s">
        <v>2912</v>
      </c>
      <c r="DF12" s="188" t="s">
        <v>587</v>
      </c>
      <c r="DG12" s="188" t="s">
        <v>587</v>
      </c>
      <c r="DH12" s="188" t="s">
        <v>2912</v>
      </c>
      <c r="DI12" s="188" t="s">
        <v>587</v>
      </c>
      <c r="DJ12" s="188" t="s">
        <v>587</v>
      </c>
      <c r="DK12" s="188" t="s">
        <v>2912</v>
      </c>
      <c r="DL12" s="188" t="s">
        <v>587</v>
      </c>
      <c r="DM12" s="188" t="s">
        <v>587</v>
      </c>
      <c r="DN12" s="188" t="s">
        <v>2912</v>
      </c>
      <c r="DO12" s="188" t="s">
        <v>587</v>
      </c>
      <c r="DP12" s="188" t="s">
        <v>587</v>
      </c>
      <c r="DQ12" s="188" t="s">
        <v>2912</v>
      </c>
      <c r="DR12" s="188" t="s">
        <v>587</v>
      </c>
      <c r="DS12" s="188" t="s">
        <v>587</v>
      </c>
      <c r="DT12" s="188" t="s">
        <v>2912</v>
      </c>
      <c r="DU12" s="188" t="s">
        <v>587</v>
      </c>
      <c r="DV12" s="188" t="s">
        <v>587</v>
      </c>
      <c r="DW12" s="188" t="s">
        <v>2912</v>
      </c>
      <c r="DX12" s="188" t="s">
        <v>587</v>
      </c>
      <c r="DY12" s="188" t="s">
        <v>587</v>
      </c>
      <c r="DZ12" s="188" t="s">
        <v>2912</v>
      </c>
      <c r="EA12" s="188" t="s">
        <v>587</v>
      </c>
      <c r="EB12" s="188" t="s">
        <v>587</v>
      </c>
      <c r="EC12" s="188" t="s">
        <v>2912</v>
      </c>
      <c r="ED12" s="188" t="s">
        <v>587</v>
      </c>
      <c r="EE12" s="188" t="s">
        <v>587</v>
      </c>
      <c r="EF12" s="188" t="s">
        <v>2912</v>
      </c>
      <c r="EG12" s="188" t="s">
        <v>587</v>
      </c>
      <c r="EH12" s="188" t="s">
        <v>587</v>
      </c>
      <c r="EI12" s="188" t="s">
        <v>2912</v>
      </c>
      <c r="EJ12" s="188" t="s">
        <v>587</v>
      </c>
      <c r="EK12" s="188" t="s">
        <v>587</v>
      </c>
      <c r="EL12" s="188" t="s">
        <v>2912</v>
      </c>
      <c r="EM12" s="188" t="s">
        <v>587</v>
      </c>
      <c r="EN12" s="188" t="s">
        <v>587</v>
      </c>
      <c r="EO12" s="188" t="s">
        <v>2912</v>
      </c>
      <c r="EP12" s="188" t="s">
        <v>587</v>
      </c>
      <c r="EQ12" s="188" t="s">
        <v>587</v>
      </c>
      <c r="ER12" s="188" t="s">
        <v>2912</v>
      </c>
      <c r="ES12" s="188" t="s">
        <v>587</v>
      </c>
      <c r="ET12" s="188" t="s">
        <v>587</v>
      </c>
    </row>
    <row r="13" spans="1:150" x14ac:dyDescent="0.25">
      <c r="A13" s="1"/>
      <c r="B13" s="187" t="s">
        <v>2936</v>
      </c>
      <c r="C13" s="187" t="s">
        <v>30</v>
      </c>
      <c r="D13" s="187" t="s">
        <v>109</v>
      </c>
      <c r="E13" s="187" t="s">
        <v>2937</v>
      </c>
      <c r="F13" s="187" t="s">
        <v>2938</v>
      </c>
      <c r="G13" s="188" t="s">
        <v>2912</v>
      </c>
      <c r="H13" s="188" t="s">
        <v>587</v>
      </c>
      <c r="I13" s="188" t="s">
        <v>587</v>
      </c>
      <c r="J13" s="188" t="s">
        <v>2912</v>
      </c>
      <c r="K13" s="188" t="s">
        <v>587</v>
      </c>
      <c r="L13" s="188" t="s">
        <v>587</v>
      </c>
      <c r="M13" s="188" t="s">
        <v>2912</v>
      </c>
      <c r="N13" s="188" t="s">
        <v>587</v>
      </c>
      <c r="O13" s="188" t="s">
        <v>587</v>
      </c>
      <c r="P13" s="188" t="s">
        <v>2912</v>
      </c>
      <c r="Q13" s="188" t="s">
        <v>587</v>
      </c>
      <c r="R13" s="188" t="s">
        <v>587</v>
      </c>
      <c r="S13" s="188" t="s">
        <v>2912</v>
      </c>
      <c r="T13" s="188" t="s">
        <v>587</v>
      </c>
      <c r="U13" s="188" t="s">
        <v>587</v>
      </c>
      <c r="V13" s="188" t="s">
        <v>2912</v>
      </c>
      <c r="W13" s="188" t="s">
        <v>587</v>
      </c>
      <c r="X13" s="188" t="s">
        <v>587</v>
      </c>
      <c r="Y13" s="188" t="s">
        <v>2912</v>
      </c>
      <c r="Z13" s="188" t="s">
        <v>587</v>
      </c>
      <c r="AA13" s="188" t="s">
        <v>587</v>
      </c>
      <c r="AB13" s="188" t="s">
        <v>2912</v>
      </c>
      <c r="AC13" s="188" t="s">
        <v>587</v>
      </c>
      <c r="AD13" s="188" t="s">
        <v>587</v>
      </c>
      <c r="AE13" s="188" t="s">
        <v>2912</v>
      </c>
      <c r="AF13" s="188" t="s">
        <v>587</v>
      </c>
      <c r="AG13" s="188" t="s">
        <v>587</v>
      </c>
      <c r="AH13" s="188" t="s">
        <v>2912</v>
      </c>
      <c r="AI13" s="188" t="s">
        <v>587</v>
      </c>
      <c r="AJ13" s="188" t="s">
        <v>587</v>
      </c>
      <c r="AK13" s="188" t="s">
        <v>2912</v>
      </c>
      <c r="AL13" s="188" t="s">
        <v>587</v>
      </c>
      <c r="AM13" s="188" t="s">
        <v>587</v>
      </c>
      <c r="AN13" s="188" t="s">
        <v>2912</v>
      </c>
      <c r="AO13" s="188" t="s">
        <v>587</v>
      </c>
      <c r="AP13" s="188" t="s">
        <v>587</v>
      </c>
      <c r="AQ13" s="188" t="s">
        <v>2912</v>
      </c>
      <c r="AR13" s="188" t="s">
        <v>587</v>
      </c>
      <c r="AS13" s="188" t="s">
        <v>587</v>
      </c>
      <c r="AT13" s="188" t="s">
        <v>2912</v>
      </c>
      <c r="AU13" s="188" t="s">
        <v>587</v>
      </c>
      <c r="AV13" s="188" t="s">
        <v>587</v>
      </c>
      <c r="AW13" s="188" t="s">
        <v>2912</v>
      </c>
      <c r="AX13" s="188" t="s">
        <v>587</v>
      </c>
      <c r="AY13" s="188" t="s">
        <v>587</v>
      </c>
      <c r="AZ13" s="188" t="s">
        <v>2912</v>
      </c>
      <c r="BA13" s="188" t="s">
        <v>587</v>
      </c>
      <c r="BB13" s="188" t="s">
        <v>587</v>
      </c>
      <c r="BC13" s="188" t="s">
        <v>2912</v>
      </c>
      <c r="BD13" s="188" t="s">
        <v>587</v>
      </c>
      <c r="BE13" s="188" t="s">
        <v>587</v>
      </c>
      <c r="BF13" s="188" t="s">
        <v>2912</v>
      </c>
      <c r="BG13" s="188" t="s">
        <v>587</v>
      </c>
      <c r="BH13" s="188" t="s">
        <v>587</v>
      </c>
      <c r="BI13" s="188" t="s">
        <v>2912</v>
      </c>
      <c r="BJ13" s="188" t="s">
        <v>587</v>
      </c>
      <c r="BK13" s="188" t="s">
        <v>587</v>
      </c>
      <c r="BL13" s="188" t="s">
        <v>2912</v>
      </c>
      <c r="BM13" s="188" t="s">
        <v>587</v>
      </c>
      <c r="BN13" s="188" t="s">
        <v>587</v>
      </c>
      <c r="BO13" s="188" t="s">
        <v>2912</v>
      </c>
      <c r="BP13" s="188" t="s">
        <v>587</v>
      </c>
      <c r="BQ13" s="188" t="s">
        <v>587</v>
      </c>
      <c r="BR13" s="188" t="s">
        <v>2912</v>
      </c>
      <c r="BS13" s="188" t="s">
        <v>587</v>
      </c>
      <c r="BT13" s="188" t="s">
        <v>587</v>
      </c>
      <c r="BU13" s="188" t="s">
        <v>2912</v>
      </c>
      <c r="BV13" s="188" t="s">
        <v>587</v>
      </c>
      <c r="BW13" s="188" t="s">
        <v>587</v>
      </c>
      <c r="BX13" s="188" t="s">
        <v>2912</v>
      </c>
      <c r="BY13" s="188" t="s">
        <v>587</v>
      </c>
      <c r="BZ13" s="188" t="s">
        <v>587</v>
      </c>
      <c r="CA13" s="188" t="s">
        <v>2912</v>
      </c>
      <c r="CB13" s="188" t="s">
        <v>587</v>
      </c>
      <c r="CC13" s="188" t="s">
        <v>587</v>
      </c>
      <c r="CD13" s="188" t="s">
        <v>2912</v>
      </c>
      <c r="CE13" s="188" t="s">
        <v>587</v>
      </c>
      <c r="CF13" s="188" t="s">
        <v>587</v>
      </c>
      <c r="CG13" s="188" t="s">
        <v>2912</v>
      </c>
      <c r="CH13" s="188" t="s">
        <v>587</v>
      </c>
      <c r="CI13" s="188" t="s">
        <v>587</v>
      </c>
      <c r="CJ13" s="188" t="s">
        <v>2912</v>
      </c>
      <c r="CK13" s="188" t="s">
        <v>587</v>
      </c>
      <c r="CL13" s="188" t="s">
        <v>587</v>
      </c>
      <c r="CM13" s="188" t="s">
        <v>2912</v>
      </c>
      <c r="CN13" s="188" t="s">
        <v>587</v>
      </c>
      <c r="CO13" s="188" t="s">
        <v>587</v>
      </c>
      <c r="CP13" s="188" t="s">
        <v>2912</v>
      </c>
      <c r="CQ13" s="188" t="s">
        <v>587</v>
      </c>
      <c r="CR13" s="188" t="s">
        <v>587</v>
      </c>
      <c r="CS13" s="188" t="s">
        <v>2912</v>
      </c>
      <c r="CT13" s="188" t="s">
        <v>587</v>
      </c>
      <c r="CU13" s="188" t="s">
        <v>587</v>
      </c>
      <c r="CV13" s="188" t="s">
        <v>2912</v>
      </c>
      <c r="CW13" s="188" t="s">
        <v>587</v>
      </c>
      <c r="CX13" s="188" t="s">
        <v>587</v>
      </c>
      <c r="CY13" s="188" t="s">
        <v>2912</v>
      </c>
      <c r="CZ13" s="188" t="s">
        <v>587</v>
      </c>
      <c r="DA13" s="188" t="s">
        <v>587</v>
      </c>
      <c r="DB13" s="188" t="s">
        <v>2912</v>
      </c>
      <c r="DC13" s="188" t="s">
        <v>587</v>
      </c>
      <c r="DD13" s="188" t="s">
        <v>587</v>
      </c>
      <c r="DE13" s="188" t="s">
        <v>2912</v>
      </c>
      <c r="DF13" s="188" t="s">
        <v>587</v>
      </c>
      <c r="DG13" s="188" t="s">
        <v>587</v>
      </c>
      <c r="DH13" s="188" t="s">
        <v>2912</v>
      </c>
      <c r="DI13" s="188" t="s">
        <v>587</v>
      </c>
      <c r="DJ13" s="188" t="s">
        <v>587</v>
      </c>
      <c r="DK13" s="188" t="s">
        <v>2912</v>
      </c>
      <c r="DL13" s="188" t="s">
        <v>587</v>
      </c>
      <c r="DM13" s="188" t="s">
        <v>587</v>
      </c>
      <c r="DN13" s="188" t="s">
        <v>2912</v>
      </c>
      <c r="DO13" s="188" t="s">
        <v>587</v>
      </c>
      <c r="DP13" s="188" t="s">
        <v>587</v>
      </c>
      <c r="DQ13" s="188" t="s">
        <v>2912</v>
      </c>
      <c r="DR13" s="188" t="s">
        <v>587</v>
      </c>
      <c r="DS13" s="188" t="s">
        <v>587</v>
      </c>
      <c r="DT13" s="188" t="s">
        <v>2912</v>
      </c>
      <c r="DU13" s="188" t="s">
        <v>587</v>
      </c>
      <c r="DV13" s="188" t="s">
        <v>587</v>
      </c>
      <c r="DW13" s="188" t="s">
        <v>2912</v>
      </c>
      <c r="DX13" s="188" t="s">
        <v>587</v>
      </c>
      <c r="DY13" s="188" t="s">
        <v>587</v>
      </c>
      <c r="DZ13" s="188" t="s">
        <v>2912</v>
      </c>
      <c r="EA13" s="188" t="s">
        <v>587</v>
      </c>
      <c r="EB13" s="188" t="s">
        <v>587</v>
      </c>
      <c r="EC13" s="188" t="s">
        <v>2912</v>
      </c>
      <c r="ED13" s="188" t="s">
        <v>587</v>
      </c>
      <c r="EE13" s="188" t="s">
        <v>587</v>
      </c>
      <c r="EF13" s="188" t="s">
        <v>2912</v>
      </c>
      <c r="EG13" s="188" t="s">
        <v>587</v>
      </c>
      <c r="EH13" s="188" t="s">
        <v>587</v>
      </c>
      <c r="EI13" s="188" t="s">
        <v>2912</v>
      </c>
      <c r="EJ13" s="188" t="s">
        <v>587</v>
      </c>
      <c r="EK13" s="188" t="s">
        <v>587</v>
      </c>
      <c r="EL13" s="188" t="s">
        <v>2912</v>
      </c>
      <c r="EM13" s="188" t="s">
        <v>587</v>
      </c>
      <c r="EN13" s="188" t="s">
        <v>587</v>
      </c>
      <c r="EO13" s="188" t="s">
        <v>2912</v>
      </c>
      <c r="EP13" s="188" t="s">
        <v>587</v>
      </c>
      <c r="EQ13" s="188" t="s">
        <v>587</v>
      </c>
      <c r="ER13" s="188" t="s">
        <v>2912</v>
      </c>
      <c r="ES13" s="188" t="s">
        <v>587</v>
      </c>
      <c r="ET13" s="188" t="s">
        <v>587</v>
      </c>
    </row>
    <row r="14" spans="1:150" x14ac:dyDescent="0.25">
      <c r="A14" s="1"/>
      <c r="B14" s="187" t="s">
        <v>2939</v>
      </c>
      <c r="C14" s="187" t="s">
        <v>30</v>
      </c>
      <c r="D14" s="187" t="s">
        <v>109</v>
      </c>
      <c r="E14" s="187" t="s">
        <v>2940</v>
      </c>
      <c r="F14" s="187" t="s">
        <v>2941</v>
      </c>
      <c r="G14" s="188" t="s">
        <v>2912</v>
      </c>
      <c r="H14" s="188" t="s">
        <v>2797</v>
      </c>
      <c r="I14" s="188" t="s">
        <v>2797</v>
      </c>
      <c r="J14" s="188" t="s">
        <v>2912</v>
      </c>
      <c r="K14" s="188" t="s">
        <v>2797</v>
      </c>
      <c r="L14" s="188" t="s">
        <v>2797</v>
      </c>
      <c r="M14" s="188" t="s">
        <v>2912</v>
      </c>
      <c r="N14" s="188" t="s">
        <v>2797</v>
      </c>
      <c r="O14" s="188" t="s">
        <v>2797</v>
      </c>
      <c r="P14" s="188" t="s">
        <v>2912</v>
      </c>
      <c r="Q14" s="188" t="s">
        <v>2797</v>
      </c>
      <c r="R14" s="188" t="s">
        <v>2797</v>
      </c>
      <c r="S14" s="188" t="s">
        <v>2912</v>
      </c>
      <c r="T14" s="188" t="s">
        <v>2797</v>
      </c>
      <c r="U14" s="188" t="s">
        <v>2797</v>
      </c>
      <c r="V14" s="188" t="s">
        <v>2912</v>
      </c>
      <c r="W14" s="188" t="s">
        <v>2797</v>
      </c>
      <c r="X14" s="188" t="s">
        <v>2797</v>
      </c>
      <c r="Y14" s="188" t="s">
        <v>2912</v>
      </c>
      <c r="Z14" s="188" t="s">
        <v>2797</v>
      </c>
      <c r="AA14" s="188" t="s">
        <v>2913</v>
      </c>
      <c r="AB14" s="188" t="s">
        <v>2912</v>
      </c>
      <c r="AC14" s="188" t="s">
        <v>2797</v>
      </c>
      <c r="AD14" s="188" t="s">
        <v>2797</v>
      </c>
      <c r="AE14" s="188" t="s">
        <v>2912</v>
      </c>
      <c r="AF14" s="188" t="s">
        <v>2797</v>
      </c>
      <c r="AG14" s="188" t="s">
        <v>2797</v>
      </c>
      <c r="AH14" s="188" t="s">
        <v>2912</v>
      </c>
      <c r="AI14" s="188" t="s">
        <v>2797</v>
      </c>
      <c r="AJ14" s="188" t="s">
        <v>2797</v>
      </c>
      <c r="AK14" s="188" t="s">
        <v>2912</v>
      </c>
      <c r="AL14" s="188" t="s">
        <v>2797</v>
      </c>
      <c r="AM14" s="188" t="s">
        <v>2797</v>
      </c>
      <c r="AN14" s="188" t="s">
        <v>2912</v>
      </c>
      <c r="AO14" s="188" t="s">
        <v>2797</v>
      </c>
      <c r="AP14" s="188" t="s">
        <v>2797</v>
      </c>
      <c r="AQ14" s="188" t="s">
        <v>2912</v>
      </c>
      <c r="AR14" s="188" t="s">
        <v>2914</v>
      </c>
      <c r="AS14" s="188" t="s">
        <v>2797</v>
      </c>
      <c r="AT14" s="188" t="s">
        <v>2912</v>
      </c>
      <c r="AU14" s="188" t="s">
        <v>2797</v>
      </c>
      <c r="AV14" s="188" t="s">
        <v>2797</v>
      </c>
      <c r="AW14" s="188" t="s">
        <v>2912</v>
      </c>
      <c r="AX14" s="188" t="s">
        <v>2915</v>
      </c>
      <c r="AY14" s="188" t="s">
        <v>2797</v>
      </c>
      <c r="AZ14" s="188" t="s">
        <v>2912</v>
      </c>
      <c r="BA14" s="188" t="s">
        <v>2797</v>
      </c>
      <c r="BB14" s="188" t="s">
        <v>2797</v>
      </c>
      <c r="BC14" s="188" t="s">
        <v>2912</v>
      </c>
      <c r="BD14" s="188" t="s">
        <v>2797</v>
      </c>
      <c r="BE14" s="188" t="s">
        <v>2797</v>
      </c>
      <c r="BF14" s="188" t="s">
        <v>2912</v>
      </c>
      <c r="BG14" s="188" t="s">
        <v>2797</v>
      </c>
      <c r="BH14" s="188" t="s">
        <v>2797</v>
      </c>
      <c r="BI14" s="188" t="s">
        <v>2912</v>
      </c>
      <c r="BJ14" s="188" t="s">
        <v>2797</v>
      </c>
      <c r="BK14" s="188" t="s">
        <v>2797</v>
      </c>
      <c r="BL14" s="188" t="s">
        <v>2912</v>
      </c>
      <c r="BM14" s="188" t="s">
        <v>2916</v>
      </c>
      <c r="BN14" s="188" t="s">
        <v>2797</v>
      </c>
      <c r="BO14" s="188" t="s">
        <v>2912</v>
      </c>
      <c r="BP14" s="188" t="s">
        <v>2917</v>
      </c>
      <c r="BQ14" s="188" t="s">
        <v>2797</v>
      </c>
      <c r="BR14" s="188" t="s">
        <v>2912</v>
      </c>
      <c r="BS14" s="188" t="s">
        <v>2918</v>
      </c>
      <c r="BT14" s="188" t="s">
        <v>2797</v>
      </c>
      <c r="BU14" s="188" t="s">
        <v>2912</v>
      </c>
      <c r="BV14" s="188" t="s">
        <v>2919</v>
      </c>
      <c r="BW14" s="188" t="s">
        <v>2797</v>
      </c>
      <c r="BX14" s="188" t="s">
        <v>2912</v>
      </c>
      <c r="BY14" s="188" t="s">
        <v>2919</v>
      </c>
      <c r="BZ14" s="188" t="s">
        <v>2797</v>
      </c>
      <c r="CA14" s="188" t="s">
        <v>2912</v>
      </c>
      <c r="CB14" s="188" t="s">
        <v>2919</v>
      </c>
      <c r="CC14" s="188" t="s">
        <v>2797</v>
      </c>
      <c r="CD14" s="188" t="s">
        <v>2912</v>
      </c>
      <c r="CE14" s="188" t="s">
        <v>2919</v>
      </c>
      <c r="CF14" s="188" t="s">
        <v>2797</v>
      </c>
      <c r="CG14" s="188" t="s">
        <v>2912</v>
      </c>
      <c r="CH14" s="188" t="s">
        <v>2919</v>
      </c>
      <c r="CI14" s="188" t="s">
        <v>2797</v>
      </c>
      <c r="CJ14" s="188" t="s">
        <v>2912</v>
      </c>
      <c r="CK14" s="188" t="s">
        <v>2919</v>
      </c>
      <c r="CL14" s="188" t="s">
        <v>2797</v>
      </c>
      <c r="CM14" s="188" t="s">
        <v>2912</v>
      </c>
      <c r="CN14" s="188" t="s">
        <v>2919</v>
      </c>
      <c r="CO14" s="188" t="s">
        <v>2797</v>
      </c>
      <c r="CP14" s="188" t="s">
        <v>2912</v>
      </c>
      <c r="CQ14" s="188" t="s">
        <v>2919</v>
      </c>
      <c r="CR14" s="188" t="s">
        <v>2797</v>
      </c>
      <c r="CS14" s="188" t="s">
        <v>2912</v>
      </c>
      <c r="CT14" s="188" t="s">
        <v>2919</v>
      </c>
      <c r="CU14" s="188" t="s">
        <v>2797</v>
      </c>
      <c r="CV14" s="188" t="s">
        <v>2912</v>
      </c>
      <c r="CW14" s="188" t="s">
        <v>2919</v>
      </c>
      <c r="CX14" s="188" t="s">
        <v>2797</v>
      </c>
      <c r="CY14" s="188" t="s">
        <v>2912</v>
      </c>
      <c r="CZ14" s="188" t="s">
        <v>2919</v>
      </c>
      <c r="DA14" s="188" t="s">
        <v>2797</v>
      </c>
      <c r="DB14" s="188" t="s">
        <v>2912</v>
      </c>
      <c r="DC14" s="188" t="s">
        <v>2920</v>
      </c>
      <c r="DD14" s="188" t="s">
        <v>2797</v>
      </c>
      <c r="DE14" s="188" t="s">
        <v>2912</v>
      </c>
      <c r="DF14" s="188" t="s">
        <v>2920</v>
      </c>
      <c r="DG14" s="188" t="s">
        <v>2797</v>
      </c>
      <c r="DH14" s="188" t="s">
        <v>2912</v>
      </c>
      <c r="DI14" s="188" t="s">
        <v>2921</v>
      </c>
      <c r="DJ14" s="188" t="s">
        <v>2797</v>
      </c>
      <c r="DK14" s="188" t="s">
        <v>2912</v>
      </c>
      <c r="DL14" s="188" t="s">
        <v>2919</v>
      </c>
      <c r="DM14" s="188" t="s">
        <v>2797</v>
      </c>
      <c r="DN14" s="188" t="s">
        <v>2912</v>
      </c>
      <c r="DO14" s="188" t="s">
        <v>2919</v>
      </c>
      <c r="DP14" s="188" t="s">
        <v>2797</v>
      </c>
      <c r="DQ14" s="188" t="s">
        <v>2912</v>
      </c>
      <c r="DR14" s="188" t="s">
        <v>2922</v>
      </c>
      <c r="DS14" s="188" t="s">
        <v>2797</v>
      </c>
      <c r="DT14" s="188" t="s">
        <v>2912</v>
      </c>
      <c r="DU14" s="188" t="s">
        <v>2922</v>
      </c>
      <c r="DV14" s="188" t="s">
        <v>2923</v>
      </c>
      <c r="DW14" s="188" t="s">
        <v>2912</v>
      </c>
      <c r="DX14" s="188" t="s">
        <v>2922</v>
      </c>
      <c r="DY14" s="188" t="s">
        <v>2924</v>
      </c>
      <c r="DZ14" s="188" t="s">
        <v>2912</v>
      </c>
      <c r="EA14" s="188" t="s">
        <v>2922</v>
      </c>
      <c r="EB14" s="188" t="s">
        <v>2925</v>
      </c>
      <c r="EC14" s="188" t="s">
        <v>2912</v>
      </c>
      <c r="ED14" s="188" t="s">
        <v>2797</v>
      </c>
      <c r="EE14" s="188" t="s">
        <v>2797</v>
      </c>
      <c r="EF14" s="188" t="s">
        <v>2912</v>
      </c>
      <c r="EG14" s="188" t="s">
        <v>2797</v>
      </c>
      <c r="EH14" s="188" t="s">
        <v>2797</v>
      </c>
      <c r="EI14" s="188" t="s">
        <v>2912</v>
      </c>
      <c r="EJ14" s="188" t="s">
        <v>2797</v>
      </c>
      <c r="EK14" s="188" t="s">
        <v>2926</v>
      </c>
      <c r="EL14" s="188" t="s">
        <v>2912</v>
      </c>
      <c r="EM14" s="188" t="s">
        <v>2797</v>
      </c>
      <c r="EN14" s="188" t="s">
        <v>2927</v>
      </c>
      <c r="EO14" s="188" t="s">
        <v>2912</v>
      </c>
      <c r="EP14" s="188" t="s">
        <v>2797</v>
      </c>
      <c r="EQ14" s="188" t="s">
        <v>2928</v>
      </c>
      <c r="ER14" s="188" t="s">
        <v>2912</v>
      </c>
      <c r="ES14" s="188" t="s">
        <v>2797</v>
      </c>
      <c r="ET14" s="188" t="s">
        <v>2929</v>
      </c>
    </row>
    <row r="15" spans="1:150" x14ac:dyDescent="0.25">
      <c r="A15" s="1"/>
      <c r="B15" s="186" t="s">
        <v>2942</v>
      </c>
      <c r="C15" s="186" t="s">
        <v>30</v>
      </c>
      <c r="D15" s="186" t="s">
        <v>112</v>
      </c>
      <c r="E15" s="186" t="s">
        <v>2943</v>
      </c>
      <c r="F15" s="186" t="s">
        <v>2944</v>
      </c>
      <c r="G15" s="186" t="s">
        <v>2912</v>
      </c>
      <c r="H15" s="186" t="s">
        <v>2797</v>
      </c>
      <c r="I15" s="186" t="s">
        <v>2797</v>
      </c>
      <c r="J15" s="186" t="s">
        <v>2912</v>
      </c>
      <c r="K15" s="186" t="s">
        <v>2797</v>
      </c>
      <c r="L15" s="186" t="s">
        <v>2797</v>
      </c>
      <c r="M15" s="186" t="s">
        <v>2912</v>
      </c>
      <c r="N15" s="186" t="s">
        <v>2797</v>
      </c>
      <c r="O15" s="186" t="s">
        <v>2797</v>
      </c>
      <c r="P15" s="186" t="s">
        <v>2912</v>
      </c>
      <c r="Q15" s="186" t="s">
        <v>2797</v>
      </c>
      <c r="R15" s="186" t="s">
        <v>2797</v>
      </c>
      <c r="S15" s="186" t="s">
        <v>2912</v>
      </c>
      <c r="T15" s="186" t="s">
        <v>2797</v>
      </c>
      <c r="U15" s="186" t="s">
        <v>2797</v>
      </c>
      <c r="V15" s="186" t="s">
        <v>2912</v>
      </c>
      <c r="W15" s="186" t="s">
        <v>2797</v>
      </c>
      <c r="X15" s="186" t="s">
        <v>2797</v>
      </c>
      <c r="Y15" s="186" t="s">
        <v>2912</v>
      </c>
      <c r="Z15" s="186" t="s">
        <v>2797</v>
      </c>
      <c r="AA15" s="186" t="s">
        <v>2797</v>
      </c>
      <c r="AB15" s="186" t="s">
        <v>2912</v>
      </c>
      <c r="AC15" s="186" t="s">
        <v>2797</v>
      </c>
      <c r="AD15" s="186" t="s">
        <v>2797</v>
      </c>
      <c r="AE15" s="186" t="s">
        <v>2912</v>
      </c>
      <c r="AF15" s="186" t="s">
        <v>2797</v>
      </c>
      <c r="AG15" s="186" t="s">
        <v>2797</v>
      </c>
      <c r="AH15" s="186" t="s">
        <v>2912</v>
      </c>
      <c r="AI15" s="186" t="s">
        <v>2797</v>
      </c>
      <c r="AJ15" s="186" t="s">
        <v>2797</v>
      </c>
      <c r="AK15" s="186" t="s">
        <v>2912</v>
      </c>
      <c r="AL15" s="186" t="s">
        <v>2797</v>
      </c>
      <c r="AM15" s="186" t="s">
        <v>2797</v>
      </c>
      <c r="AN15" s="186" t="s">
        <v>2912</v>
      </c>
      <c r="AO15" s="186" t="s">
        <v>2797</v>
      </c>
      <c r="AP15" s="186" t="s">
        <v>2797</v>
      </c>
      <c r="AQ15" s="186" t="s">
        <v>2912</v>
      </c>
      <c r="AR15" s="186" t="s">
        <v>2797</v>
      </c>
      <c r="AS15" s="186" t="s">
        <v>2797</v>
      </c>
      <c r="AT15" s="186" t="s">
        <v>2912</v>
      </c>
      <c r="AU15" s="186" t="s">
        <v>2797</v>
      </c>
      <c r="AV15" s="186" t="s">
        <v>2797</v>
      </c>
      <c r="AW15" s="186" t="s">
        <v>2912</v>
      </c>
      <c r="AX15" s="186" t="s">
        <v>2797</v>
      </c>
      <c r="AY15" s="186" t="s">
        <v>2797</v>
      </c>
      <c r="AZ15" s="186" t="s">
        <v>2912</v>
      </c>
      <c r="BA15" s="186" t="s">
        <v>2797</v>
      </c>
      <c r="BB15" s="186" t="s">
        <v>2797</v>
      </c>
      <c r="BC15" s="186" t="s">
        <v>2912</v>
      </c>
      <c r="BD15" s="186" t="s">
        <v>2797</v>
      </c>
      <c r="BE15" s="186" t="s">
        <v>2797</v>
      </c>
      <c r="BF15" s="186" t="s">
        <v>2912</v>
      </c>
      <c r="BG15" s="186" t="s">
        <v>2797</v>
      </c>
      <c r="BH15" s="186" t="s">
        <v>2797</v>
      </c>
      <c r="BI15" s="186" t="s">
        <v>2912</v>
      </c>
      <c r="BJ15" s="186" t="s">
        <v>2797</v>
      </c>
      <c r="BK15" s="186" t="s">
        <v>2797</v>
      </c>
      <c r="BL15" s="186" t="s">
        <v>2912</v>
      </c>
      <c r="BM15" s="186" t="s">
        <v>2797</v>
      </c>
      <c r="BN15" s="186" t="s">
        <v>2797</v>
      </c>
      <c r="BO15" s="186" t="s">
        <v>2912</v>
      </c>
      <c r="BP15" s="186" t="s">
        <v>2797</v>
      </c>
      <c r="BQ15" s="186" t="s">
        <v>2797</v>
      </c>
      <c r="BR15" s="186" t="s">
        <v>2912</v>
      </c>
      <c r="BS15" s="186" t="s">
        <v>2797</v>
      </c>
      <c r="BT15" s="186" t="s">
        <v>2797</v>
      </c>
      <c r="BU15" s="186" t="s">
        <v>2912</v>
      </c>
      <c r="BV15" s="186" t="s">
        <v>2797</v>
      </c>
      <c r="BW15" s="186" t="s">
        <v>2797</v>
      </c>
      <c r="BX15" s="186" t="s">
        <v>2912</v>
      </c>
      <c r="BY15" s="186" t="s">
        <v>2797</v>
      </c>
      <c r="BZ15" s="186" t="s">
        <v>2797</v>
      </c>
      <c r="CA15" s="186" t="s">
        <v>2912</v>
      </c>
      <c r="CB15" s="186" t="s">
        <v>2797</v>
      </c>
      <c r="CC15" s="186" t="s">
        <v>2797</v>
      </c>
      <c r="CD15" s="186" t="s">
        <v>2912</v>
      </c>
      <c r="CE15" s="186" t="s">
        <v>2797</v>
      </c>
      <c r="CF15" s="186" t="s">
        <v>2797</v>
      </c>
      <c r="CG15" s="186" t="s">
        <v>2912</v>
      </c>
      <c r="CH15" s="186" t="s">
        <v>2797</v>
      </c>
      <c r="CI15" s="186" t="s">
        <v>2797</v>
      </c>
      <c r="CJ15" s="186" t="s">
        <v>2912</v>
      </c>
      <c r="CK15" s="186" t="s">
        <v>2797</v>
      </c>
      <c r="CL15" s="186" t="s">
        <v>2797</v>
      </c>
      <c r="CM15" s="186" t="s">
        <v>2912</v>
      </c>
      <c r="CN15" s="186" t="s">
        <v>2797</v>
      </c>
      <c r="CO15" s="186" t="s">
        <v>2797</v>
      </c>
      <c r="CP15" s="186" t="s">
        <v>2912</v>
      </c>
      <c r="CQ15" s="186" t="s">
        <v>2797</v>
      </c>
      <c r="CR15" s="186" t="s">
        <v>2797</v>
      </c>
      <c r="CS15" s="186" t="s">
        <v>2912</v>
      </c>
      <c r="CT15" s="186" t="s">
        <v>2797</v>
      </c>
      <c r="CU15" s="186" t="s">
        <v>2797</v>
      </c>
      <c r="CV15" s="186" t="s">
        <v>2912</v>
      </c>
      <c r="CW15" s="186" t="s">
        <v>2797</v>
      </c>
      <c r="CX15" s="186" t="s">
        <v>2797</v>
      </c>
      <c r="CY15" s="186" t="s">
        <v>2912</v>
      </c>
      <c r="CZ15" s="186" t="s">
        <v>2797</v>
      </c>
      <c r="DA15" s="186" t="s">
        <v>2797</v>
      </c>
      <c r="DB15" s="186" t="s">
        <v>2912</v>
      </c>
      <c r="DC15" s="186" t="s">
        <v>2797</v>
      </c>
      <c r="DD15" s="186" t="s">
        <v>2797</v>
      </c>
      <c r="DE15" s="186" t="s">
        <v>2912</v>
      </c>
      <c r="DF15" s="186" t="s">
        <v>2797</v>
      </c>
      <c r="DG15" s="186" t="s">
        <v>2797</v>
      </c>
      <c r="DH15" s="186" t="s">
        <v>2912</v>
      </c>
      <c r="DI15" s="186" t="s">
        <v>2797</v>
      </c>
      <c r="DJ15" s="186" t="s">
        <v>2797</v>
      </c>
      <c r="DK15" s="186" t="s">
        <v>2912</v>
      </c>
      <c r="DL15" s="186" t="s">
        <v>2797</v>
      </c>
      <c r="DM15" s="186" t="s">
        <v>2797</v>
      </c>
      <c r="DN15" s="186" t="s">
        <v>2912</v>
      </c>
      <c r="DO15" s="186" t="s">
        <v>2797</v>
      </c>
      <c r="DP15" s="186" t="s">
        <v>2797</v>
      </c>
      <c r="DQ15" s="186" t="s">
        <v>2912</v>
      </c>
      <c r="DR15" s="186" t="s">
        <v>2797</v>
      </c>
      <c r="DS15" s="186" t="s">
        <v>2797</v>
      </c>
      <c r="DT15" s="186" t="s">
        <v>2912</v>
      </c>
      <c r="DU15" s="186" t="s">
        <v>2797</v>
      </c>
      <c r="DV15" s="186" t="s">
        <v>2797</v>
      </c>
      <c r="DW15" s="186" t="s">
        <v>2912</v>
      </c>
      <c r="DX15" s="186" t="s">
        <v>2797</v>
      </c>
      <c r="DY15" s="186" t="s">
        <v>2797</v>
      </c>
      <c r="DZ15" s="186" t="s">
        <v>2912</v>
      </c>
      <c r="EA15" s="186" t="s">
        <v>2797</v>
      </c>
      <c r="EB15" s="186" t="s">
        <v>2797</v>
      </c>
      <c r="EC15" s="186" t="s">
        <v>2912</v>
      </c>
      <c r="ED15" s="186" t="s">
        <v>2797</v>
      </c>
      <c r="EE15" s="186" t="s">
        <v>2797</v>
      </c>
      <c r="EF15" s="186" t="s">
        <v>2912</v>
      </c>
      <c r="EG15" s="186" t="s">
        <v>2797</v>
      </c>
      <c r="EH15" s="186" t="s">
        <v>2797</v>
      </c>
      <c r="EI15" s="186" t="s">
        <v>2912</v>
      </c>
      <c r="EJ15" s="186" t="s">
        <v>2797</v>
      </c>
      <c r="EK15" s="186" t="s">
        <v>2797</v>
      </c>
      <c r="EL15" s="186" t="s">
        <v>2912</v>
      </c>
      <c r="EM15" s="186" t="s">
        <v>2797</v>
      </c>
      <c r="EN15" s="186" t="s">
        <v>2797</v>
      </c>
      <c r="EO15" s="186" t="s">
        <v>2912</v>
      </c>
      <c r="EP15" s="186" t="s">
        <v>2797</v>
      </c>
      <c r="EQ15" s="186" t="s">
        <v>2797</v>
      </c>
      <c r="ER15" s="186" t="s">
        <v>2912</v>
      </c>
      <c r="ES15" s="186" t="s">
        <v>2797</v>
      </c>
      <c r="ET15" s="186" t="s">
        <v>2797</v>
      </c>
    </row>
    <row r="16" spans="1:150" x14ac:dyDescent="0.25">
      <c r="A16" s="1"/>
      <c r="B16" s="187" t="s">
        <v>2945</v>
      </c>
      <c r="C16" s="187" t="s">
        <v>30</v>
      </c>
      <c r="D16" s="187" t="s">
        <v>112</v>
      </c>
      <c r="E16" s="187" t="s">
        <v>2946</v>
      </c>
      <c r="F16" s="187" t="s">
        <v>2947</v>
      </c>
      <c r="G16" s="188" t="s">
        <v>2912</v>
      </c>
      <c r="H16" s="188" t="s">
        <v>2797</v>
      </c>
      <c r="I16" s="188" t="s">
        <v>2797</v>
      </c>
      <c r="J16" s="188" t="s">
        <v>2912</v>
      </c>
      <c r="K16" s="188" t="s">
        <v>2797</v>
      </c>
      <c r="L16" s="188" t="s">
        <v>2797</v>
      </c>
      <c r="M16" s="188" t="s">
        <v>2912</v>
      </c>
      <c r="N16" s="188" t="s">
        <v>2797</v>
      </c>
      <c r="O16" s="188" t="s">
        <v>2797</v>
      </c>
      <c r="P16" s="188" t="s">
        <v>2912</v>
      </c>
      <c r="Q16" s="188" t="s">
        <v>2797</v>
      </c>
      <c r="R16" s="188" t="s">
        <v>2797</v>
      </c>
      <c r="S16" s="188" t="s">
        <v>2912</v>
      </c>
      <c r="T16" s="188" t="s">
        <v>2797</v>
      </c>
      <c r="U16" s="188" t="s">
        <v>2797</v>
      </c>
      <c r="V16" s="188" t="s">
        <v>2912</v>
      </c>
      <c r="W16" s="188" t="s">
        <v>2797</v>
      </c>
      <c r="X16" s="188" t="s">
        <v>2797</v>
      </c>
      <c r="Y16" s="188" t="s">
        <v>2912</v>
      </c>
      <c r="Z16" s="188" t="s">
        <v>2797</v>
      </c>
      <c r="AA16" s="188" t="s">
        <v>2797</v>
      </c>
      <c r="AB16" s="188" t="s">
        <v>2912</v>
      </c>
      <c r="AC16" s="188" t="s">
        <v>2797</v>
      </c>
      <c r="AD16" s="188" t="s">
        <v>2797</v>
      </c>
      <c r="AE16" s="188" t="s">
        <v>2912</v>
      </c>
      <c r="AF16" s="188" t="s">
        <v>2797</v>
      </c>
      <c r="AG16" s="188" t="s">
        <v>2797</v>
      </c>
      <c r="AH16" s="188" t="s">
        <v>2912</v>
      </c>
      <c r="AI16" s="188" t="s">
        <v>2797</v>
      </c>
      <c r="AJ16" s="188" t="s">
        <v>2797</v>
      </c>
      <c r="AK16" s="188" t="s">
        <v>2912</v>
      </c>
      <c r="AL16" s="188" t="s">
        <v>2797</v>
      </c>
      <c r="AM16" s="188" t="s">
        <v>2797</v>
      </c>
      <c r="AN16" s="188" t="s">
        <v>2912</v>
      </c>
      <c r="AO16" s="188" t="s">
        <v>2797</v>
      </c>
      <c r="AP16" s="188" t="s">
        <v>2797</v>
      </c>
      <c r="AQ16" s="188" t="s">
        <v>2912</v>
      </c>
      <c r="AR16" s="188" t="s">
        <v>2797</v>
      </c>
      <c r="AS16" s="188" t="s">
        <v>2797</v>
      </c>
      <c r="AT16" s="188" t="s">
        <v>2912</v>
      </c>
      <c r="AU16" s="188" t="s">
        <v>2797</v>
      </c>
      <c r="AV16" s="188" t="s">
        <v>2797</v>
      </c>
      <c r="AW16" s="188" t="s">
        <v>2912</v>
      </c>
      <c r="AX16" s="188" t="s">
        <v>2797</v>
      </c>
      <c r="AY16" s="188" t="s">
        <v>2797</v>
      </c>
      <c r="AZ16" s="188" t="s">
        <v>2912</v>
      </c>
      <c r="BA16" s="188" t="s">
        <v>2797</v>
      </c>
      <c r="BB16" s="188" t="s">
        <v>2797</v>
      </c>
      <c r="BC16" s="188" t="s">
        <v>2912</v>
      </c>
      <c r="BD16" s="188" t="s">
        <v>2797</v>
      </c>
      <c r="BE16" s="188" t="s">
        <v>2797</v>
      </c>
      <c r="BF16" s="188" t="s">
        <v>2912</v>
      </c>
      <c r="BG16" s="188" t="s">
        <v>2797</v>
      </c>
      <c r="BH16" s="188" t="s">
        <v>2797</v>
      </c>
      <c r="BI16" s="188" t="s">
        <v>2912</v>
      </c>
      <c r="BJ16" s="188" t="s">
        <v>2797</v>
      </c>
      <c r="BK16" s="188" t="s">
        <v>2797</v>
      </c>
      <c r="BL16" s="188" t="s">
        <v>2912</v>
      </c>
      <c r="BM16" s="188" t="s">
        <v>2797</v>
      </c>
      <c r="BN16" s="188" t="s">
        <v>2797</v>
      </c>
      <c r="BO16" s="188" t="s">
        <v>2912</v>
      </c>
      <c r="BP16" s="188" t="s">
        <v>2797</v>
      </c>
      <c r="BQ16" s="188" t="s">
        <v>2797</v>
      </c>
      <c r="BR16" s="188" t="s">
        <v>2912</v>
      </c>
      <c r="BS16" s="188" t="s">
        <v>2797</v>
      </c>
      <c r="BT16" s="188" t="s">
        <v>2797</v>
      </c>
      <c r="BU16" s="188" t="s">
        <v>2912</v>
      </c>
      <c r="BV16" s="188" t="s">
        <v>2797</v>
      </c>
      <c r="BW16" s="188" t="s">
        <v>2797</v>
      </c>
      <c r="BX16" s="188" t="s">
        <v>2912</v>
      </c>
      <c r="BY16" s="188" t="s">
        <v>2797</v>
      </c>
      <c r="BZ16" s="188" t="s">
        <v>2797</v>
      </c>
      <c r="CA16" s="188" t="s">
        <v>2912</v>
      </c>
      <c r="CB16" s="188" t="s">
        <v>2797</v>
      </c>
      <c r="CC16" s="188" t="s">
        <v>2797</v>
      </c>
      <c r="CD16" s="188" t="s">
        <v>2912</v>
      </c>
      <c r="CE16" s="188" t="s">
        <v>2797</v>
      </c>
      <c r="CF16" s="188" t="s">
        <v>2797</v>
      </c>
      <c r="CG16" s="188" t="s">
        <v>2912</v>
      </c>
      <c r="CH16" s="188" t="s">
        <v>2797</v>
      </c>
      <c r="CI16" s="188" t="s">
        <v>2797</v>
      </c>
      <c r="CJ16" s="188" t="s">
        <v>2912</v>
      </c>
      <c r="CK16" s="188" t="s">
        <v>2797</v>
      </c>
      <c r="CL16" s="188" t="s">
        <v>2797</v>
      </c>
      <c r="CM16" s="188" t="s">
        <v>2912</v>
      </c>
      <c r="CN16" s="188" t="s">
        <v>2797</v>
      </c>
      <c r="CO16" s="188" t="s">
        <v>2797</v>
      </c>
      <c r="CP16" s="188" t="s">
        <v>2912</v>
      </c>
      <c r="CQ16" s="188" t="s">
        <v>2797</v>
      </c>
      <c r="CR16" s="188" t="s">
        <v>2797</v>
      </c>
      <c r="CS16" s="188" t="s">
        <v>2912</v>
      </c>
      <c r="CT16" s="188" t="s">
        <v>2797</v>
      </c>
      <c r="CU16" s="188" t="s">
        <v>2797</v>
      </c>
      <c r="CV16" s="188" t="s">
        <v>2912</v>
      </c>
      <c r="CW16" s="188" t="s">
        <v>2797</v>
      </c>
      <c r="CX16" s="188" t="s">
        <v>2797</v>
      </c>
      <c r="CY16" s="188" t="s">
        <v>2912</v>
      </c>
      <c r="CZ16" s="188" t="s">
        <v>2797</v>
      </c>
      <c r="DA16" s="188" t="s">
        <v>2797</v>
      </c>
      <c r="DB16" s="188" t="s">
        <v>2912</v>
      </c>
      <c r="DC16" s="188" t="s">
        <v>2797</v>
      </c>
      <c r="DD16" s="188" t="s">
        <v>2797</v>
      </c>
      <c r="DE16" s="188" t="s">
        <v>2912</v>
      </c>
      <c r="DF16" s="188" t="s">
        <v>2797</v>
      </c>
      <c r="DG16" s="188" t="s">
        <v>2797</v>
      </c>
      <c r="DH16" s="188" t="s">
        <v>2912</v>
      </c>
      <c r="DI16" s="188" t="s">
        <v>2797</v>
      </c>
      <c r="DJ16" s="188" t="s">
        <v>2797</v>
      </c>
      <c r="DK16" s="188" t="s">
        <v>2912</v>
      </c>
      <c r="DL16" s="188" t="s">
        <v>2797</v>
      </c>
      <c r="DM16" s="188" t="s">
        <v>2797</v>
      </c>
      <c r="DN16" s="188" t="s">
        <v>2912</v>
      </c>
      <c r="DO16" s="188" t="s">
        <v>2797</v>
      </c>
      <c r="DP16" s="188" t="s">
        <v>2797</v>
      </c>
      <c r="DQ16" s="188" t="s">
        <v>2912</v>
      </c>
      <c r="DR16" s="188" t="s">
        <v>2797</v>
      </c>
      <c r="DS16" s="188" t="s">
        <v>2797</v>
      </c>
      <c r="DT16" s="188" t="s">
        <v>2912</v>
      </c>
      <c r="DU16" s="188" t="s">
        <v>2797</v>
      </c>
      <c r="DV16" s="188" t="s">
        <v>2797</v>
      </c>
      <c r="DW16" s="188" t="s">
        <v>2912</v>
      </c>
      <c r="DX16" s="188" t="s">
        <v>2797</v>
      </c>
      <c r="DY16" s="188" t="s">
        <v>2797</v>
      </c>
      <c r="DZ16" s="188" t="s">
        <v>2912</v>
      </c>
      <c r="EA16" s="188" t="s">
        <v>2797</v>
      </c>
      <c r="EB16" s="188" t="s">
        <v>2797</v>
      </c>
      <c r="EC16" s="188" t="s">
        <v>2912</v>
      </c>
      <c r="ED16" s="188" t="s">
        <v>2797</v>
      </c>
      <c r="EE16" s="188" t="s">
        <v>2797</v>
      </c>
      <c r="EF16" s="188" t="s">
        <v>2912</v>
      </c>
      <c r="EG16" s="188" t="s">
        <v>2797</v>
      </c>
      <c r="EH16" s="188" t="s">
        <v>2797</v>
      </c>
      <c r="EI16" s="188" t="s">
        <v>2912</v>
      </c>
      <c r="EJ16" s="188" t="s">
        <v>2797</v>
      </c>
      <c r="EK16" s="188" t="s">
        <v>2797</v>
      </c>
      <c r="EL16" s="188" t="s">
        <v>2912</v>
      </c>
      <c r="EM16" s="188" t="s">
        <v>2797</v>
      </c>
      <c r="EN16" s="188" t="s">
        <v>2797</v>
      </c>
      <c r="EO16" s="188" t="s">
        <v>2912</v>
      </c>
      <c r="EP16" s="188" t="s">
        <v>2797</v>
      </c>
      <c r="EQ16" s="188" t="s">
        <v>2797</v>
      </c>
      <c r="ER16" s="188" t="s">
        <v>2912</v>
      </c>
      <c r="ES16" s="188" t="s">
        <v>2797</v>
      </c>
      <c r="ET16" s="188" t="s">
        <v>2797</v>
      </c>
    </row>
    <row r="17" spans="1:150" x14ac:dyDescent="0.25">
      <c r="A17" s="1"/>
      <c r="B17" s="187" t="s">
        <v>2948</v>
      </c>
      <c r="C17" s="187" t="s">
        <v>30</v>
      </c>
      <c r="D17" s="187" t="s">
        <v>112</v>
      </c>
      <c r="E17" s="187" t="s">
        <v>2949</v>
      </c>
      <c r="F17" s="187" t="s">
        <v>2950</v>
      </c>
      <c r="G17" s="188" t="s">
        <v>2912</v>
      </c>
      <c r="H17" s="188" t="s">
        <v>587</v>
      </c>
      <c r="I17" s="188" t="s">
        <v>587</v>
      </c>
      <c r="J17" s="188" t="s">
        <v>2912</v>
      </c>
      <c r="K17" s="188" t="s">
        <v>587</v>
      </c>
      <c r="L17" s="188" t="s">
        <v>587</v>
      </c>
      <c r="M17" s="188" t="s">
        <v>2912</v>
      </c>
      <c r="N17" s="188" t="s">
        <v>587</v>
      </c>
      <c r="O17" s="188" t="s">
        <v>587</v>
      </c>
      <c r="P17" s="188" t="s">
        <v>2912</v>
      </c>
      <c r="Q17" s="188" t="s">
        <v>587</v>
      </c>
      <c r="R17" s="188" t="s">
        <v>587</v>
      </c>
      <c r="S17" s="188" t="s">
        <v>2912</v>
      </c>
      <c r="T17" s="188" t="s">
        <v>587</v>
      </c>
      <c r="U17" s="188" t="s">
        <v>587</v>
      </c>
      <c r="V17" s="188" t="s">
        <v>2912</v>
      </c>
      <c r="W17" s="188" t="s">
        <v>587</v>
      </c>
      <c r="X17" s="188" t="s">
        <v>587</v>
      </c>
      <c r="Y17" s="188" t="s">
        <v>2912</v>
      </c>
      <c r="Z17" s="188" t="s">
        <v>587</v>
      </c>
      <c r="AA17" s="188" t="s">
        <v>587</v>
      </c>
      <c r="AB17" s="188" t="s">
        <v>2912</v>
      </c>
      <c r="AC17" s="188" t="s">
        <v>587</v>
      </c>
      <c r="AD17" s="188" t="s">
        <v>587</v>
      </c>
      <c r="AE17" s="188" t="s">
        <v>2912</v>
      </c>
      <c r="AF17" s="188" t="s">
        <v>587</v>
      </c>
      <c r="AG17" s="188" t="s">
        <v>587</v>
      </c>
      <c r="AH17" s="188" t="s">
        <v>2912</v>
      </c>
      <c r="AI17" s="188" t="s">
        <v>587</v>
      </c>
      <c r="AJ17" s="188" t="s">
        <v>587</v>
      </c>
      <c r="AK17" s="188" t="s">
        <v>2912</v>
      </c>
      <c r="AL17" s="188" t="s">
        <v>587</v>
      </c>
      <c r="AM17" s="188" t="s">
        <v>587</v>
      </c>
      <c r="AN17" s="188" t="s">
        <v>2912</v>
      </c>
      <c r="AO17" s="188" t="s">
        <v>587</v>
      </c>
      <c r="AP17" s="188" t="s">
        <v>587</v>
      </c>
      <c r="AQ17" s="188" t="s">
        <v>2912</v>
      </c>
      <c r="AR17" s="188" t="s">
        <v>587</v>
      </c>
      <c r="AS17" s="188" t="s">
        <v>587</v>
      </c>
      <c r="AT17" s="188" t="s">
        <v>2912</v>
      </c>
      <c r="AU17" s="188" t="s">
        <v>587</v>
      </c>
      <c r="AV17" s="188" t="s">
        <v>587</v>
      </c>
      <c r="AW17" s="188" t="s">
        <v>2912</v>
      </c>
      <c r="AX17" s="188" t="s">
        <v>587</v>
      </c>
      <c r="AY17" s="188" t="s">
        <v>587</v>
      </c>
      <c r="AZ17" s="188" t="s">
        <v>2912</v>
      </c>
      <c r="BA17" s="188" t="s">
        <v>587</v>
      </c>
      <c r="BB17" s="188" t="s">
        <v>587</v>
      </c>
      <c r="BC17" s="188" t="s">
        <v>2912</v>
      </c>
      <c r="BD17" s="188" t="s">
        <v>587</v>
      </c>
      <c r="BE17" s="188" t="s">
        <v>587</v>
      </c>
      <c r="BF17" s="188" t="s">
        <v>2912</v>
      </c>
      <c r="BG17" s="188" t="s">
        <v>587</v>
      </c>
      <c r="BH17" s="188" t="s">
        <v>587</v>
      </c>
      <c r="BI17" s="188" t="s">
        <v>2912</v>
      </c>
      <c r="BJ17" s="188" t="s">
        <v>587</v>
      </c>
      <c r="BK17" s="188" t="s">
        <v>587</v>
      </c>
      <c r="BL17" s="188" t="s">
        <v>2912</v>
      </c>
      <c r="BM17" s="188" t="s">
        <v>587</v>
      </c>
      <c r="BN17" s="188" t="s">
        <v>587</v>
      </c>
      <c r="BO17" s="188" t="s">
        <v>2912</v>
      </c>
      <c r="BP17" s="188" t="s">
        <v>587</v>
      </c>
      <c r="BQ17" s="188" t="s">
        <v>587</v>
      </c>
      <c r="BR17" s="188" t="s">
        <v>2912</v>
      </c>
      <c r="BS17" s="188" t="s">
        <v>587</v>
      </c>
      <c r="BT17" s="188" t="s">
        <v>587</v>
      </c>
      <c r="BU17" s="188" t="s">
        <v>2912</v>
      </c>
      <c r="BV17" s="188" t="s">
        <v>587</v>
      </c>
      <c r="BW17" s="188" t="s">
        <v>587</v>
      </c>
      <c r="BX17" s="188" t="s">
        <v>2912</v>
      </c>
      <c r="BY17" s="188" t="s">
        <v>587</v>
      </c>
      <c r="BZ17" s="188" t="s">
        <v>587</v>
      </c>
      <c r="CA17" s="188" t="s">
        <v>2912</v>
      </c>
      <c r="CB17" s="188" t="s">
        <v>587</v>
      </c>
      <c r="CC17" s="188" t="s">
        <v>587</v>
      </c>
      <c r="CD17" s="188" t="s">
        <v>2912</v>
      </c>
      <c r="CE17" s="188" t="s">
        <v>587</v>
      </c>
      <c r="CF17" s="188" t="s">
        <v>587</v>
      </c>
      <c r="CG17" s="188" t="s">
        <v>2912</v>
      </c>
      <c r="CH17" s="188" t="s">
        <v>587</v>
      </c>
      <c r="CI17" s="188" t="s">
        <v>587</v>
      </c>
      <c r="CJ17" s="188" t="s">
        <v>2912</v>
      </c>
      <c r="CK17" s="188" t="s">
        <v>587</v>
      </c>
      <c r="CL17" s="188" t="s">
        <v>587</v>
      </c>
      <c r="CM17" s="188" t="s">
        <v>2912</v>
      </c>
      <c r="CN17" s="188" t="s">
        <v>587</v>
      </c>
      <c r="CO17" s="188" t="s">
        <v>587</v>
      </c>
      <c r="CP17" s="188" t="s">
        <v>2912</v>
      </c>
      <c r="CQ17" s="188" t="s">
        <v>587</v>
      </c>
      <c r="CR17" s="188" t="s">
        <v>587</v>
      </c>
      <c r="CS17" s="188" t="s">
        <v>2912</v>
      </c>
      <c r="CT17" s="188" t="s">
        <v>587</v>
      </c>
      <c r="CU17" s="188" t="s">
        <v>587</v>
      </c>
      <c r="CV17" s="188" t="s">
        <v>2912</v>
      </c>
      <c r="CW17" s="188" t="s">
        <v>587</v>
      </c>
      <c r="CX17" s="188" t="s">
        <v>587</v>
      </c>
      <c r="CY17" s="188" t="s">
        <v>2912</v>
      </c>
      <c r="CZ17" s="188" t="s">
        <v>587</v>
      </c>
      <c r="DA17" s="188" t="s">
        <v>587</v>
      </c>
      <c r="DB17" s="188" t="s">
        <v>2912</v>
      </c>
      <c r="DC17" s="188" t="s">
        <v>587</v>
      </c>
      <c r="DD17" s="188" t="s">
        <v>587</v>
      </c>
      <c r="DE17" s="188" t="s">
        <v>2912</v>
      </c>
      <c r="DF17" s="188" t="s">
        <v>587</v>
      </c>
      <c r="DG17" s="188" t="s">
        <v>587</v>
      </c>
      <c r="DH17" s="188" t="s">
        <v>2912</v>
      </c>
      <c r="DI17" s="188" t="s">
        <v>587</v>
      </c>
      <c r="DJ17" s="188" t="s">
        <v>587</v>
      </c>
      <c r="DK17" s="188" t="s">
        <v>2912</v>
      </c>
      <c r="DL17" s="188" t="s">
        <v>587</v>
      </c>
      <c r="DM17" s="188" t="s">
        <v>587</v>
      </c>
      <c r="DN17" s="188" t="s">
        <v>2912</v>
      </c>
      <c r="DO17" s="188" t="s">
        <v>587</v>
      </c>
      <c r="DP17" s="188" t="s">
        <v>587</v>
      </c>
      <c r="DQ17" s="188" t="s">
        <v>2912</v>
      </c>
      <c r="DR17" s="188" t="s">
        <v>587</v>
      </c>
      <c r="DS17" s="188" t="s">
        <v>587</v>
      </c>
      <c r="DT17" s="188" t="s">
        <v>2912</v>
      </c>
      <c r="DU17" s="188" t="s">
        <v>587</v>
      </c>
      <c r="DV17" s="188" t="s">
        <v>587</v>
      </c>
      <c r="DW17" s="188" t="s">
        <v>2912</v>
      </c>
      <c r="DX17" s="188" t="s">
        <v>587</v>
      </c>
      <c r="DY17" s="188" t="s">
        <v>587</v>
      </c>
      <c r="DZ17" s="188" t="s">
        <v>2912</v>
      </c>
      <c r="EA17" s="188" t="s">
        <v>587</v>
      </c>
      <c r="EB17" s="188" t="s">
        <v>587</v>
      </c>
      <c r="EC17" s="188" t="s">
        <v>2912</v>
      </c>
      <c r="ED17" s="188" t="s">
        <v>587</v>
      </c>
      <c r="EE17" s="188" t="s">
        <v>587</v>
      </c>
      <c r="EF17" s="188" t="s">
        <v>2912</v>
      </c>
      <c r="EG17" s="188" t="s">
        <v>587</v>
      </c>
      <c r="EH17" s="188" t="s">
        <v>587</v>
      </c>
      <c r="EI17" s="188" t="s">
        <v>2912</v>
      </c>
      <c r="EJ17" s="188" t="s">
        <v>587</v>
      </c>
      <c r="EK17" s="188" t="s">
        <v>587</v>
      </c>
      <c r="EL17" s="188" t="s">
        <v>2912</v>
      </c>
      <c r="EM17" s="188" t="s">
        <v>587</v>
      </c>
      <c r="EN17" s="188" t="s">
        <v>587</v>
      </c>
      <c r="EO17" s="188" t="s">
        <v>2912</v>
      </c>
      <c r="EP17" s="188" t="s">
        <v>587</v>
      </c>
      <c r="EQ17" s="188" t="s">
        <v>587</v>
      </c>
      <c r="ER17" s="188" t="s">
        <v>2912</v>
      </c>
      <c r="ES17" s="188" t="s">
        <v>587</v>
      </c>
      <c r="ET17" s="188" t="s">
        <v>587</v>
      </c>
    </row>
    <row r="18" spans="1:150" x14ac:dyDescent="0.25">
      <c r="A18" s="1"/>
      <c r="B18" s="186" t="s">
        <v>2951</v>
      </c>
      <c r="C18" s="186" t="s">
        <v>55</v>
      </c>
      <c r="D18" s="186" t="s">
        <v>1026</v>
      </c>
      <c r="E18" s="186" t="s">
        <v>2952</v>
      </c>
      <c r="F18" s="186" t="s">
        <v>2953</v>
      </c>
      <c r="G18" s="186" t="s">
        <v>2912</v>
      </c>
      <c r="H18" s="186" t="s">
        <v>2797</v>
      </c>
      <c r="I18" s="186" t="s">
        <v>2797</v>
      </c>
      <c r="J18" s="186" t="s">
        <v>2912</v>
      </c>
      <c r="K18" s="186" t="s">
        <v>2797</v>
      </c>
      <c r="L18" s="186" t="s">
        <v>2797</v>
      </c>
      <c r="M18" s="186" t="s">
        <v>2912</v>
      </c>
      <c r="N18" s="186" t="s">
        <v>2797</v>
      </c>
      <c r="O18" s="186" t="s">
        <v>2797</v>
      </c>
      <c r="P18" s="186" t="s">
        <v>2912</v>
      </c>
      <c r="Q18" s="186" t="s">
        <v>2797</v>
      </c>
      <c r="R18" s="186" t="s">
        <v>2797</v>
      </c>
      <c r="S18" s="186" t="s">
        <v>2912</v>
      </c>
      <c r="T18" s="186" t="s">
        <v>2797</v>
      </c>
      <c r="U18" s="186" t="s">
        <v>2797</v>
      </c>
      <c r="V18" s="186" t="s">
        <v>2912</v>
      </c>
      <c r="W18" s="186" t="s">
        <v>2797</v>
      </c>
      <c r="X18" s="186" t="s">
        <v>2797</v>
      </c>
      <c r="Y18" s="186" t="s">
        <v>2912</v>
      </c>
      <c r="Z18" s="186" t="s">
        <v>2797</v>
      </c>
      <c r="AA18" s="186" t="s">
        <v>2797</v>
      </c>
      <c r="AB18" s="186" t="s">
        <v>2912</v>
      </c>
      <c r="AC18" s="186" t="s">
        <v>2797</v>
      </c>
      <c r="AD18" s="186" t="s">
        <v>2797</v>
      </c>
      <c r="AE18" s="186" t="s">
        <v>2912</v>
      </c>
      <c r="AF18" s="186" t="s">
        <v>2797</v>
      </c>
      <c r="AG18" s="186" t="s">
        <v>2797</v>
      </c>
      <c r="AH18" s="186" t="s">
        <v>2912</v>
      </c>
      <c r="AI18" s="186" t="s">
        <v>2797</v>
      </c>
      <c r="AJ18" s="186" t="s">
        <v>2797</v>
      </c>
      <c r="AK18" s="186" t="s">
        <v>2912</v>
      </c>
      <c r="AL18" s="186" t="s">
        <v>2797</v>
      </c>
      <c r="AM18" s="186" t="s">
        <v>2797</v>
      </c>
      <c r="AN18" s="186" t="s">
        <v>2912</v>
      </c>
      <c r="AO18" s="186" t="s">
        <v>2797</v>
      </c>
      <c r="AP18" s="186" t="s">
        <v>2797</v>
      </c>
      <c r="AQ18" s="186" t="s">
        <v>2912</v>
      </c>
      <c r="AR18" s="186" t="s">
        <v>2797</v>
      </c>
      <c r="AS18" s="186" t="s">
        <v>2797</v>
      </c>
      <c r="AT18" s="186" t="s">
        <v>2912</v>
      </c>
      <c r="AU18" s="186" t="s">
        <v>2797</v>
      </c>
      <c r="AV18" s="186" t="s">
        <v>2797</v>
      </c>
      <c r="AW18" s="186" t="s">
        <v>2912</v>
      </c>
      <c r="AX18" s="186" t="s">
        <v>2797</v>
      </c>
      <c r="AY18" s="186" t="s">
        <v>2797</v>
      </c>
      <c r="AZ18" s="186" t="s">
        <v>2912</v>
      </c>
      <c r="BA18" s="186" t="s">
        <v>2797</v>
      </c>
      <c r="BB18" s="186" t="s">
        <v>2797</v>
      </c>
      <c r="BC18" s="186" t="s">
        <v>2912</v>
      </c>
      <c r="BD18" s="186" t="s">
        <v>2797</v>
      </c>
      <c r="BE18" s="186" t="s">
        <v>2797</v>
      </c>
      <c r="BF18" s="186" t="s">
        <v>2912</v>
      </c>
      <c r="BG18" s="186" t="s">
        <v>2797</v>
      </c>
      <c r="BH18" s="186" t="s">
        <v>2797</v>
      </c>
      <c r="BI18" s="186" t="s">
        <v>2912</v>
      </c>
      <c r="BJ18" s="186" t="s">
        <v>2797</v>
      </c>
      <c r="BK18" s="186" t="s">
        <v>2797</v>
      </c>
      <c r="BL18" s="186" t="s">
        <v>2912</v>
      </c>
      <c r="BM18" s="186" t="s">
        <v>2797</v>
      </c>
      <c r="BN18" s="186" t="s">
        <v>2797</v>
      </c>
      <c r="BO18" s="186" t="s">
        <v>2912</v>
      </c>
      <c r="BP18" s="186" t="s">
        <v>2797</v>
      </c>
      <c r="BQ18" s="186" t="s">
        <v>2797</v>
      </c>
      <c r="BR18" s="186" t="s">
        <v>2912</v>
      </c>
      <c r="BS18" s="186" t="s">
        <v>2797</v>
      </c>
      <c r="BT18" s="186" t="s">
        <v>2797</v>
      </c>
      <c r="BU18" s="186" t="s">
        <v>2912</v>
      </c>
      <c r="BV18" s="186" t="s">
        <v>2797</v>
      </c>
      <c r="BW18" s="186" t="s">
        <v>2797</v>
      </c>
      <c r="BX18" s="186" t="s">
        <v>2912</v>
      </c>
      <c r="BY18" s="186" t="s">
        <v>2797</v>
      </c>
      <c r="BZ18" s="186" t="s">
        <v>2797</v>
      </c>
      <c r="CA18" s="186" t="s">
        <v>2912</v>
      </c>
      <c r="CB18" s="186" t="s">
        <v>2797</v>
      </c>
      <c r="CC18" s="186" t="s">
        <v>2797</v>
      </c>
      <c r="CD18" s="186" t="s">
        <v>2912</v>
      </c>
      <c r="CE18" s="186" t="s">
        <v>2797</v>
      </c>
      <c r="CF18" s="186" t="s">
        <v>2797</v>
      </c>
      <c r="CG18" s="186" t="s">
        <v>2912</v>
      </c>
      <c r="CH18" s="186" t="s">
        <v>2797</v>
      </c>
      <c r="CI18" s="186" t="s">
        <v>2797</v>
      </c>
      <c r="CJ18" s="186" t="s">
        <v>2912</v>
      </c>
      <c r="CK18" s="186" t="s">
        <v>2797</v>
      </c>
      <c r="CL18" s="186" t="s">
        <v>2797</v>
      </c>
      <c r="CM18" s="186" t="s">
        <v>2912</v>
      </c>
      <c r="CN18" s="186" t="s">
        <v>2797</v>
      </c>
      <c r="CO18" s="186" t="s">
        <v>2797</v>
      </c>
      <c r="CP18" s="186" t="s">
        <v>2912</v>
      </c>
      <c r="CQ18" s="186" t="s">
        <v>2797</v>
      </c>
      <c r="CR18" s="186" t="s">
        <v>2797</v>
      </c>
      <c r="CS18" s="186" t="s">
        <v>2912</v>
      </c>
      <c r="CT18" s="186" t="s">
        <v>2797</v>
      </c>
      <c r="CU18" s="186" t="s">
        <v>2797</v>
      </c>
      <c r="CV18" s="186" t="s">
        <v>2912</v>
      </c>
      <c r="CW18" s="186" t="s">
        <v>2797</v>
      </c>
      <c r="CX18" s="186" t="s">
        <v>2797</v>
      </c>
      <c r="CY18" s="186" t="s">
        <v>2912</v>
      </c>
      <c r="CZ18" s="186" t="s">
        <v>2797</v>
      </c>
      <c r="DA18" s="186" t="s">
        <v>2797</v>
      </c>
      <c r="DB18" s="186" t="s">
        <v>2912</v>
      </c>
      <c r="DC18" s="186" t="s">
        <v>2797</v>
      </c>
      <c r="DD18" s="186" t="s">
        <v>2797</v>
      </c>
      <c r="DE18" s="186" t="s">
        <v>2912</v>
      </c>
      <c r="DF18" s="186" t="s">
        <v>2797</v>
      </c>
      <c r="DG18" s="186" t="s">
        <v>2797</v>
      </c>
      <c r="DH18" s="186" t="s">
        <v>2912</v>
      </c>
      <c r="DI18" s="186" t="s">
        <v>2797</v>
      </c>
      <c r="DJ18" s="186" t="s">
        <v>2797</v>
      </c>
      <c r="DK18" s="186" t="s">
        <v>2912</v>
      </c>
      <c r="DL18" s="186" t="s">
        <v>2797</v>
      </c>
      <c r="DM18" s="186" t="s">
        <v>2797</v>
      </c>
      <c r="DN18" s="186" t="s">
        <v>2912</v>
      </c>
      <c r="DO18" s="186" t="s">
        <v>2797</v>
      </c>
      <c r="DP18" s="186" t="s">
        <v>2797</v>
      </c>
      <c r="DQ18" s="186" t="s">
        <v>2912</v>
      </c>
      <c r="DR18" s="186" t="s">
        <v>2797</v>
      </c>
      <c r="DS18" s="186" t="s">
        <v>2797</v>
      </c>
      <c r="DT18" s="186" t="s">
        <v>2912</v>
      </c>
      <c r="DU18" s="186" t="s">
        <v>2797</v>
      </c>
      <c r="DV18" s="186" t="s">
        <v>2797</v>
      </c>
      <c r="DW18" s="186" t="s">
        <v>2912</v>
      </c>
      <c r="DX18" s="186" t="s">
        <v>2797</v>
      </c>
      <c r="DY18" s="186" t="s">
        <v>2797</v>
      </c>
      <c r="DZ18" s="186" t="s">
        <v>2912</v>
      </c>
      <c r="EA18" s="186" t="s">
        <v>2797</v>
      </c>
      <c r="EB18" s="186" t="s">
        <v>2797</v>
      </c>
      <c r="EC18" s="186" t="s">
        <v>2912</v>
      </c>
      <c r="ED18" s="186" t="s">
        <v>2797</v>
      </c>
      <c r="EE18" s="186" t="s">
        <v>2797</v>
      </c>
      <c r="EF18" s="186" t="s">
        <v>2912</v>
      </c>
      <c r="EG18" s="186" t="s">
        <v>2797</v>
      </c>
      <c r="EH18" s="186" t="s">
        <v>2797</v>
      </c>
      <c r="EI18" s="186" t="s">
        <v>2912</v>
      </c>
      <c r="EJ18" s="186" t="s">
        <v>2797</v>
      </c>
      <c r="EK18" s="186" t="s">
        <v>2797</v>
      </c>
      <c r="EL18" s="186" t="s">
        <v>2912</v>
      </c>
      <c r="EM18" s="186" t="s">
        <v>2797</v>
      </c>
      <c r="EN18" s="186" t="s">
        <v>2797</v>
      </c>
      <c r="EO18" s="186" t="s">
        <v>2912</v>
      </c>
      <c r="EP18" s="186" t="s">
        <v>2797</v>
      </c>
      <c r="EQ18" s="186" t="s">
        <v>2797</v>
      </c>
      <c r="ER18" s="186" t="s">
        <v>2912</v>
      </c>
      <c r="ES18" s="186" t="s">
        <v>2797</v>
      </c>
      <c r="ET18" s="186" t="s">
        <v>2797</v>
      </c>
    </row>
    <row r="19" spans="1:150" x14ac:dyDescent="0.25">
      <c r="A19" s="1"/>
      <c r="B19" s="187" t="s">
        <v>2954</v>
      </c>
      <c r="C19" s="187" t="s">
        <v>55</v>
      </c>
      <c r="D19" s="187" t="s">
        <v>1026</v>
      </c>
      <c r="E19" s="187" t="s">
        <v>2955</v>
      </c>
      <c r="F19" s="187" t="s">
        <v>2956</v>
      </c>
      <c r="G19" s="188" t="s">
        <v>2912</v>
      </c>
      <c r="H19" s="188" t="s">
        <v>2797</v>
      </c>
      <c r="I19" s="188" t="s">
        <v>2797</v>
      </c>
      <c r="J19" s="188" t="s">
        <v>2912</v>
      </c>
      <c r="K19" s="188" t="s">
        <v>2797</v>
      </c>
      <c r="L19" s="188" t="s">
        <v>2797</v>
      </c>
      <c r="M19" s="188" t="s">
        <v>2912</v>
      </c>
      <c r="N19" s="188" t="s">
        <v>2797</v>
      </c>
      <c r="O19" s="188" t="s">
        <v>2797</v>
      </c>
      <c r="P19" s="188" t="s">
        <v>2912</v>
      </c>
      <c r="Q19" s="188" t="s">
        <v>2797</v>
      </c>
      <c r="R19" s="188" t="s">
        <v>2797</v>
      </c>
      <c r="S19" s="188" t="s">
        <v>2912</v>
      </c>
      <c r="T19" s="188" t="s">
        <v>2797</v>
      </c>
      <c r="U19" s="188" t="s">
        <v>2797</v>
      </c>
      <c r="V19" s="188" t="s">
        <v>2912</v>
      </c>
      <c r="W19" s="188" t="s">
        <v>2797</v>
      </c>
      <c r="X19" s="188" t="s">
        <v>2797</v>
      </c>
      <c r="Y19" s="188" t="s">
        <v>2912</v>
      </c>
      <c r="Z19" s="188" t="s">
        <v>2797</v>
      </c>
      <c r="AA19" s="188" t="s">
        <v>2797</v>
      </c>
      <c r="AB19" s="188" t="s">
        <v>2912</v>
      </c>
      <c r="AC19" s="188" t="s">
        <v>2797</v>
      </c>
      <c r="AD19" s="188" t="s">
        <v>2797</v>
      </c>
      <c r="AE19" s="188" t="s">
        <v>2912</v>
      </c>
      <c r="AF19" s="188" t="s">
        <v>2797</v>
      </c>
      <c r="AG19" s="188" t="s">
        <v>2797</v>
      </c>
      <c r="AH19" s="188" t="s">
        <v>2912</v>
      </c>
      <c r="AI19" s="188" t="s">
        <v>2797</v>
      </c>
      <c r="AJ19" s="188" t="s">
        <v>2797</v>
      </c>
      <c r="AK19" s="188" t="s">
        <v>2912</v>
      </c>
      <c r="AL19" s="188" t="s">
        <v>2797</v>
      </c>
      <c r="AM19" s="188" t="s">
        <v>2797</v>
      </c>
      <c r="AN19" s="188" t="s">
        <v>2912</v>
      </c>
      <c r="AO19" s="188" t="s">
        <v>2797</v>
      </c>
      <c r="AP19" s="188" t="s">
        <v>2797</v>
      </c>
      <c r="AQ19" s="188" t="s">
        <v>2912</v>
      </c>
      <c r="AR19" s="188" t="s">
        <v>2797</v>
      </c>
      <c r="AS19" s="188" t="s">
        <v>2797</v>
      </c>
      <c r="AT19" s="188" t="s">
        <v>2912</v>
      </c>
      <c r="AU19" s="188" t="s">
        <v>2797</v>
      </c>
      <c r="AV19" s="188" t="s">
        <v>2797</v>
      </c>
      <c r="AW19" s="188" t="s">
        <v>2912</v>
      </c>
      <c r="AX19" s="188" t="s">
        <v>2797</v>
      </c>
      <c r="AY19" s="188" t="s">
        <v>2797</v>
      </c>
      <c r="AZ19" s="188" t="s">
        <v>2912</v>
      </c>
      <c r="BA19" s="188" t="s">
        <v>2797</v>
      </c>
      <c r="BB19" s="188" t="s">
        <v>2797</v>
      </c>
      <c r="BC19" s="188" t="s">
        <v>2912</v>
      </c>
      <c r="BD19" s="188" t="s">
        <v>2797</v>
      </c>
      <c r="BE19" s="188" t="s">
        <v>2797</v>
      </c>
      <c r="BF19" s="188" t="s">
        <v>2912</v>
      </c>
      <c r="BG19" s="188" t="s">
        <v>2797</v>
      </c>
      <c r="BH19" s="188" t="s">
        <v>2797</v>
      </c>
      <c r="BI19" s="188" t="s">
        <v>2912</v>
      </c>
      <c r="BJ19" s="188" t="s">
        <v>2797</v>
      </c>
      <c r="BK19" s="188" t="s">
        <v>2797</v>
      </c>
      <c r="BL19" s="188" t="s">
        <v>2912</v>
      </c>
      <c r="BM19" s="188" t="s">
        <v>2797</v>
      </c>
      <c r="BN19" s="188" t="s">
        <v>2797</v>
      </c>
      <c r="BO19" s="188" t="s">
        <v>2912</v>
      </c>
      <c r="BP19" s="188" t="s">
        <v>2797</v>
      </c>
      <c r="BQ19" s="188" t="s">
        <v>2797</v>
      </c>
      <c r="BR19" s="188" t="s">
        <v>2912</v>
      </c>
      <c r="BS19" s="188" t="s">
        <v>2797</v>
      </c>
      <c r="BT19" s="188" t="s">
        <v>2797</v>
      </c>
      <c r="BU19" s="188" t="s">
        <v>2912</v>
      </c>
      <c r="BV19" s="188" t="s">
        <v>2797</v>
      </c>
      <c r="BW19" s="188" t="s">
        <v>2797</v>
      </c>
      <c r="BX19" s="188" t="s">
        <v>2912</v>
      </c>
      <c r="BY19" s="188" t="s">
        <v>2797</v>
      </c>
      <c r="BZ19" s="188" t="s">
        <v>2797</v>
      </c>
      <c r="CA19" s="188" t="s">
        <v>2912</v>
      </c>
      <c r="CB19" s="188" t="s">
        <v>2797</v>
      </c>
      <c r="CC19" s="188" t="s">
        <v>2797</v>
      </c>
      <c r="CD19" s="188" t="s">
        <v>2912</v>
      </c>
      <c r="CE19" s="188" t="s">
        <v>2797</v>
      </c>
      <c r="CF19" s="188" t="s">
        <v>2797</v>
      </c>
      <c r="CG19" s="188" t="s">
        <v>2912</v>
      </c>
      <c r="CH19" s="188" t="s">
        <v>2797</v>
      </c>
      <c r="CI19" s="188" t="s">
        <v>2797</v>
      </c>
      <c r="CJ19" s="188" t="s">
        <v>2912</v>
      </c>
      <c r="CK19" s="188" t="s">
        <v>2797</v>
      </c>
      <c r="CL19" s="188" t="s">
        <v>2797</v>
      </c>
      <c r="CM19" s="188" t="s">
        <v>2912</v>
      </c>
      <c r="CN19" s="188" t="s">
        <v>2797</v>
      </c>
      <c r="CO19" s="188" t="s">
        <v>2797</v>
      </c>
      <c r="CP19" s="188" t="s">
        <v>2912</v>
      </c>
      <c r="CQ19" s="188" t="s">
        <v>2797</v>
      </c>
      <c r="CR19" s="188" t="s">
        <v>2797</v>
      </c>
      <c r="CS19" s="188" t="s">
        <v>2912</v>
      </c>
      <c r="CT19" s="188" t="s">
        <v>2797</v>
      </c>
      <c r="CU19" s="188" t="s">
        <v>2797</v>
      </c>
      <c r="CV19" s="188" t="s">
        <v>2912</v>
      </c>
      <c r="CW19" s="188" t="s">
        <v>2797</v>
      </c>
      <c r="CX19" s="188" t="s">
        <v>2797</v>
      </c>
      <c r="CY19" s="188" t="s">
        <v>2912</v>
      </c>
      <c r="CZ19" s="188" t="s">
        <v>2797</v>
      </c>
      <c r="DA19" s="188" t="s">
        <v>2797</v>
      </c>
      <c r="DB19" s="188" t="s">
        <v>2912</v>
      </c>
      <c r="DC19" s="188" t="s">
        <v>2797</v>
      </c>
      <c r="DD19" s="188" t="s">
        <v>2797</v>
      </c>
      <c r="DE19" s="188" t="s">
        <v>2912</v>
      </c>
      <c r="DF19" s="188" t="s">
        <v>2797</v>
      </c>
      <c r="DG19" s="188" t="s">
        <v>2797</v>
      </c>
      <c r="DH19" s="188" t="s">
        <v>2912</v>
      </c>
      <c r="DI19" s="188" t="s">
        <v>2797</v>
      </c>
      <c r="DJ19" s="188" t="s">
        <v>2797</v>
      </c>
      <c r="DK19" s="188" t="s">
        <v>2912</v>
      </c>
      <c r="DL19" s="188" t="s">
        <v>2797</v>
      </c>
      <c r="DM19" s="188" t="s">
        <v>2797</v>
      </c>
      <c r="DN19" s="188" t="s">
        <v>2912</v>
      </c>
      <c r="DO19" s="188" t="s">
        <v>2797</v>
      </c>
      <c r="DP19" s="188" t="s">
        <v>2797</v>
      </c>
      <c r="DQ19" s="188" t="s">
        <v>2912</v>
      </c>
      <c r="DR19" s="188" t="s">
        <v>2797</v>
      </c>
      <c r="DS19" s="188" t="s">
        <v>2797</v>
      </c>
      <c r="DT19" s="188" t="s">
        <v>2912</v>
      </c>
      <c r="DU19" s="188" t="s">
        <v>2797</v>
      </c>
      <c r="DV19" s="188" t="s">
        <v>2797</v>
      </c>
      <c r="DW19" s="188" t="s">
        <v>2912</v>
      </c>
      <c r="DX19" s="188" t="s">
        <v>2797</v>
      </c>
      <c r="DY19" s="188" t="s">
        <v>2797</v>
      </c>
      <c r="DZ19" s="188" t="s">
        <v>2912</v>
      </c>
      <c r="EA19" s="188" t="s">
        <v>2797</v>
      </c>
      <c r="EB19" s="188" t="s">
        <v>2797</v>
      </c>
      <c r="EC19" s="188" t="s">
        <v>2912</v>
      </c>
      <c r="ED19" s="188" t="s">
        <v>2797</v>
      </c>
      <c r="EE19" s="188" t="s">
        <v>2797</v>
      </c>
      <c r="EF19" s="188" t="s">
        <v>2912</v>
      </c>
      <c r="EG19" s="188" t="s">
        <v>2797</v>
      </c>
      <c r="EH19" s="188" t="s">
        <v>2797</v>
      </c>
      <c r="EI19" s="188" t="s">
        <v>2912</v>
      </c>
      <c r="EJ19" s="188" t="s">
        <v>2797</v>
      </c>
      <c r="EK19" s="188" t="s">
        <v>2797</v>
      </c>
      <c r="EL19" s="188" t="s">
        <v>2912</v>
      </c>
      <c r="EM19" s="188" t="s">
        <v>2797</v>
      </c>
      <c r="EN19" s="188" t="s">
        <v>2797</v>
      </c>
      <c r="EO19" s="188" t="s">
        <v>2912</v>
      </c>
      <c r="EP19" s="188" t="s">
        <v>2797</v>
      </c>
      <c r="EQ19" s="188" t="s">
        <v>2797</v>
      </c>
      <c r="ER19" s="188" t="s">
        <v>2912</v>
      </c>
      <c r="ES19" s="188" t="s">
        <v>2797</v>
      </c>
      <c r="ET19" s="188" t="s">
        <v>2797</v>
      </c>
    </row>
    <row r="20" spans="1:150" x14ac:dyDescent="0.25">
      <c r="A20" s="1"/>
      <c r="B20" s="187" t="s">
        <v>2957</v>
      </c>
      <c r="C20" s="187" t="s">
        <v>55</v>
      </c>
      <c r="D20" s="187" t="s">
        <v>1026</v>
      </c>
      <c r="E20" s="187" t="s">
        <v>2958</v>
      </c>
      <c r="F20" s="187" t="s">
        <v>2959</v>
      </c>
      <c r="G20" s="188" t="s">
        <v>2912</v>
      </c>
      <c r="H20" s="188" t="s">
        <v>2797</v>
      </c>
      <c r="I20" s="188" t="s">
        <v>2797</v>
      </c>
      <c r="J20" s="188" t="s">
        <v>2912</v>
      </c>
      <c r="K20" s="188" t="s">
        <v>2797</v>
      </c>
      <c r="L20" s="188" t="s">
        <v>2797</v>
      </c>
      <c r="M20" s="188" t="s">
        <v>2912</v>
      </c>
      <c r="N20" s="188" t="s">
        <v>2797</v>
      </c>
      <c r="O20" s="188" t="s">
        <v>2797</v>
      </c>
      <c r="P20" s="188" t="s">
        <v>2912</v>
      </c>
      <c r="Q20" s="188" t="s">
        <v>2797</v>
      </c>
      <c r="R20" s="188" t="s">
        <v>2797</v>
      </c>
      <c r="S20" s="188" t="s">
        <v>2912</v>
      </c>
      <c r="T20" s="188" t="s">
        <v>2797</v>
      </c>
      <c r="U20" s="188" t="s">
        <v>2797</v>
      </c>
      <c r="V20" s="188" t="s">
        <v>2912</v>
      </c>
      <c r="W20" s="188" t="s">
        <v>2797</v>
      </c>
      <c r="X20" s="188" t="s">
        <v>2797</v>
      </c>
      <c r="Y20" s="188" t="s">
        <v>2912</v>
      </c>
      <c r="Z20" s="188" t="s">
        <v>2797</v>
      </c>
      <c r="AA20" s="188" t="s">
        <v>2797</v>
      </c>
      <c r="AB20" s="188" t="s">
        <v>2912</v>
      </c>
      <c r="AC20" s="188" t="s">
        <v>2797</v>
      </c>
      <c r="AD20" s="188" t="s">
        <v>2797</v>
      </c>
      <c r="AE20" s="188" t="s">
        <v>2912</v>
      </c>
      <c r="AF20" s="188" t="s">
        <v>2797</v>
      </c>
      <c r="AG20" s="188" t="s">
        <v>2797</v>
      </c>
      <c r="AH20" s="188" t="s">
        <v>2912</v>
      </c>
      <c r="AI20" s="188" t="s">
        <v>2797</v>
      </c>
      <c r="AJ20" s="188" t="s">
        <v>2797</v>
      </c>
      <c r="AK20" s="188" t="s">
        <v>2912</v>
      </c>
      <c r="AL20" s="188" t="s">
        <v>2797</v>
      </c>
      <c r="AM20" s="188" t="s">
        <v>2797</v>
      </c>
      <c r="AN20" s="188" t="s">
        <v>2912</v>
      </c>
      <c r="AO20" s="188" t="s">
        <v>2797</v>
      </c>
      <c r="AP20" s="188" t="s">
        <v>2797</v>
      </c>
      <c r="AQ20" s="188" t="s">
        <v>2912</v>
      </c>
      <c r="AR20" s="188" t="s">
        <v>2797</v>
      </c>
      <c r="AS20" s="188" t="s">
        <v>2797</v>
      </c>
      <c r="AT20" s="188" t="s">
        <v>2912</v>
      </c>
      <c r="AU20" s="188" t="s">
        <v>2797</v>
      </c>
      <c r="AV20" s="188" t="s">
        <v>2797</v>
      </c>
      <c r="AW20" s="188" t="s">
        <v>2912</v>
      </c>
      <c r="AX20" s="188" t="s">
        <v>2797</v>
      </c>
      <c r="AY20" s="188" t="s">
        <v>2797</v>
      </c>
      <c r="AZ20" s="188" t="s">
        <v>2912</v>
      </c>
      <c r="BA20" s="188" t="s">
        <v>2797</v>
      </c>
      <c r="BB20" s="188" t="s">
        <v>2797</v>
      </c>
      <c r="BC20" s="188" t="s">
        <v>2912</v>
      </c>
      <c r="BD20" s="188" t="s">
        <v>2797</v>
      </c>
      <c r="BE20" s="188" t="s">
        <v>2797</v>
      </c>
      <c r="BF20" s="188" t="s">
        <v>2912</v>
      </c>
      <c r="BG20" s="188" t="s">
        <v>2797</v>
      </c>
      <c r="BH20" s="188" t="s">
        <v>2797</v>
      </c>
      <c r="BI20" s="188" t="s">
        <v>2912</v>
      </c>
      <c r="BJ20" s="188" t="s">
        <v>2797</v>
      </c>
      <c r="BK20" s="188" t="s">
        <v>2797</v>
      </c>
      <c r="BL20" s="188" t="s">
        <v>2912</v>
      </c>
      <c r="BM20" s="188" t="s">
        <v>2797</v>
      </c>
      <c r="BN20" s="188" t="s">
        <v>2797</v>
      </c>
      <c r="BO20" s="188" t="s">
        <v>2912</v>
      </c>
      <c r="BP20" s="188" t="s">
        <v>2797</v>
      </c>
      <c r="BQ20" s="188" t="s">
        <v>2797</v>
      </c>
      <c r="BR20" s="188" t="s">
        <v>2912</v>
      </c>
      <c r="BS20" s="188" t="s">
        <v>2797</v>
      </c>
      <c r="BT20" s="188" t="s">
        <v>2797</v>
      </c>
      <c r="BU20" s="188" t="s">
        <v>2912</v>
      </c>
      <c r="BV20" s="188" t="s">
        <v>2797</v>
      </c>
      <c r="BW20" s="188" t="s">
        <v>2797</v>
      </c>
      <c r="BX20" s="188" t="s">
        <v>2912</v>
      </c>
      <c r="BY20" s="188" t="s">
        <v>2797</v>
      </c>
      <c r="BZ20" s="188" t="s">
        <v>2797</v>
      </c>
      <c r="CA20" s="188" t="s">
        <v>2912</v>
      </c>
      <c r="CB20" s="188" t="s">
        <v>2797</v>
      </c>
      <c r="CC20" s="188" t="s">
        <v>2797</v>
      </c>
      <c r="CD20" s="188" t="s">
        <v>2912</v>
      </c>
      <c r="CE20" s="188" t="s">
        <v>2797</v>
      </c>
      <c r="CF20" s="188" t="s">
        <v>2797</v>
      </c>
      <c r="CG20" s="188" t="s">
        <v>2912</v>
      </c>
      <c r="CH20" s="188" t="s">
        <v>2797</v>
      </c>
      <c r="CI20" s="188" t="s">
        <v>2797</v>
      </c>
      <c r="CJ20" s="188" t="s">
        <v>2912</v>
      </c>
      <c r="CK20" s="188" t="s">
        <v>2797</v>
      </c>
      <c r="CL20" s="188" t="s">
        <v>2797</v>
      </c>
      <c r="CM20" s="188" t="s">
        <v>2912</v>
      </c>
      <c r="CN20" s="188" t="s">
        <v>2797</v>
      </c>
      <c r="CO20" s="188" t="s">
        <v>2797</v>
      </c>
      <c r="CP20" s="188" t="s">
        <v>2912</v>
      </c>
      <c r="CQ20" s="188" t="s">
        <v>2797</v>
      </c>
      <c r="CR20" s="188" t="s">
        <v>2797</v>
      </c>
      <c r="CS20" s="188" t="s">
        <v>2912</v>
      </c>
      <c r="CT20" s="188" t="s">
        <v>2797</v>
      </c>
      <c r="CU20" s="188" t="s">
        <v>2797</v>
      </c>
      <c r="CV20" s="188" t="s">
        <v>2912</v>
      </c>
      <c r="CW20" s="188" t="s">
        <v>2797</v>
      </c>
      <c r="CX20" s="188" t="s">
        <v>2797</v>
      </c>
      <c r="CY20" s="188" t="s">
        <v>2912</v>
      </c>
      <c r="CZ20" s="188" t="s">
        <v>2797</v>
      </c>
      <c r="DA20" s="188" t="s">
        <v>2797</v>
      </c>
      <c r="DB20" s="188" t="s">
        <v>2912</v>
      </c>
      <c r="DC20" s="188" t="s">
        <v>2797</v>
      </c>
      <c r="DD20" s="188" t="s">
        <v>2797</v>
      </c>
      <c r="DE20" s="188" t="s">
        <v>2912</v>
      </c>
      <c r="DF20" s="188" t="s">
        <v>2797</v>
      </c>
      <c r="DG20" s="188" t="s">
        <v>2797</v>
      </c>
      <c r="DH20" s="188" t="s">
        <v>2912</v>
      </c>
      <c r="DI20" s="188" t="s">
        <v>2797</v>
      </c>
      <c r="DJ20" s="188" t="s">
        <v>2797</v>
      </c>
      <c r="DK20" s="188" t="s">
        <v>2912</v>
      </c>
      <c r="DL20" s="188" t="s">
        <v>2797</v>
      </c>
      <c r="DM20" s="188" t="s">
        <v>2797</v>
      </c>
      <c r="DN20" s="188" t="s">
        <v>2912</v>
      </c>
      <c r="DO20" s="188" t="s">
        <v>2797</v>
      </c>
      <c r="DP20" s="188" t="s">
        <v>2797</v>
      </c>
      <c r="DQ20" s="188" t="s">
        <v>2912</v>
      </c>
      <c r="DR20" s="188" t="s">
        <v>2797</v>
      </c>
      <c r="DS20" s="188" t="s">
        <v>2797</v>
      </c>
      <c r="DT20" s="188" t="s">
        <v>2912</v>
      </c>
      <c r="DU20" s="188" t="s">
        <v>2797</v>
      </c>
      <c r="DV20" s="188" t="s">
        <v>2797</v>
      </c>
      <c r="DW20" s="188" t="s">
        <v>2912</v>
      </c>
      <c r="DX20" s="188" t="s">
        <v>2797</v>
      </c>
      <c r="DY20" s="188" t="s">
        <v>2797</v>
      </c>
      <c r="DZ20" s="188" t="s">
        <v>2912</v>
      </c>
      <c r="EA20" s="188" t="s">
        <v>2797</v>
      </c>
      <c r="EB20" s="188" t="s">
        <v>2797</v>
      </c>
      <c r="EC20" s="188" t="s">
        <v>2912</v>
      </c>
      <c r="ED20" s="188" t="s">
        <v>2797</v>
      </c>
      <c r="EE20" s="188" t="s">
        <v>2797</v>
      </c>
      <c r="EF20" s="188" t="s">
        <v>2912</v>
      </c>
      <c r="EG20" s="188" t="s">
        <v>2797</v>
      </c>
      <c r="EH20" s="188" t="s">
        <v>2797</v>
      </c>
      <c r="EI20" s="188" t="s">
        <v>2912</v>
      </c>
      <c r="EJ20" s="188" t="s">
        <v>2797</v>
      </c>
      <c r="EK20" s="188" t="s">
        <v>2797</v>
      </c>
      <c r="EL20" s="188" t="s">
        <v>2912</v>
      </c>
      <c r="EM20" s="188" t="s">
        <v>2797</v>
      </c>
      <c r="EN20" s="188" t="s">
        <v>2797</v>
      </c>
      <c r="EO20" s="188" t="s">
        <v>2912</v>
      </c>
      <c r="EP20" s="188" t="s">
        <v>2797</v>
      </c>
      <c r="EQ20" s="188" t="s">
        <v>2797</v>
      </c>
      <c r="ER20" s="188" t="s">
        <v>2912</v>
      </c>
      <c r="ES20" s="188" t="s">
        <v>2797</v>
      </c>
      <c r="ET20" s="188" t="s">
        <v>2797</v>
      </c>
    </row>
    <row r="21" spans="1:150" x14ac:dyDescent="0.25">
      <c r="A21" s="1"/>
      <c r="B21" s="187" t="s">
        <v>2960</v>
      </c>
      <c r="C21" s="187" t="s">
        <v>55</v>
      </c>
      <c r="D21" s="187" t="s">
        <v>1026</v>
      </c>
      <c r="E21" s="187" t="s">
        <v>2961</v>
      </c>
      <c r="F21" s="187" t="s">
        <v>2962</v>
      </c>
      <c r="G21" s="188" t="s">
        <v>2912</v>
      </c>
      <c r="H21" s="188" t="s">
        <v>2797</v>
      </c>
      <c r="I21" s="188" t="s">
        <v>2797</v>
      </c>
      <c r="J21" s="188" t="s">
        <v>2912</v>
      </c>
      <c r="K21" s="188" t="s">
        <v>2797</v>
      </c>
      <c r="L21" s="188" t="s">
        <v>2797</v>
      </c>
      <c r="M21" s="188" t="s">
        <v>2912</v>
      </c>
      <c r="N21" s="188" t="s">
        <v>2797</v>
      </c>
      <c r="O21" s="188" t="s">
        <v>2797</v>
      </c>
      <c r="P21" s="188" t="s">
        <v>2912</v>
      </c>
      <c r="Q21" s="188" t="s">
        <v>2797</v>
      </c>
      <c r="R21" s="188" t="s">
        <v>2797</v>
      </c>
      <c r="S21" s="188" t="s">
        <v>2912</v>
      </c>
      <c r="T21" s="188" t="s">
        <v>2797</v>
      </c>
      <c r="U21" s="188" t="s">
        <v>2797</v>
      </c>
      <c r="V21" s="188" t="s">
        <v>2912</v>
      </c>
      <c r="W21" s="188" t="s">
        <v>2797</v>
      </c>
      <c r="X21" s="188" t="s">
        <v>2797</v>
      </c>
      <c r="Y21" s="188" t="s">
        <v>2912</v>
      </c>
      <c r="Z21" s="188" t="s">
        <v>2797</v>
      </c>
      <c r="AA21" s="188" t="s">
        <v>2797</v>
      </c>
      <c r="AB21" s="188" t="s">
        <v>2912</v>
      </c>
      <c r="AC21" s="188" t="s">
        <v>2797</v>
      </c>
      <c r="AD21" s="188" t="s">
        <v>2797</v>
      </c>
      <c r="AE21" s="188" t="s">
        <v>2912</v>
      </c>
      <c r="AF21" s="188" t="s">
        <v>2797</v>
      </c>
      <c r="AG21" s="188" t="s">
        <v>2797</v>
      </c>
      <c r="AH21" s="188" t="s">
        <v>2912</v>
      </c>
      <c r="AI21" s="188" t="s">
        <v>2797</v>
      </c>
      <c r="AJ21" s="188" t="s">
        <v>2797</v>
      </c>
      <c r="AK21" s="188" t="s">
        <v>2912</v>
      </c>
      <c r="AL21" s="188" t="s">
        <v>2797</v>
      </c>
      <c r="AM21" s="188" t="s">
        <v>2797</v>
      </c>
      <c r="AN21" s="188" t="s">
        <v>2912</v>
      </c>
      <c r="AO21" s="188" t="s">
        <v>2797</v>
      </c>
      <c r="AP21" s="188" t="s">
        <v>2797</v>
      </c>
      <c r="AQ21" s="188" t="s">
        <v>2912</v>
      </c>
      <c r="AR21" s="188" t="s">
        <v>2797</v>
      </c>
      <c r="AS21" s="188" t="s">
        <v>2797</v>
      </c>
      <c r="AT21" s="188" t="s">
        <v>2912</v>
      </c>
      <c r="AU21" s="188" t="s">
        <v>2797</v>
      </c>
      <c r="AV21" s="188" t="s">
        <v>2797</v>
      </c>
      <c r="AW21" s="188" t="s">
        <v>2912</v>
      </c>
      <c r="AX21" s="188" t="s">
        <v>2797</v>
      </c>
      <c r="AY21" s="188" t="s">
        <v>2797</v>
      </c>
      <c r="AZ21" s="188" t="s">
        <v>2912</v>
      </c>
      <c r="BA21" s="188" t="s">
        <v>2797</v>
      </c>
      <c r="BB21" s="188" t="s">
        <v>2797</v>
      </c>
      <c r="BC21" s="188" t="s">
        <v>2912</v>
      </c>
      <c r="BD21" s="188" t="s">
        <v>2797</v>
      </c>
      <c r="BE21" s="188" t="s">
        <v>2797</v>
      </c>
      <c r="BF21" s="188" t="s">
        <v>2912</v>
      </c>
      <c r="BG21" s="188" t="s">
        <v>2797</v>
      </c>
      <c r="BH21" s="188" t="s">
        <v>2797</v>
      </c>
      <c r="BI21" s="188" t="s">
        <v>2912</v>
      </c>
      <c r="BJ21" s="188" t="s">
        <v>2797</v>
      </c>
      <c r="BK21" s="188" t="s">
        <v>2797</v>
      </c>
      <c r="BL21" s="188" t="s">
        <v>2912</v>
      </c>
      <c r="BM21" s="188" t="s">
        <v>2797</v>
      </c>
      <c r="BN21" s="188" t="s">
        <v>2797</v>
      </c>
      <c r="BO21" s="188" t="s">
        <v>2912</v>
      </c>
      <c r="BP21" s="188" t="s">
        <v>2797</v>
      </c>
      <c r="BQ21" s="188" t="s">
        <v>2797</v>
      </c>
      <c r="BR21" s="188" t="s">
        <v>2912</v>
      </c>
      <c r="BS21" s="188" t="s">
        <v>2797</v>
      </c>
      <c r="BT21" s="188" t="s">
        <v>2797</v>
      </c>
      <c r="BU21" s="188" t="s">
        <v>2912</v>
      </c>
      <c r="BV21" s="188" t="s">
        <v>2797</v>
      </c>
      <c r="BW21" s="188" t="s">
        <v>2797</v>
      </c>
      <c r="BX21" s="188" t="s">
        <v>2912</v>
      </c>
      <c r="BY21" s="188" t="s">
        <v>2797</v>
      </c>
      <c r="BZ21" s="188" t="s">
        <v>2797</v>
      </c>
      <c r="CA21" s="188" t="s">
        <v>2912</v>
      </c>
      <c r="CB21" s="188" t="s">
        <v>2797</v>
      </c>
      <c r="CC21" s="188" t="s">
        <v>2797</v>
      </c>
      <c r="CD21" s="188" t="s">
        <v>2912</v>
      </c>
      <c r="CE21" s="188" t="s">
        <v>2797</v>
      </c>
      <c r="CF21" s="188" t="s">
        <v>2797</v>
      </c>
      <c r="CG21" s="188" t="s">
        <v>2912</v>
      </c>
      <c r="CH21" s="188" t="s">
        <v>2797</v>
      </c>
      <c r="CI21" s="188" t="s">
        <v>2797</v>
      </c>
      <c r="CJ21" s="188" t="s">
        <v>2912</v>
      </c>
      <c r="CK21" s="188" t="s">
        <v>2797</v>
      </c>
      <c r="CL21" s="188" t="s">
        <v>2797</v>
      </c>
      <c r="CM21" s="188" t="s">
        <v>2912</v>
      </c>
      <c r="CN21" s="188" t="s">
        <v>2797</v>
      </c>
      <c r="CO21" s="188" t="s">
        <v>2797</v>
      </c>
      <c r="CP21" s="188" t="s">
        <v>2912</v>
      </c>
      <c r="CQ21" s="188" t="s">
        <v>2797</v>
      </c>
      <c r="CR21" s="188" t="s">
        <v>2797</v>
      </c>
      <c r="CS21" s="188" t="s">
        <v>2912</v>
      </c>
      <c r="CT21" s="188" t="s">
        <v>2797</v>
      </c>
      <c r="CU21" s="188" t="s">
        <v>2797</v>
      </c>
      <c r="CV21" s="188" t="s">
        <v>2912</v>
      </c>
      <c r="CW21" s="188" t="s">
        <v>2797</v>
      </c>
      <c r="CX21" s="188" t="s">
        <v>2797</v>
      </c>
      <c r="CY21" s="188" t="s">
        <v>2912</v>
      </c>
      <c r="CZ21" s="188" t="s">
        <v>2797</v>
      </c>
      <c r="DA21" s="188" t="s">
        <v>2797</v>
      </c>
      <c r="DB21" s="188" t="s">
        <v>2912</v>
      </c>
      <c r="DC21" s="188" t="s">
        <v>2797</v>
      </c>
      <c r="DD21" s="188" t="s">
        <v>2797</v>
      </c>
      <c r="DE21" s="188" t="s">
        <v>2912</v>
      </c>
      <c r="DF21" s="188" t="s">
        <v>2797</v>
      </c>
      <c r="DG21" s="188" t="s">
        <v>2797</v>
      </c>
      <c r="DH21" s="188" t="s">
        <v>2912</v>
      </c>
      <c r="DI21" s="188" t="s">
        <v>2797</v>
      </c>
      <c r="DJ21" s="188" t="s">
        <v>2797</v>
      </c>
      <c r="DK21" s="188" t="s">
        <v>2912</v>
      </c>
      <c r="DL21" s="188" t="s">
        <v>2797</v>
      </c>
      <c r="DM21" s="188" t="s">
        <v>2797</v>
      </c>
      <c r="DN21" s="188" t="s">
        <v>2912</v>
      </c>
      <c r="DO21" s="188" t="s">
        <v>2797</v>
      </c>
      <c r="DP21" s="188" t="s">
        <v>2797</v>
      </c>
      <c r="DQ21" s="188" t="s">
        <v>2912</v>
      </c>
      <c r="DR21" s="188" t="s">
        <v>2797</v>
      </c>
      <c r="DS21" s="188" t="s">
        <v>2797</v>
      </c>
      <c r="DT21" s="188" t="s">
        <v>2912</v>
      </c>
      <c r="DU21" s="188" t="s">
        <v>2797</v>
      </c>
      <c r="DV21" s="188" t="s">
        <v>2797</v>
      </c>
      <c r="DW21" s="188" t="s">
        <v>2912</v>
      </c>
      <c r="DX21" s="188" t="s">
        <v>2797</v>
      </c>
      <c r="DY21" s="188" t="s">
        <v>2797</v>
      </c>
      <c r="DZ21" s="188" t="s">
        <v>2912</v>
      </c>
      <c r="EA21" s="188" t="s">
        <v>2797</v>
      </c>
      <c r="EB21" s="188" t="s">
        <v>2797</v>
      </c>
      <c r="EC21" s="188" t="s">
        <v>2912</v>
      </c>
      <c r="ED21" s="188" t="s">
        <v>2797</v>
      </c>
      <c r="EE21" s="188" t="s">
        <v>2797</v>
      </c>
      <c r="EF21" s="188" t="s">
        <v>2912</v>
      </c>
      <c r="EG21" s="188" t="s">
        <v>2797</v>
      </c>
      <c r="EH21" s="188" t="s">
        <v>2797</v>
      </c>
      <c r="EI21" s="188" t="s">
        <v>2912</v>
      </c>
      <c r="EJ21" s="188" t="s">
        <v>2797</v>
      </c>
      <c r="EK21" s="188" t="s">
        <v>2797</v>
      </c>
      <c r="EL21" s="188" t="s">
        <v>2912</v>
      </c>
      <c r="EM21" s="188" t="s">
        <v>2797</v>
      </c>
      <c r="EN21" s="188" t="s">
        <v>2797</v>
      </c>
      <c r="EO21" s="188" t="s">
        <v>2912</v>
      </c>
      <c r="EP21" s="188" t="s">
        <v>2797</v>
      </c>
      <c r="EQ21" s="188" t="s">
        <v>2797</v>
      </c>
      <c r="ER21" s="188" t="s">
        <v>2912</v>
      </c>
      <c r="ES21" s="188" t="s">
        <v>2797</v>
      </c>
      <c r="ET21" s="188" t="s">
        <v>2797</v>
      </c>
    </row>
    <row r="22" spans="1:150" x14ac:dyDescent="0.25">
      <c r="A22" s="1"/>
      <c r="B22" s="187" t="s">
        <v>2963</v>
      </c>
      <c r="C22" s="187" t="s">
        <v>55</v>
      </c>
      <c r="D22" s="187" t="s">
        <v>1026</v>
      </c>
      <c r="E22" s="187" t="s">
        <v>2964</v>
      </c>
      <c r="F22" s="187" t="s">
        <v>2965</v>
      </c>
      <c r="G22" s="188" t="s">
        <v>2912</v>
      </c>
      <c r="H22" s="188" t="s">
        <v>2797</v>
      </c>
      <c r="I22" s="188" t="s">
        <v>2797</v>
      </c>
      <c r="J22" s="188" t="s">
        <v>2912</v>
      </c>
      <c r="K22" s="188" t="s">
        <v>2797</v>
      </c>
      <c r="L22" s="188" t="s">
        <v>2797</v>
      </c>
      <c r="M22" s="188" t="s">
        <v>2912</v>
      </c>
      <c r="N22" s="188" t="s">
        <v>2797</v>
      </c>
      <c r="O22" s="188" t="s">
        <v>2797</v>
      </c>
      <c r="P22" s="188" t="s">
        <v>2912</v>
      </c>
      <c r="Q22" s="188" t="s">
        <v>2797</v>
      </c>
      <c r="R22" s="188" t="s">
        <v>2797</v>
      </c>
      <c r="S22" s="188" t="s">
        <v>2912</v>
      </c>
      <c r="T22" s="188" t="s">
        <v>2797</v>
      </c>
      <c r="U22" s="188" t="s">
        <v>2797</v>
      </c>
      <c r="V22" s="188" t="s">
        <v>2912</v>
      </c>
      <c r="W22" s="188" t="s">
        <v>2797</v>
      </c>
      <c r="X22" s="188" t="s">
        <v>2797</v>
      </c>
      <c r="Y22" s="188" t="s">
        <v>2912</v>
      </c>
      <c r="Z22" s="188" t="s">
        <v>2797</v>
      </c>
      <c r="AA22" s="188" t="s">
        <v>2797</v>
      </c>
      <c r="AB22" s="188" t="s">
        <v>2912</v>
      </c>
      <c r="AC22" s="188" t="s">
        <v>2797</v>
      </c>
      <c r="AD22" s="188" t="s">
        <v>2797</v>
      </c>
      <c r="AE22" s="188" t="s">
        <v>2912</v>
      </c>
      <c r="AF22" s="188" t="s">
        <v>2797</v>
      </c>
      <c r="AG22" s="188" t="s">
        <v>2797</v>
      </c>
      <c r="AH22" s="188" t="s">
        <v>2912</v>
      </c>
      <c r="AI22" s="188" t="s">
        <v>2797</v>
      </c>
      <c r="AJ22" s="188" t="s">
        <v>2797</v>
      </c>
      <c r="AK22" s="188" t="s">
        <v>2912</v>
      </c>
      <c r="AL22" s="188" t="s">
        <v>2797</v>
      </c>
      <c r="AM22" s="188" t="s">
        <v>2797</v>
      </c>
      <c r="AN22" s="188" t="s">
        <v>2912</v>
      </c>
      <c r="AO22" s="188" t="s">
        <v>2797</v>
      </c>
      <c r="AP22" s="188" t="s">
        <v>2797</v>
      </c>
      <c r="AQ22" s="188" t="s">
        <v>2912</v>
      </c>
      <c r="AR22" s="188" t="s">
        <v>2797</v>
      </c>
      <c r="AS22" s="188" t="s">
        <v>2797</v>
      </c>
      <c r="AT22" s="188" t="s">
        <v>2912</v>
      </c>
      <c r="AU22" s="188" t="s">
        <v>2797</v>
      </c>
      <c r="AV22" s="188" t="s">
        <v>2797</v>
      </c>
      <c r="AW22" s="188" t="s">
        <v>2912</v>
      </c>
      <c r="AX22" s="188" t="s">
        <v>2797</v>
      </c>
      <c r="AY22" s="188" t="s">
        <v>2797</v>
      </c>
      <c r="AZ22" s="188" t="s">
        <v>2912</v>
      </c>
      <c r="BA22" s="188" t="s">
        <v>2797</v>
      </c>
      <c r="BB22" s="188" t="s">
        <v>2797</v>
      </c>
      <c r="BC22" s="188" t="s">
        <v>2912</v>
      </c>
      <c r="BD22" s="188" t="s">
        <v>2797</v>
      </c>
      <c r="BE22" s="188" t="s">
        <v>2797</v>
      </c>
      <c r="BF22" s="188" t="s">
        <v>2912</v>
      </c>
      <c r="BG22" s="188" t="s">
        <v>2797</v>
      </c>
      <c r="BH22" s="188" t="s">
        <v>2797</v>
      </c>
      <c r="BI22" s="188" t="s">
        <v>2912</v>
      </c>
      <c r="BJ22" s="188" t="s">
        <v>2797</v>
      </c>
      <c r="BK22" s="188" t="s">
        <v>2797</v>
      </c>
      <c r="BL22" s="188" t="s">
        <v>2912</v>
      </c>
      <c r="BM22" s="188" t="s">
        <v>2797</v>
      </c>
      <c r="BN22" s="188" t="s">
        <v>2797</v>
      </c>
      <c r="BO22" s="188" t="s">
        <v>2912</v>
      </c>
      <c r="BP22" s="188" t="s">
        <v>2797</v>
      </c>
      <c r="BQ22" s="188" t="s">
        <v>2797</v>
      </c>
      <c r="BR22" s="188" t="s">
        <v>2912</v>
      </c>
      <c r="BS22" s="188" t="s">
        <v>2797</v>
      </c>
      <c r="BT22" s="188" t="s">
        <v>2797</v>
      </c>
      <c r="BU22" s="188" t="s">
        <v>2912</v>
      </c>
      <c r="BV22" s="188" t="s">
        <v>2797</v>
      </c>
      <c r="BW22" s="188" t="s">
        <v>2797</v>
      </c>
      <c r="BX22" s="188" t="s">
        <v>2912</v>
      </c>
      <c r="BY22" s="188" t="s">
        <v>2797</v>
      </c>
      <c r="BZ22" s="188" t="s">
        <v>2797</v>
      </c>
      <c r="CA22" s="188" t="s">
        <v>2912</v>
      </c>
      <c r="CB22" s="188" t="s">
        <v>2797</v>
      </c>
      <c r="CC22" s="188" t="s">
        <v>2797</v>
      </c>
      <c r="CD22" s="188" t="s">
        <v>2912</v>
      </c>
      <c r="CE22" s="188" t="s">
        <v>2797</v>
      </c>
      <c r="CF22" s="188" t="s">
        <v>2797</v>
      </c>
      <c r="CG22" s="188" t="s">
        <v>2912</v>
      </c>
      <c r="CH22" s="188" t="s">
        <v>2797</v>
      </c>
      <c r="CI22" s="188" t="s">
        <v>2797</v>
      </c>
      <c r="CJ22" s="188" t="s">
        <v>2912</v>
      </c>
      <c r="CK22" s="188" t="s">
        <v>2797</v>
      </c>
      <c r="CL22" s="188" t="s">
        <v>2797</v>
      </c>
      <c r="CM22" s="188" t="s">
        <v>2912</v>
      </c>
      <c r="CN22" s="188" t="s">
        <v>2797</v>
      </c>
      <c r="CO22" s="188" t="s">
        <v>2797</v>
      </c>
      <c r="CP22" s="188" t="s">
        <v>2912</v>
      </c>
      <c r="CQ22" s="188" t="s">
        <v>2797</v>
      </c>
      <c r="CR22" s="188" t="s">
        <v>2797</v>
      </c>
      <c r="CS22" s="188" t="s">
        <v>2912</v>
      </c>
      <c r="CT22" s="188" t="s">
        <v>2797</v>
      </c>
      <c r="CU22" s="188" t="s">
        <v>2797</v>
      </c>
      <c r="CV22" s="188" t="s">
        <v>2912</v>
      </c>
      <c r="CW22" s="188" t="s">
        <v>2797</v>
      </c>
      <c r="CX22" s="188" t="s">
        <v>2797</v>
      </c>
      <c r="CY22" s="188" t="s">
        <v>2912</v>
      </c>
      <c r="CZ22" s="188" t="s">
        <v>2797</v>
      </c>
      <c r="DA22" s="188" t="s">
        <v>2797</v>
      </c>
      <c r="DB22" s="188" t="s">
        <v>2912</v>
      </c>
      <c r="DC22" s="188" t="s">
        <v>2797</v>
      </c>
      <c r="DD22" s="188" t="s">
        <v>2797</v>
      </c>
      <c r="DE22" s="188" t="s">
        <v>2912</v>
      </c>
      <c r="DF22" s="188" t="s">
        <v>2797</v>
      </c>
      <c r="DG22" s="188" t="s">
        <v>2797</v>
      </c>
      <c r="DH22" s="188" t="s">
        <v>2912</v>
      </c>
      <c r="DI22" s="188" t="s">
        <v>2797</v>
      </c>
      <c r="DJ22" s="188" t="s">
        <v>2797</v>
      </c>
      <c r="DK22" s="188" t="s">
        <v>2912</v>
      </c>
      <c r="DL22" s="188" t="s">
        <v>2797</v>
      </c>
      <c r="DM22" s="188" t="s">
        <v>2797</v>
      </c>
      <c r="DN22" s="188" t="s">
        <v>2912</v>
      </c>
      <c r="DO22" s="188" t="s">
        <v>2797</v>
      </c>
      <c r="DP22" s="188" t="s">
        <v>2797</v>
      </c>
      <c r="DQ22" s="188" t="s">
        <v>2912</v>
      </c>
      <c r="DR22" s="188" t="s">
        <v>2797</v>
      </c>
      <c r="DS22" s="188" t="s">
        <v>2797</v>
      </c>
      <c r="DT22" s="188" t="s">
        <v>2912</v>
      </c>
      <c r="DU22" s="188" t="s">
        <v>2797</v>
      </c>
      <c r="DV22" s="188" t="s">
        <v>2797</v>
      </c>
      <c r="DW22" s="188" t="s">
        <v>2912</v>
      </c>
      <c r="DX22" s="188" t="s">
        <v>2797</v>
      </c>
      <c r="DY22" s="188" t="s">
        <v>2797</v>
      </c>
      <c r="DZ22" s="188" t="s">
        <v>2912</v>
      </c>
      <c r="EA22" s="188" t="s">
        <v>2797</v>
      </c>
      <c r="EB22" s="188" t="s">
        <v>2797</v>
      </c>
      <c r="EC22" s="188" t="s">
        <v>2912</v>
      </c>
      <c r="ED22" s="188" t="s">
        <v>2797</v>
      </c>
      <c r="EE22" s="188" t="s">
        <v>2797</v>
      </c>
      <c r="EF22" s="188" t="s">
        <v>2912</v>
      </c>
      <c r="EG22" s="188" t="s">
        <v>2797</v>
      </c>
      <c r="EH22" s="188" t="s">
        <v>2797</v>
      </c>
      <c r="EI22" s="188" t="s">
        <v>2912</v>
      </c>
      <c r="EJ22" s="188" t="s">
        <v>2797</v>
      </c>
      <c r="EK22" s="188" t="s">
        <v>2797</v>
      </c>
      <c r="EL22" s="188" t="s">
        <v>2912</v>
      </c>
      <c r="EM22" s="188" t="s">
        <v>2797</v>
      </c>
      <c r="EN22" s="188" t="s">
        <v>2797</v>
      </c>
      <c r="EO22" s="188" t="s">
        <v>2912</v>
      </c>
      <c r="EP22" s="188" t="s">
        <v>2797</v>
      </c>
      <c r="EQ22" s="188" t="s">
        <v>2797</v>
      </c>
      <c r="ER22" s="188" t="s">
        <v>2912</v>
      </c>
      <c r="ES22" s="188" t="s">
        <v>2797</v>
      </c>
      <c r="ET22" s="188" t="s">
        <v>2797</v>
      </c>
    </row>
    <row r="23" spans="1:150" x14ac:dyDescent="0.25">
      <c r="A23" s="1"/>
      <c r="B23" s="187" t="s">
        <v>2966</v>
      </c>
      <c r="C23" s="187" t="s">
        <v>55</v>
      </c>
      <c r="D23" s="187" t="s">
        <v>1026</v>
      </c>
      <c r="E23" s="187" t="s">
        <v>2967</v>
      </c>
      <c r="F23" s="187" t="s">
        <v>2968</v>
      </c>
      <c r="G23" s="188" t="s">
        <v>2912</v>
      </c>
      <c r="H23" s="188" t="s">
        <v>2797</v>
      </c>
      <c r="I23" s="188" t="s">
        <v>2797</v>
      </c>
      <c r="J23" s="188" t="s">
        <v>2912</v>
      </c>
      <c r="K23" s="188" t="s">
        <v>2797</v>
      </c>
      <c r="L23" s="188" t="s">
        <v>2797</v>
      </c>
      <c r="M23" s="188" t="s">
        <v>2912</v>
      </c>
      <c r="N23" s="188" t="s">
        <v>2797</v>
      </c>
      <c r="O23" s="188" t="s">
        <v>2797</v>
      </c>
      <c r="P23" s="188" t="s">
        <v>2912</v>
      </c>
      <c r="Q23" s="188" t="s">
        <v>2797</v>
      </c>
      <c r="R23" s="188" t="s">
        <v>2797</v>
      </c>
      <c r="S23" s="188" t="s">
        <v>2912</v>
      </c>
      <c r="T23" s="188" t="s">
        <v>2797</v>
      </c>
      <c r="U23" s="188" t="s">
        <v>2797</v>
      </c>
      <c r="V23" s="188" t="s">
        <v>2912</v>
      </c>
      <c r="W23" s="188" t="s">
        <v>2797</v>
      </c>
      <c r="X23" s="188" t="s">
        <v>2797</v>
      </c>
      <c r="Y23" s="188" t="s">
        <v>2912</v>
      </c>
      <c r="Z23" s="188" t="s">
        <v>2797</v>
      </c>
      <c r="AA23" s="188" t="s">
        <v>2797</v>
      </c>
      <c r="AB23" s="188" t="s">
        <v>2912</v>
      </c>
      <c r="AC23" s="188" t="s">
        <v>2797</v>
      </c>
      <c r="AD23" s="188" t="s">
        <v>2797</v>
      </c>
      <c r="AE23" s="188" t="s">
        <v>2912</v>
      </c>
      <c r="AF23" s="188" t="s">
        <v>2797</v>
      </c>
      <c r="AG23" s="188" t="s">
        <v>2797</v>
      </c>
      <c r="AH23" s="188" t="s">
        <v>2912</v>
      </c>
      <c r="AI23" s="188" t="s">
        <v>2797</v>
      </c>
      <c r="AJ23" s="188" t="s">
        <v>2797</v>
      </c>
      <c r="AK23" s="188" t="s">
        <v>2912</v>
      </c>
      <c r="AL23" s="188" t="s">
        <v>2797</v>
      </c>
      <c r="AM23" s="188" t="s">
        <v>2797</v>
      </c>
      <c r="AN23" s="188" t="s">
        <v>2912</v>
      </c>
      <c r="AO23" s="188" t="s">
        <v>2797</v>
      </c>
      <c r="AP23" s="188" t="s">
        <v>2797</v>
      </c>
      <c r="AQ23" s="188" t="s">
        <v>2912</v>
      </c>
      <c r="AR23" s="188" t="s">
        <v>2797</v>
      </c>
      <c r="AS23" s="188" t="s">
        <v>2797</v>
      </c>
      <c r="AT23" s="188" t="s">
        <v>2912</v>
      </c>
      <c r="AU23" s="188" t="s">
        <v>2797</v>
      </c>
      <c r="AV23" s="188" t="s">
        <v>2797</v>
      </c>
      <c r="AW23" s="188" t="s">
        <v>2912</v>
      </c>
      <c r="AX23" s="188" t="s">
        <v>2797</v>
      </c>
      <c r="AY23" s="188" t="s">
        <v>2797</v>
      </c>
      <c r="AZ23" s="188" t="s">
        <v>2912</v>
      </c>
      <c r="BA23" s="188" t="s">
        <v>2797</v>
      </c>
      <c r="BB23" s="188" t="s">
        <v>2797</v>
      </c>
      <c r="BC23" s="188" t="s">
        <v>2912</v>
      </c>
      <c r="BD23" s="188" t="s">
        <v>2797</v>
      </c>
      <c r="BE23" s="188" t="s">
        <v>2797</v>
      </c>
      <c r="BF23" s="188" t="s">
        <v>2912</v>
      </c>
      <c r="BG23" s="188" t="s">
        <v>2797</v>
      </c>
      <c r="BH23" s="188" t="s">
        <v>2797</v>
      </c>
      <c r="BI23" s="188" t="s">
        <v>2912</v>
      </c>
      <c r="BJ23" s="188" t="s">
        <v>2797</v>
      </c>
      <c r="BK23" s="188" t="s">
        <v>2797</v>
      </c>
      <c r="BL23" s="188" t="s">
        <v>2912</v>
      </c>
      <c r="BM23" s="188" t="s">
        <v>2797</v>
      </c>
      <c r="BN23" s="188" t="s">
        <v>2797</v>
      </c>
      <c r="BO23" s="188" t="s">
        <v>2912</v>
      </c>
      <c r="BP23" s="188" t="s">
        <v>2797</v>
      </c>
      <c r="BQ23" s="188" t="s">
        <v>2797</v>
      </c>
      <c r="BR23" s="188" t="s">
        <v>2912</v>
      </c>
      <c r="BS23" s="188" t="s">
        <v>2797</v>
      </c>
      <c r="BT23" s="188" t="s">
        <v>2797</v>
      </c>
      <c r="BU23" s="188" t="s">
        <v>2912</v>
      </c>
      <c r="BV23" s="188" t="s">
        <v>2797</v>
      </c>
      <c r="BW23" s="188" t="s">
        <v>2797</v>
      </c>
      <c r="BX23" s="188" t="s">
        <v>2912</v>
      </c>
      <c r="BY23" s="188" t="s">
        <v>2797</v>
      </c>
      <c r="BZ23" s="188" t="s">
        <v>2797</v>
      </c>
      <c r="CA23" s="188" t="s">
        <v>2912</v>
      </c>
      <c r="CB23" s="188" t="s">
        <v>2797</v>
      </c>
      <c r="CC23" s="188" t="s">
        <v>2797</v>
      </c>
      <c r="CD23" s="188" t="s">
        <v>2912</v>
      </c>
      <c r="CE23" s="188" t="s">
        <v>2797</v>
      </c>
      <c r="CF23" s="188" t="s">
        <v>2797</v>
      </c>
      <c r="CG23" s="188" t="s">
        <v>2912</v>
      </c>
      <c r="CH23" s="188" t="s">
        <v>2797</v>
      </c>
      <c r="CI23" s="188" t="s">
        <v>2797</v>
      </c>
      <c r="CJ23" s="188" t="s">
        <v>2912</v>
      </c>
      <c r="CK23" s="188" t="s">
        <v>2797</v>
      </c>
      <c r="CL23" s="188" t="s">
        <v>2797</v>
      </c>
      <c r="CM23" s="188" t="s">
        <v>2912</v>
      </c>
      <c r="CN23" s="188" t="s">
        <v>2797</v>
      </c>
      <c r="CO23" s="188" t="s">
        <v>2797</v>
      </c>
      <c r="CP23" s="188" t="s">
        <v>2912</v>
      </c>
      <c r="CQ23" s="188" t="s">
        <v>2797</v>
      </c>
      <c r="CR23" s="188" t="s">
        <v>2797</v>
      </c>
      <c r="CS23" s="188" t="s">
        <v>2912</v>
      </c>
      <c r="CT23" s="188" t="s">
        <v>2797</v>
      </c>
      <c r="CU23" s="188" t="s">
        <v>2797</v>
      </c>
      <c r="CV23" s="188" t="s">
        <v>2912</v>
      </c>
      <c r="CW23" s="188" t="s">
        <v>2797</v>
      </c>
      <c r="CX23" s="188" t="s">
        <v>2797</v>
      </c>
      <c r="CY23" s="188" t="s">
        <v>2912</v>
      </c>
      <c r="CZ23" s="188" t="s">
        <v>2797</v>
      </c>
      <c r="DA23" s="188" t="s">
        <v>2797</v>
      </c>
      <c r="DB23" s="188" t="s">
        <v>2912</v>
      </c>
      <c r="DC23" s="188" t="s">
        <v>2797</v>
      </c>
      <c r="DD23" s="188" t="s">
        <v>2797</v>
      </c>
      <c r="DE23" s="188" t="s">
        <v>2912</v>
      </c>
      <c r="DF23" s="188" t="s">
        <v>2797</v>
      </c>
      <c r="DG23" s="188" t="s">
        <v>2797</v>
      </c>
      <c r="DH23" s="188" t="s">
        <v>2912</v>
      </c>
      <c r="DI23" s="188" t="s">
        <v>2797</v>
      </c>
      <c r="DJ23" s="188" t="s">
        <v>2797</v>
      </c>
      <c r="DK23" s="188" t="s">
        <v>2912</v>
      </c>
      <c r="DL23" s="188" t="s">
        <v>2797</v>
      </c>
      <c r="DM23" s="188" t="s">
        <v>2797</v>
      </c>
      <c r="DN23" s="188" t="s">
        <v>2912</v>
      </c>
      <c r="DO23" s="188" t="s">
        <v>2797</v>
      </c>
      <c r="DP23" s="188" t="s">
        <v>2797</v>
      </c>
      <c r="DQ23" s="188" t="s">
        <v>2912</v>
      </c>
      <c r="DR23" s="188" t="s">
        <v>2797</v>
      </c>
      <c r="DS23" s="188" t="s">
        <v>2797</v>
      </c>
      <c r="DT23" s="188" t="s">
        <v>2912</v>
      </c>
      <c r="DU23" s="188" t="s">
        <v>2797</v>
      </c>
      <c r="DV23" s="188" t="s">
        <v>2797</v>
      </c>
      <c r="DW23" s="188" t="s">
        <v>2912</v>
      </c>
      <c r="DX23" s="188" t="s">
        <v>2797</v>
      </c>
      <c r="DY23" s="188" t="s">
        <v>2797</v>
      </c>
      <c r="DZ23" s="188" t="s">
        <v>2912</v>
      </c>
      <c r="EA23" s="188" t="s">
        <v>2797</v>
      </c>
      <c r="EB23" s="188" t="s">
        <v>2797</v>
      </c>
      <c r="EC23" s="188" t="s">
        <v>2912</v>
      </c>
      <c r="ED23" s="188" t="s">
        <v>2797</v>
      </c>
      <c r="EE23" s="188" t="s">
        <v>2797</v>
      </c>
      <c r="EF23" s="188" t="s">
        <v>2912</v>
      </c>
      <c r="EG23" s="188" t="s">
        <v>2797</v>
      </c>
      <c r="EH23" s="188" t="s">
        <v>2797</v>
      </c>
      <c r="EI23" s="188" t="s">
        <v>2912</v>
      </c>
      <c r="EJ23" s="188" t="s">
        <v>2797</v>
      </c>
      <c r="EK23" s="188" t="s">
        <v>2797</v>
      </c>
      <c r="EL23" s="188" t="s">
        <v>2912</v>
      </c>
      <c r="EM23" s="188" t="s">
        <v>2797</v>
      </c>
      <c r="EN23" s="188" t="s">
        <v>2797</v>
      </c>
      <c r="EO23" s="188" t="s">
        <v>2912</v>
      </c>
      <c r="EP23" s="188" t="s">
        <v>2797</v>
      </c>
      <c r="EQ23" s="188" t="s">
        <v>2797</v>
      </c>
      <c r="ER23" s="188" t="s">
        <v>2912</v>
      </c>
      <c r="ES23" s="188" t="s">
        <v>2797</v>
      </c>
      <c r="ET23" s="188" t="s">
        <v>2797</v>
      </c>
    </row>
    <row r="24" spans="1:150" x14ac:dyDescent="0.25">
      <c r="A24" s="1"/>
      <c r="B24" s="186" t="s">
        <v>2969</v>
      </c>
      <c r="C24" s="186" t="s">
        <v>55</v>
      </c>
      <c r="D24" s="186" t="s">
        <v>1025</v>
      </c>
      <c r="E24" s="186" t="s">
        <v>2970</v>
      </c>
      <c r="F24" s="186" t="s">
        <v>2971</v>
      </c>
      <c r="G24" s="186" t="s">
        <v>2912</v>
      </c>
      <c r="H24" s="186" t="s">
        <v>2797</v>
      </c>
      <c r="I24" s="186" t="s">
        <v>2972</v>
      </c>
      <c r="J24" s="186" t="s">
        <v>2912</v>
      </c>
      <c r="K24" s="186" t="s">
        <v>2797</v>
      </c>
      <c r="L24" s="186" t="s">
        <v>2972</v>
      </c>
      <c r="M24" s="186" t="s">
        <v>2912</v>
      </c>
      <c r="N24" s="186" t="s">
        <v>2797</v>
      </c>
      <c r="O24" s="186" t="s">
        <v>2972</v>
      </c>
      <c r="P24" s="186" t="s">
        <v>2912</v>
      </c>
      <c r="Q24" s="186" t="s">
        <v>2797</v>
      </c>
      <c r="R24" s="186" t="s">
        <v>2972</v>
      </c>
      <c r="S24" s="186" t="s">
        <v>2912</v>
      </c>
      <c r="T24" s="186" t="s">
        <v>2973</v>
      </c>
      <c r="U24" s="186" t="s">
        <v>2797</v>
      </c>
      <c r="V24" s="186" t="s">
        <v>2912</v>
      </c>
      <c r="W24" s="186" t="s">
        <v>2973</v>
      </c>
      <c r="X24" s="186" t="s">
        <v>2797</v>
      </c>
      <c r="Y24" s="186" t="s">
        <v>2912</v>
      </c>
      <c r="Z24" s="186" t="s">
        <v>2973</v>
      </c>
      <c r="AA24" s="186" t="s">
        <v>2797</v>
      </c>
      <c r="AB24" s="186" t="s">
        <v>2912</v>
      </c>
      <c r="AC24" s="186" t="s">
        <v>2974</v>
      </c>
      <c r="AD24" s="186" t="s">
        <v>2975</v>
      </c>
      <c r="AE24" s="186" t="s">
        <v>2912</v>
      </c>
      <c r="AF24" s="186" t="s">
        <v>2974</v>
      </c>
      <c r="AG24" s="186" t="s">
        <v>2975</v>
      </c>
      <c r="AH24" s="186" t="s">
        <v>2912</v>
      </c>
      <c r="AI24" s="186" t="s">
        <v>2973</v>
      </c>
      <c r="AJ24" s="186" t="s">
        <v>2797</v>
      </c>
      <c r="AK24" s="186" t="s">
        <v>2912</v>
      </c>
      <c r="AL24" s="186" t="s">
        <v>2974</v>
      </c>
      <c r="AM24" s="186" t="s">
        <v>2975</v>
      </c>
      <c r="AN24" s="186" t="s">
        <v>2912</v>
      </c>
      <c r="AO24" s="186" t="s">
        <v>2974</v>
      </c>
      <c r="AP24" s="186" t="s">
        <v>2975</v>
      </c>
      <c r="AQ24" s="186" t="s">
        <v>2912</v>
      </c>
      <c r="AR24" s="186" t="s">
        <v>2797</v>
      </c>
      <c r="AS24" s="186" t="s">
        <v>2972</v>
      </c>
      <c r="AT24" s="186" t="s">
        <v>2912</v>
      </c>
      <c r="AU24" s="186" t="s">
        <v>2973</v>
      </c>
      <c r="AV24" s="186" t="s">
        <v>2797</v>
      </c>
      <c r="AW24" s="186" t="s">
        <v>2912</v>
      </c>
      <c r="AX24" s="186" t="s">
        <v>2797</v>
      </c>
      <c r="AY24" s="186" t="s">
        <v>2972</v>
      </c>
      <c r="AZ24" s="186" t="s">
        <v>2912</v>
      </c>
      <c r="BA24" s="186" t="s">
        <v>2973</v>
      </c>
      <c r="BB24" s="186" t="s">
        <v>2797</v>
      </c>
      <c r="BC24" s="186" t="s">
        <v>2912</v>
      </c>
      <c r="BD24" s="186" t="s">
        <v>2973</v>
      </c>
      <c r="BE24" s="186" t="s">
        <v>2797</v>
      </c>
      <c r="BF24" s="186" t="s">
        <v>2912</v>
      </c>
      <c r="BG24" s="186" t="s">
        <v>2973</v>
      </c>
      <c r="BH24" s="186" t="s">
        <v>2797</v>
      </c>
      <c r="BI24" s="186" t="s">
        <v>2912</v>
      </c>
      <c r="BJ24" s="186" t="s">
        <v>2973</v>
      </c>
      <c r="BK24" s="186" t="s">
        <v>2797</v>
      </c>
      <c r="BL24" s="186" t="s">
        <v>2912</v>
      </c>
      <c r="BM24" s="186" t="s">
        <v>2797</v>
      </c>
      <c r="BN24" s="186" t="s">
        <v>2972</v>
      </c>
      <c r="BO24" s="186" t="s">
        <v>2912</v>
      </c>
      <c r="BP24" s="186" t="s">
        <v>2797</v>
      </c>
      <c r="BQ24" s="186" t="s">
        <v>2972</v>
      </c>
      <c r="BR24" s="186" t="s">
        <v>2912</v>
      </c>
      <c r="BS24" s="186" t="s">
        <v>2797</v>
      </c>
      <c r="BT24" s="186" t="s">
        <v>2972</v>
      </c>
      <c r="BU24" s="186" t="s">
        <v>2912</v>
      </c>
      <c r="BV24" s="186" t="s">
        <v>2797</v>
      </c>
      <c r="BW24" s="186" t="s">
        <v>2797</v>
      </c>
      <c r="BX24" s="186" t="s">
        <v>2912</v>
      </c>
      <c r="BY24" s="186" t="s">
        <v>2797</v>
      </c>
      <c r="BZ24" s="186" t="s">
        <v>2797</v>
      </c>
      <c r="CA24" s="186" t="s">
        <v>2912</v>
      </c>
      <c r="CB24" s="186" t="s">
        <v>2797</v>
      </c>
      <c r="CC24" s="186" t="s">
        <v>2797</v>
      </c>
      <c r="CD24" s="186" t="s">
        <v>2912</v>
      </c>
      <c r="CE24" s="186" t="s">
        <v>2797</v>
      </c>
      <c r="CF24" s="186" t="s">
        <v>2797</v>
      </c>
      <c r="CG24" s="186" t="s">
        <v>2912</v>
      </c>
      <c r="CH24" s="186" t="s">
        <v>2797</v>
      </c>
      <c r="CI24" s="186" t="s">
        <v>2797</v>
      </c>
      <c r="CJ24" s="186" t="s">
        <v>2912</v>
      </c>
      <c r="CK24" s="186" t="s">
        <v>2797</v>
      </c>
      <c r="CL24" s="186" t="s">
        <v>2797</v>
      </c>
      <c r="CM24" s="186" t="s">
        <v>2912</v>
      </c>
      <c r="CN24" s="186" t="s">
        <v>2797</v>
      </c>
      <c r="CO24" s="186" t="s">
        <v>2797</v>
      </c>
      <c r="CP24" s="186" t="s">
        <v>2912</v>
      </c>
      <c r="CQ24" s="186" t="s">
        <v>2797</v>
      </c>
      <c r="CR24" s="186" t="s">
        <v>2797</v>
      </c>
      <c r="CS24" s="186" t="s">
        <v>2912</v>
      </c>
      <c r="CT24" s="186" t="s">
        <v>2797</v>
      </c>
      <c r="CU24" s="186" t="s">
        <v>2797</v>
      </c>
      <c r="CV24" s="186" t="s">
        <v>2912</v>
      </c>
      <c r="CW24" s="186" t="s">
        <v>2797</v>
      </c>
      <c r="CX24" s="186" t="s">
        <v>2797</v>
      </c>
      <c r="CY24" s="186" t="s">
        <v>2912</v>
      </c>
      <c r="CZ24" s="186" t="s">
        <v>2797</v>
      </c>
      <c r="DA24" s="186" t="s">
        <v>2797</v>
      </c>
      <c r="DB24" s="186" t="s">
        <v>2912</v>
      </c>
      <c r="DC24" s="186" t="s">
        <v>2797</v>
      </c>
      <c r="DD24" s="186" t="s">
        <v>2797</v>
      </c>
      <c r="DE24" s="186" t="s">
        <v>2912</v>
      </c>
      <c r="DF24" s="186" t="s">
        <v>2797</v>
      </c>
      <c r="DG24" s="186" t="s">
        <v>2797</v>
      </c>
      <c r="DH24" s="186" t="s">
        <v>2912</v>
      </c>
      <c r="DI24" s="186" t="s">
        <v>2797</v>
      </c>
      <c r="DJ24" s="186" t="s">
        <v>2797</v>
      </c>
      <c r="DK24" s="186" t="s">
        <v>2912</v>
      </c>
      <c r="DL24" s="186" t="s">
        <v>2797</v>
      </c>
      <c r="DM24" s="186" t="s">
        <v>2797</v>
      </c>
      <c r="DN24" s="186" t="s">
        <v>2912</v>
      </c>
      <c r="DO24" s="186" t="s">
        <v>2797</v>
      </c>
      <c r="DP24" s="186" t="s">
        <v>2797</v>
      </c>
      <c r="DQ24" s="186" t="s">
        <v>2912</v>
      </c>
      <c r="DR24" s="186" t="s">
        <v>2797</v>
      </c>
      <c r="DS24" s="186" t="s">
        <v>2797</v>
      </c>
      <c r="DT24" s="186" t="s">
        <v>2912</v>
      </c>
      <c r="DU24" s="186" t="s">
        <v>2797</v>
      </c>
      <c r="DV24" s="186" t="s">
        <v>2797</v>
      </c>
      <c r="DW24" s="186" t="s">
        <v>2912</v>
      </c>
      <c r="DX24" s="186" t="s">
        <v>2797</v>
      </c>
      <c r="DY24" s="186" t="s">
        <v>2797</v>
      </c>
      <c r="DZ24" s="186" t="s">
        <v>2912</v>
      </c>
      <c r="EA24" s="186" t="s">
        <v>2797</v>
      </c>
      <c r="EB24" s="186" t="s">
        <v>2797</v>
      </c>
      <c r="EC24" s="186" t="s">
        <v>2912</v>
      </c>
      <c r="ED24" s="186" t="s">
        <v>2797</v>
      </c>
      <c r="EE24" s="186" t="s">
        <v>2797</v>
      </c>
      <c r="EF24" s="186" t="s">
        <v>2912</v>
      </c>
      <c r="EG24" s="186" t="s">
        <v>2797</v>
      </c>
      <c r="EH24" s="186" t="s">
        <v>2797</v>
      </c>
      <c r="EI24" s="186" t="s">
        <v>2912</v>
      </c>
      <c r="EJ24" s="186" t="s">
        <v>2797</v>
      </c>
      <c r="EK24" s="186" t="s">
        <v>2797</v>
      </c>
      <c r="EL24" s="186" t="s">
        <v>2912</v>
      </c>
      <c r="EM24" s="186" t="s">
        <v>2797</v>
      </c>
      <c r="EN24" s="186" t="s">
        <v>2797</v>
      </c>
      <c r="EO24" s="186" t="s">
        <v>2912</v>
      </c>
      <c r="EP24" s="186" t="s">
        <v>2797</v>
      </c>
      <c r="EQ24" s="186" t="s">
        <v>2797</v>
      </c>
      <c r="ER24" s="186" t="s">
        <v>2912</v>
      </c>
      <c r="ES24" s="186" t="s">
        <v>2797</v>
      </c>
      <c r="ET24" s="186" t="s">
        <v>2797</v>
      </c>
    </row>
    <row r="25" spans="1:150" x14ac:dyDescent="0.25">
      <c r="A25" s="1"/>
      <c r="B25" s="187" t="s">
        <v>2976</v>
      </c>
      <c r="C25" s="187" t="s">
        <v>55</v>
      </c>
      <c r="D25" s="187" t="s">
        <v>1025</v>
      </c>
      <c r="E25" s="187" t="s">
        <v>2977</v>
      </c>
      <c r="F25" s="187" t="s">
        <v>2978</v>
      </c>
      <c r="G25" s="188" t="s">
        <v>2912</v>
      </c>
      <c r="H25" s="188" t="s">
        <v>2797</v>
      </c>
      <c r="I25" s="188" t="s">
        <v>2979</v>
      </c>
      <c r="J25" s="188" t="s">
        <v>2912</v>
      </c>
      <c r="K25" s="188" t="s">
        <v>2797</v>
      </c>
      <c r="L25" s="188" t="s">
        <v>2979</v>
      </c>
      <c r="M25" s="188" t="s">
        <v>2912</v>
      </c>
      <c r="N25" s="188" t="s">
        <v>2797</v>
      </c>
      <c r="O25" s="188" t="s">
        <v>2979</v>
      </c>
      <c r="P25" s="188" t="s">
        <v>2912</v>
      </c>
      <c r="Q25" s="188" t="s">
        <v>2797</v>
      </c>
      <c r="R25" s="188" t="s">
        <v>2979</v>
      </c>
      <c r="S25" s="188" t="s">
        <v>2912</v>
      </c>
      <c r="T25" s="188" t="s">
        <v>2980</v>
      </c>
      <c r="U25" s="188" t="s">
        <v>2797</v>
      </c>
      <c r="V25" s="188" t="s">
        <v>2912</v>
      </c>
      <c r="W25" s="188" t="s">
        <v>2980</v>
      </c>
      <c r="X25" s="188" t="s">
        <v>2797</v>
      </c>
      <c r="Y25" s="188" t="s">
        <v>2912</v>
      </c>
      <c r="Z25" s="188" t="s">
        <v>2980</v>
      </c>
      <c r="AA25" s="188" t="s">
        <v>2797</v>
      </c>
      <c r="AB25" s="188" t="s">
        <v>2912</v>
      </c>
      <c r="AC25" s="188" t="s">
        <v>2981</v>
      </c>
      <c r="AD25" s="188" t="s">
        <v>2982</v>
      </c>
      <c r="AE25" s="188" t="s">
        <v>2912</v>
      </c>
      <c r="AF25" s="188" t="s">
        <v>2981</v>
      </c>
      <c r="AG25" s="188" t="s">
        <v>2982</v>
      </c>
      <c r="AH25" s="188" t="s">
        <v>2912</v>
      </c>
      <c r="AI25" s="188" t="s">
        <v>2980</v>
      </c>
      <c r="AJ25" s="188" t="s">
        <v>2797</v>
      </c>
      <c r="AK25" s="188" t="s">
        <v>2912</v>
      </c>
      <c r="AL25" s="188" t="s">
        <v>2981</v>
      </c>
      <c r="AM25" s="188" t="s">
        <v>2982</v>
      </c>
      <c r="AN25" s="188" t="s">
        <v>2912</v>
      </c>
      <c r="AO25" s="188" t="s">
        <v>2981</v>
      </c>
      <c r="AP25" s="188" t="s">
        <v>2982</v>
      </c>
      <c r="AQ25" s="188" t="s">
        <v>2912</v>
      </c>
      <c r="AR25" s="188" t="s">
        <v>2797</v>
      </c>
      <c r="AS25" s="188" t="s">
        <v>2979</v>
      </c>
      <c r="AT25" s="188" t="s">
        <v>2912</v>
      </c>
      <c r="AU25" s="188" t="s">
        <v>2980</v>
      </c>
      <c r="AV25" s="188" t="s">
        <v>2797</v>
      </c>
      <c r="AW25" s="188" t="s">
        <v>2912</v>
      </c>
      <c r="AX25" s="188" t="s">
        <v>2797</v>
      </c>
      <c r="AY25" s="188" t="s">
        <v>2979</v>
      </c>
      <c r="AZ25" s="188" t="s">
        <v>2912</v>
      </c>
      <c r="BA25" s="188" t="s">
        <v>2980</v>
      </c>
      <c r="BB25" s="188" t="s">
        <v>2797</v>
      </c>
      <c r="BC25" s="188" t="s">
        <v>2912</v>
      </c>
      <c r="BD25" s="188" t="s">
        <v>2980</v>
      </c>
      <c r="BE25" s="188" t="s">
        <v>2797</v>
      </c>
      <c r="BF25" s="188" t="s">
        <v>2912</v>
      </c>
      <c r="BG25" s="188" t="s">
        <v>2980</v>
      </c>
      <c r="BH25" s="188" t="s">
        <v>2797</v>
      </c>
      <c r="BI25" s="188" t="s">
        <v>2912</v>
      </c>
      <c r="BJ25" s="188" t="s">
        <v>2980</v>
      </c>
      <c r="BK25" s="188" t="s">
        <v>2797</v>
      </c>
      <c r="BL25" s="188" t="s">
        <v>2912</v>
      </c>
      <c r="BM25" s="188" t="s">
        <v>2797</v>
      </c>
      <c r="BN25" s="188" t="s">
        <v>2797</v>
      </c>
      <c r="BO25" s="188" t="s">
        <v>2912</v>
      </c>
      <c r="BP25" s="188" t="s">
        <v>2797</v>
      </c>
      <c r="BQ25" s="188" t="s">
        <v>2797</v>
      </c>
      <c r="BR25" s="188" t="s">
        <v>2912</v>
      </c>
      <c r="BS25" s="188" t="s">
        <v>2797</v>
      </c>
      <c r="BT25" s="188" t="s">
        <v>2979</v>
      </c>
      <c r="BU25" s="188" t="s">
        <v>2912</v>
      </c>
      <c r="BV25" s="188" t="s">
        <v>2797</v>
      </c>
      <c r="BW25" s="188" t="s">
        <v>2797</v>
      </c>
      <c r="BX25" s="188" t="s">
        <v>2912</v>
      </c>
      <c r="BY25" s="188" t="s">
        <v>2797</v>
      </c>
      <c r="BZ25" s="188" t="s">
        <v>2797</v>
      </c>
      <c r="CA25" s="188" t="s">
        <v>2912</v>
      </c>
      <c r="CB25" s="188" t="s">
        <v>2797</v>
      </c>
      <c r="CC25" s="188" t="s">
        <v>2797</v>
      </c>
      <c r="CD25" s="188" t="s">
        <v>2912</v>
      </c>
      <c r="CE25" s="188" t="s">
        <v>2797</v>
      </c>
      <c r="CF25" s="188" t="s">
        <v>2797</v>
      </c>
      <c r="CG25" s="188" t="s">
        <v>2912</v>
      </c>
      <c r="CH25" s="188" t="s">
        <v>2797</v>
      </c>
      <c r="CI25" s="188" t="s">
        <v>2797</v>
      </c>
      <c r="CJ25" s="188" t="s">
        <v>2912</v>
      </c>
      <c r="CK25" s="188" t="s">
        <v>2797</v>
      </c>
      <c r="CL25" s="188" t="s">
        <v>2797</v>
      </c>
      <c r="CM25" s="188" t="s">
        <v>2912</v>
      </c>
      <c r="CN25" s="188" t="s">
        <v>2797</v>
      </c>
      <c r="CO25" s="188" t="s">
        <v>2797</v>
      </c>
      <c r="CP25" s="188" t="s">
        <v>2912</v>
      </c>
      <c r="CQ25" s="188" t="s">
        <v>2797</v>
      </c>
      <c r="CR25" s="188" t="s">
        <v>2797</v>
      </c>
      <c r="CS25" s="188" t="s">
        <v>2912</v>
      </c>
      <c r="CT25" s="188" t="s">
        <v>2797</v>
      </c>
      <c r="CU25" s="188" t="s">
        <v>2797</v>
      </c>
      <c r="CV25" s="188" t="s">
        <v>2912</v>
      </c>
      <c r="CW25" s="188" t="s">
        <v>2797</v>
      </c>
      <c r="CX25" s="188" t="s">
        <v>2797</v>
      </c>
      <c r="CY25" s="188" t="s">
        <v>2912</v>
      </c>
      <c r="CZ25" s="188" t="s">
        <v>2797</v>
      </c>
      <c r="DA25" s="188" t="s">
        <v>2797</v>
      </c>
      <c r="DB25" s="188" t="s">
        <v>2912</v>
      </c>
      <c r="DC25" s="188" t="s">
        <v>2797</v>
      </c>
      <c r="DD25" s="188" t="s">
        <v>2797</v>
      </c>
      <c r="DE25" s="188" t="s">
        <v>2912</v>
      </c>
      <c r="DF25" s="188" t="s">
        <v>2797</v>
      </c>
      <c r="DG25" s="188" t="s">
        <v>2797</v>
      </c>
      <c r="DH25" s="188" t="s">
        <v>2912</v>
      </c>
      <c r="DI25" s="188" t="s">
        <v>2797</v>
      </c>
      <c r="DJ25" s="188" t="s">
        <v>2797</v>
      </c>
      <c r="DK25" s="188" t="s">
        <v>2912</v>
      </c>
      <c r="DL25" s="188" t="s">
        <v>2797</v>
      </c>
      <c r="DM25" s="188" t="s">
        <v>2797</v>
      </c>
      <c r="DN25" s="188" t="s">
        <v>2912</v>
      </c>
      <c r="DO25" s="188" t="s">
        <v>2797</v>
      </c>
      <c r="DP25" s="188" t="s">
        <v>2797</v>
      </c>
      <c r="DQ25" s="188" t="s">
        <v>2912</v>
      </c>
      <c r="DR25" s="188" t="s">
        <v>2797</v>
      </c>
      <c r="DS25" s="188" t="s">
        <v>2797</v>
      </c>
      <c r="DT25" s="188" t="s">
        <v>2912</v>
      </c>
      <c r="DU25" s="188" t="s">
        <v>2797</v>
      </c>
      <c r="DV25" s="188" t="s">
        <v>2797</v>
      </c>
      <c r="DW25" s="188" t="s">
        <v>2912</v>
      </c>
      <c r="DX25" s="188" t="s">
        <v>2797</v>
      </c>
      <c r="DY25" s="188" t="s">
        <v>2797</v>
      </c>
      <c r="DZ25" s="188" t="s">
        <v>2912</v>
      </c>
      <c r="EA25" s="188" t="s">
        <v>2797</v>
      </c>
      <c r="EB25" s="188" t="s">
        <v>2797</v>
      </c>
      <c r="EC25" s="188" t="s">
        <v>2912</v>
      </c>
      <c r="ED25" s="188" t="s">
        <v>2797</v>
      </c>
      <c r="EE25" s="188" t="s">
        <v>2797</v>
      </c>
      <c r="EF25" s="188" t="s">
        <v>2912</v>
      </c>
      <c r="EG25" s="188" t="s">
        <v>2797</v>
      </c>
      <c r="EH25" s="188" t="s">
        <v>2797</v>
      </c>
      <c r="EI25" s="188" t="s">
        <v>2912</v>
      </c>
      <c r="EJ25" s="188" t="s">
        <v>2797</v>
      </c>
      <c r="EK25" s="188" t="s">
        <v>2797</v>
      </c>
      <c r="EL25" s="188" t="s">
        <v>2912</v>
      </c>
      <c r="EM25" s="188" t="s">
        <v>2797</v>
      </c>
      <c r="EN25" s="188" t="s">
        <v>2797</v>
      </c>
      <c r="EO25" s="188" t="s">
        <v>2912</v>
      </c>
      <c r="EP25" s="188" t="s">
        <v>2797</v>
      </c>
      <c r="EQ25" s="188" t="s">
        <v>2797</v>
      </c>
      <c r="ER25" s="188" t="s">
        <v>2912</v>
      </c>
      <c r="ES25" s="188" t="s">
        <v>2797</v>
      </c>
      <c r="ET25" s="188" t="s">
        <v>2797</v>
      </c>
    </row>
    <row r="26" spans="1:150" x14ac:dyDescent="0.25">
      <c r="A26" s="1"/>
      <c r="B26" s="187" t="s">
        <v>2983</v>
      </c>
      <c r="C26" s="187" t="s">
        <v>55</v>
      </c>
      <c r="D26" s="187" t="s">
        <v>1025</v>
      </c>
      <c r="E26" s="187" t="s">
        <v>2984</v>
      </c>
      <c r="F26" s="187" t="s">
        <v>2985</v>
      </c>
      <c r="G26" s="188" t="s">
        <v>2912</v>
      </c>
      <c r="H26" s="188" t="s">
        <v>2797</v>
      </c>
      <c r="I26" s="188" t="s">
        <v>2979</v>
      </c>
      <c r="J26" s="188" t="s">
        <v>2912</v>
      </c>
      <c r="K26" s="188" t="s">
        <v>2797</v>
      </c>
      <c r="L26" s="188" t="s">
        <v>2979</v>
      </c>
      <c r="M26" s="188" t="s">
        <v>2912</v>
      </c>
      <c r="N26" s="188" t="s">
        <v>2797</v>
      </c>
      <c r="O26" s="188" t="s">
        <v>2979</v>
      </c>
      <c r="P26" s="188" t="s">
        <v>2912</v>
      </c>
      <c r="Q26" s="188" t="s">
        <v>2797</v>
      </c>
      <c r="R26" s="188" t="s">
        <v>2979</v>
      </c>
      <c r="S26" s="188" t="s">
        <v>2912</v>
      </c>
      <c r="T26" s="188" t="s">
        <v>2980</v>
      </c>
      <c r="U26" s="188" t="s">
        <v>2797</v>
      </c>
      <c r="V26" s="188" t="s">
        <v>2912</v>
      </c>
      <c r="W26" s="188" t="s">
        <v>2980</v>
      </c>
      <c r="X26" s="188" t="s">
        <v>2797</v>
      </c>
      <c r="Y26" s="188" t="s">
        <v>2912</v>
      </c>
      <c r="Z26" s="188" t="s">
        <v>2980</v>
      </c>
      <c r="AA26" s="188" t="s">
        <v>2797</v>
      </c>
      <c r="AB26" s="188" t="s">
        <v>2912</v>
      </c>
      <c r="AC26" s="188" t="s">
        <v>2981</v>
      </c>
      <c r="AD26" s="188" t="s">
        <v>2982</v>
      </c>
      <c r="AE26" s="188" t="s">
        <v>2912</v>
      </c>
      <c r="AF26" s="188" t="s">
        <v>2981</v>
      </c>
      <c r="AG26" s="188" t="s">
        <v>2982</v>
      </c>
      <c r="AH26" s="188" t="s">
        <v>2912</v>
      </c>
      <c r="AI26" s="188" t="s">
        <v>2980</v>
      </c>
      <c r="AJ26" s="188" t="s">
        <v>2797</v>
      </c>
      <c r="AK26" s="188" t="s">
        <v>2912</v>
      </c>
      <c r="AL26" s="188" t="s">
        <v>2981</v>
      </c>
      <c r="AM26" s="188" t="s">
        <v>2982</v>
      </c>
      <c r="AN26" s="188" t="s">
        <v>2912</v>
      </c>
      <c r="AO26" s="188" t="s">
        <v>2981</v>
      </c>
      <c r="AP26" s="188" t="s">
        <v>2982</v>
      </c>
      <c r="AQ26" s="188" t="s">
        <v>2912</v>
      </c>
      <c r="AR26" s="188" t="s">
        <v>2797</v>
      </c>
      <c r="AS26" s="188" t="s">
        <v>2979</v>
      </c>
      <c r="AT26" s="188" t="s">
        <v>2912</v>
      </c>
      <c r="AU26" s="188" t="s">
        <v>2980</v>
      </c>
      <c r="AV26" s="188" t="s">
        <v>2797</v>
      </c>
      <c r="AW26" s="188" t="s">
        <v>2912</v>
      </c>
      <c r="AX26" s="188" t="s">
        <v>2797</v>
      </c>
      <c r="AY26" s="188" t="s">
        <v>2979</v>
      </c>
      <c r="AZ26" s="188" t="s">
        <v>2912</v>
      </c>
      <c r="BA26" s="188" t="s">
        <v>2980</v>
      </c>
      <c r="BB26" s="188" t="s">
        <v>2797</v>
      </c>
      <c r="BC26" s="188" t="s">
        <v>2912</v>
      </c>
      <c r="BD26" s="188" t="s">
        <v>2980</v>
      </c>
      <c r="BE26" s="188" t="s">
        <v>2797</v>
      </c>
      <c r="BF26" s="188" t="s">
        <v>2912</v>
      </c>
      <c r="BG26" s="188" t="s">
        <v>2980</v>
      </c>
      <c r="BH26" s="188" t="s">
        <v>2797</v>
      </c>
      <c r="BI26" s="188" t="s">
        <v>2912</v>
      </c>
      <c r="BJ26" s="188" t="s">
        <v>2980</v>
      </c>
      <c r="BK26" s="188" t="s">
        <v>2797</v>
      </c>
      <c r="BL26" s="188" t="s">
        <v>2912</v>
      </c>
      <c r="BM26" s="188" t="s">
        <v>2797</v>
      </c>
      <c r="BN26" s="188" t="s">
        <v>2797</v>
      </c>
      <c r="BO26" s="188" t="s">
        <v>2912</v>
      </c>
      <c r="BP26" s="188" t="s">
        <v>2797</v>
      </c>
      <c r="BQ26" s="188" t="s">
        <v>2797</v>
      </c>
      <c r="BR26" s="188" t="s">
        <v>2912</v>
      </c>
      <c r="BS26" s="188" t="s">
        <v>2797</v>
      </c>
      <c r="BT26" s="188" t="s">
        <v>2979</v>
      </c>
      <c r="BU26" s="188" t="s">
        <v>2912</v>
      </c>
      <c r="BV26" s="188" t="s">
        <v>2797</v>
      </c>
      <c r="BW26" s="188" t="s">
        <v>2797</v>
      </c>
      <c r="BX26" s="188" t="s">
        <v>2912</v>
      </c>
      <c r="BY26" s="188" t="s">
        <v>2797</v>
      </c>
      <c r="BZ26" s="188" t="s">
        <v>2797</v>
      </c>
      <c r="CA26" s="188" t="s">
        <v>2912</v>
      </c>
      <c r="CB26" s="188" t="s">
        <v>2797</v>
      </c>
      <c r="CC26" s="188" t="s">
        <v>2797</v>
      </c>
      <c r="CD26" s="188" t="s">
        <v>2912</v>
      </c>
      <c r="CE26" s="188" t="s">
        <v>2797</v>
      </c>
      <c r="CF26" s="188" t="s">
        <v>2797</v>
      </c>
      <c r="CG26" s="188" t="s">
        <v>2912</v>
      </c>
      <c r="CH26" s="188" t="s">
        <v>2797</v>
      </c>
      <c r="CI26" s="188" t="s">
        <v>2797</v>
      </c>
      <c r="CJ26" s="188" t="s">
        <v>2912</v>
      </c>
      <c r="CK26" s="188" t="s">
        <v>2797</v>
      </c>
      <c r="CL26" s="188" t="s">
        <v>2797</v>
      </c>
      <c r="CM26" s="188" t="s">
        <v>2912</v>
      </c>
      <c r="CN26" s="188" t="s">
        <v>2797</v>
      </c>
      <c r="CO26" s="188" t="s">
        <v>2797</v>
      </c>
      <c r="CP26" s="188" t="s">
        <v>2912</v>
      </c>
      <c r="CQ26" s="188" t="s">
        <v>2797</v>
      </c>
      <c r="CR26" s="188" t="s">
        <v>2797</v>
      </c>
      <c r="CS26" s="188" t="s">
        <v>2912</v>
      </c>
      <c r="CT26" s="188" t="s">
        <v>2797</v>
      </c>
      <c r="CU26" s="188" t="s">
        <v>2797</v>
      </c>
      <c r="CV26" s="188" t="s">
        <v>2912</v>
      </c>
      <c r="CW26" s="188" t="s">
        <v>2797</v>
      </c>
      <c r="CX26" s="188" t="s">
        <v>2797</v>
      </c>
      <c r="CY26" s="188" t="s">
        <v>2912</v>
      </c>
      <c r="CZ26" s="188" t="s">
        <v>2797</v>
      </c>
      <c r="DA26" s="188" t="s">
        <v>2797</v>
      </c>
      <c r="DB26" s="188" t="s">
        <v>2912</v>
      </c>
      <c r="DC26" s="188" t="s">
        <v>2797</v>
      </c>
      <c r="DD26" s="188" t="s">
        <v>2797</v>
      </c>
      <c r="DE26" s="188" t="s">
        <v>2912</v>
      </c>
      <c r="DF26" s="188" t="s">
        <v>2797</v>
      </c>
      <c r="DG26" s="188" t="s">
        <v>2797</v>
      </c>
      <c r="DH26" s="188" t="s">
        <v>2912</v>
      </c>
      <c r="DI26" s="188" t="s">
        <v>2797</v>
      </c>
      <c r="DJ26" s="188" t="s">
        <v>2797</v>
      </c>
      <c r="DK26" s="188" t="s">
        <v>2912</v>
      </c>
      <c r="DL26" s="188" t="s">
        <v>2797</v>
      </c>
      <c r="DM26" s="188" t="s">
        <v>2797</v>
      </c>
      <c r="DN26" s="188" t="s">
        <v>2912</v>
      </c>
      <c r="DO26" s="188" t="s">
        <v>2797</v>
      </c>
      <c r="DP26" s="188" t="s">
        <v>2797</v>
      </c>
      <c r="DQ26" s="188" t="s">
        <v>2912</v>
      </c>
      <c r="DR26" s="188" t="s">
        <v>2797</v>
      </c>
      <c r="DS26" s="188" t="s">
        <v>2797</v>
      </c>
      <c r="DT26" s="188" t="s">
        <v>2912</v>
      </c>
      <c r="DU26" s="188" t="s">
        <v>2797</v>
      </c>
      <c r="DV26" s="188" t="s">
        <v>2797</v>
      </c>
      <c r="DW26" s="188" t="s">
        <v>2912</v>
      </c>
      <c r="DX26" s="188" t="s">
        <v>2797</v>
      </c>
      <c r="DY26" s="188" t="s">
        <v>2797</v>
      </c>
      <c r="DZ26" s="188" t="s">
        <v>2912</v>
      </c>
      <c r="EA26" s="188" t="s">
        <v>2797</v>
      </c>
      <c r="EB26" s="188" t="s">
        <v>2797</v>
      </c>
      <c r="EC26" s="188" t="s">
        <v>2912</v>
      </c>
      <c r="ED26" s="188" t="s">
        <v>2797</v>
      </c>
      <c r="EE26" s="188" t="s">
        <v>2797</v>
      </c>
      <c r="EF26" s="188" t="s">
        <v>2912</v>
      </c>
      <c r="EG26" s="188" t="s">
        <v>2797</v>
      </c>
      <c r="EH26" s="188" t="s">
        <v>2797</v>
      </c>
      <c r="EI26" s="188" t="s">
        <v>2912</v>
      </c>
      <c r="EJ26" s="188" t="s">
        <v>2797</v>
      </c>
      <c r="EK26" s="188" t="s">
        <v>2797</v>
      </c>
      <c r="EL26" s="188" t="s">
        <v>2912</v>
      </c>
      <c r="EM26" s="188" t="s">
        <v>2797</v>
      </c>
      <c r="EN26" s="188" t="s">
        <v>2797</v>
      </c>
      <c r="EO26" s="188" t="s">
        <v>2912</v>
      </c>
      <c r="EP26" s="188" t="s">
        <v>2797</v>
      </c>
      <c r="EQ26" s="188" t="s">
        <v>2797</v>
      </c>
      <c r="ER26" s="188" t="s">
        <v>2912</v>
      </c>
      <c r="ES26" s="188" t="s">
        <v>2797</v>
      </c>
      <c r="ET26" s="188" t="s">
        <v>2797</v>
      </c>
    </row>
    <row r="27" spans="1:150" x14ac:dyDescent="0.25">
      <c r="A27" s="1"/>
      <c r="B27" s="187" t="s">
        <v>2986</v>
      </c>
      <c r="C27" s="187" t="s">
        <v>55</v>
      </c>
      <c r="D27" s="187" t="s">
        <v>1025</v>
      </c>
      <c r="E27" s="187" t="s">
        <v>2987</v>
      </c>
      <c r="F27" s="187" t="s">
        <v>2988</v>
      </c>
      <c r="G27" s="188" t="s">
        <v>2912</v>
      </c>
      <c r="H27" s="188" t="s">
        <v>2797</v>
      </c>
      <c r="I27" s="188" t="s">
        <v>2979</v>
      </c>
      <c r="J27" s="188" t="s">
        <v>2912</v>
      </c>
      <c r="K27" s="188" t="s">
        <v>2797</v>
      </c>
      <c r="L27" s="188" t="s">
        <v>2979</v>
      </c>
      <c r="M27" s="188" t="s">
        <v>2912</v>
      </c>
      <c r="N27" s="188" t="s">
        <v>2797</v>
      </c>
      <c r="O27" s="188" t="s">
        <v>2979</v>
      </c>
      <c r="P27" s="188" t="s">
        <v>2912</v>
      </c>
      <c r="Q27" s="188" t="s">
        <v>2797</v>
      </c>
      <c r="R27" s="188" t="s">
        <v>2979</v>
      </c>
      <c r="S27" s="188" t="s">
        <v>2912</v>
      </c>
      <c r="T27" s="188" t="s">
        <v>2980</v>
      </c>
      <c r="U27" s="188" t="s">
        <v>2797</v>
      </c>
      <c r="V27" s="188" t="s">
        <v>2912</v>
      </c>
      <c r="W27" s="188" t="s">
        <v>2980</v>
      </c>
      <c r="X27" s="188" t="s">
        <v>2797</v>
      </c>
      <c r="Y27" s="188" t="s">
        <v>2912</v>
      </c>
      <c r="Z27" s="188" t="s">
        <v>2980</v>
      </c>
      <c r="AA27" s="188" t="s">
        <v>2797</v>
      </c>
      <c r="AB27" s="188" t="s">
        <v>2912</v>
      </c>
      <c r="AC27" s="188" t="s">
        <v>2981</v>
      </c>
      <c r="AD27" s="188" t="s">
        <v>2982</v>
      </c>
      <c r="AE27" s="188" t="s">
        <v>2912</v>
      </c>
      <c r="AF27" s="188" t="s">
        <v>2981</v>
      </c>
      <c r="AG27" s="188" t="s">
        <v>2982</v>
      </c>
      <c r="AH27" s="188" t="s">
        <v>2912</v>
      </c>
      <c r="AI27" s="188" t="s">
        <v>2980</v>
      </c>
      <c r="AJ27" s="188" t="s">
        <v>2797</v>
      </c>
      <c r="AK27" s="188" t="s">
        <v>2912</v>
      </c>
      <c r="AL27" s="188" t="s">
        <v>2981</v>
      </c>
      <c r="AM27" s="188" t="s">
        <v>2982</v>
      </c>
      <c r="AN27" s="188" t="s">
        <v>2912</v>
      </c>
      <c r="AO27" s="188" t="s">
        <v>2981</v>
      </c>
      <c r="AP27" s="188" t="s">
        <v>2982</v>
      </c>
      <c r="AQ27" s="188" t="s">
        <v>2912</v>
      </c>
      <c r="AR27" s="188" t="s">
        <v>2797</v>
      </c>
      <c r="AS27" s="188" t="s">
        <v>2979</v>
      </c>
      <c r="AT27" s="188" t="s">
        <v>2912</v>
      </c>
      <c r="AU27" s="188" t="s">
        <v>2980</v>
      </c>
      <c r="AV27" s="188" t="s">
        <v>2797</v>
      </c>
      <c r="AW27" s="188" t="s">
        <v>2912</v>
      </c>
      <c r="AX27" s="188" t="s">
        <v>2797</v>
      </c>
      <c r="AY27" s="188" t="s">
        <v>2979</v>
      </c>
      <c r="AZ27" s="188" t="s">
        <v>2912</v>
      </c>
      <c r="BA27" s="188" t="s">
        <v>2980</v>
      </c>
      <c r="BB27" s="188" t="s">
        <v>2797</v>
      </c>
      <c r="BC27" s="188" t="s">
        <v>2912</v>
      </c>
      <c r="BD27" s="188" t="s">
        <v>2980</v>
      </c>
      <c r="BE27" s="188" t="s">
        <v>2797</v>
      </c>
      <c r="BF27" s="188" t="s">
        <v>2912</v>
      </c>
      <c r="BG27" s="188" t="s">
        <v>2980</v>
      </c>
      <c r="BH27" s="188" t="s">
        <v>2797</v>
      </c>
      <c r="BI27" s="188" t="s">
        <v>2912</v>
      </c>
      <c r="BJ27" s="188" t="s">
        <v>2980</v>
      </c>
      <c r="BK27" s="188" t="s">
        <v>2797</v>
      </c>
      <c r="BL27" s="188" t="s">
        <v>2912</v>
      </c>
      <c r="BM27" s="188" t="s">
        <v>2797</v>
      </c>
      <c r="BN27" s="188" t="s">
        <v>2797</v>
      </c>
      <c r="BO27" s="188" t="s">
        <v>2912</v>
      </c>
      <c r="BP27" s="188" t="s">
        <v>2797</v>
      </c>
      <c r="BQ27" s="188" t="s">
        <v>2797</v>
      </c>
      <c r="BR27" s="188" t="s">
        <v>2912</v>
      </c>
      <c r="BS27" s="188" t="s">
        <v>2797</v>
      </c>
      <c r="BT27" s="188" t="s">
        <v>2979</v>
      </c>
      <c r="BU27" s="188" t="s">
        <v>2912</v>
      </c>
      <c r="BV27" s="188" t="s">
        <v>2797</v>
      </c>
      <c r="BW27" s="188" t="s">
        <v>2797</v>
      </c>
      <c r="BX27" s="188" t="s">
        <v>2912</v>
      </c>
      <c r="BY27" s="188" t="s">
        <v>2797</v>
      </c>
      <c r="BZ27" s="188" t="s">
        <v>2797</v>
      </c>
      <c r="CA27" s="188" t="s">
        <v>2912</v>
      </c>
      <c r="CB27" s="188" t="s">
        <v>2797</v>
      </c>
      <c r="CC27" s="188" t="s">
        <v>2797</v>
      </c>
      <c r="CD27" s="188" t="s">
        <v>2912</v>
      </c>
      <c r="CE27" s="188" t="s">
        <v>2797</v>
      </c>
      <c r="CF27" s="188" t="s">
        <v>2797</v>
      </c>
      <c r="CG27" s="188" t="s">
        <v>2912</v>
      </c>
      <c r="CH27" s="188" t="s">
        <v>2797</v>
      </c>
      <c r="CI27" s="188" t="s">
        <v>2797</v>
      </c>
      <c r="CJ27" s="188" t="s">
        <v>2912</v>
      </c>
      <c r="CK27" s="188" t="s">
        <v>2797</v>
      </c>
      <c r="CL27" s="188" t="s">
        <v>2797</v>
      </c>
      <c r="CM27" s="188" t="s">
        <v>2912</v>
      </c>
      <c r="CN27" s="188" t="s">
        <v>2797</v>
      </c>
      <c r="CO27" s="188" t="s">
        <v>2797</v>
      </c>
      <c r="CP27" s="188" t="s">
        <v>2912</v>
      </c>
      <c r="CQ27" s="188" t="s">
        <v>2797</v>
      </c>
      <c r="CR27" s="188" t="s">
        <v>2797</v>
      </c>
      <c r="CS27" s="188" t="s">
        <v>2912</v>
      </c>
      <c r="CT27" s="188" t="s">
        <v>2797</v>
      </c>
      <c r="CU27" s="188" t="s">
        <v>2797</v>
      </c>
      <c r="CV27" s="188" t="s">
        <v>2912</v>
      </c>
      <c r="CW27" s="188" t="s">
        <v>2797</v>
      </c>
      <c r="CX27" s="188" t="s">
        <v>2797</v>
      </c>
      <c r="CY27" s="188" t="s">
        <v>2912</v>
      </c>
      <c r="CZ27" s="188" t="s">
        <v>2797</v>
      </c>
      <c r="DA27" s="188" t="s">
        <v>2797</v>
      </c>
      <c r="DB27" s="188" t="s">
        <v>2912</v>
      </c>
      <c r="DC27" s="188" t="s">
        <v>2797</v>
      </c>
      <c r="DD27" s="188" t="s">
        <v>2797</v>
      </c>
      <c r="DE27" s="188" t="s">
        <v>2912</v>
      </c>
      <c r="DF27" s="188" t="s">
        <v>2797</v>
      </c>
      <c r="DG27" s="188" t="s">
        <v>2797</v>
      </c>
      <c r="DH27" s="188" t="s">
        <v>2912</v>
      </c>
      <c r="DI27" s="188" t="s">
        <v>2797</v>
      </c>
      <c r="DJ27" s="188" t="s">
        <v>2797</v>
      </c>
      <c r="DK27" s="188" t="s">
        <v>2912</v>
      </c>
      <c r="DL27" s="188" t="s">
        <v>2797</v>
      </c>
      <c r="DM27" s="188" t="s">
        <v>2797</v>
      </c>
      <c r="DN27" s="188" t="s">
        <v>2912</v>
      </c>
      <c r="DO27" s="188" t="s">
        <v>2797</v>
      </c>
      <c r="DP27" s="188" t="s">
        <v>2797</v>
      </c>
      <c r="DQ27" s="188" t="s">
        <v>2912</v>
      </c>
      <c r="DR27" s="188" t="s">
        <v>2797</v>
      </c>
      <c r="DS27" s="188" t="s">
        <v>2797</v>
      </c>
      <c r="DT27" s="188" t="s">
        <v>2912</v>
      </c>
      <c r="DU27" s="188" t="s">
        <v>2797</v>
      </c>
      <c r="DV27" s="188" t="s">
        <v>2797</v>
      </c>
      <c r="DW27" s="188" t="s">
        <v>2912</v>
      </c>
      <c r="DX27" s="188" t="s">
        <v>2797</v>
      </c>
      <c r="DY27" s="188" t="s">
        <v>2797</v>
      </c>
      <c r="DZ27" s="188" t="s">
        <v>2912</v>
      </c>
      <c r="EA27" s="188" t="s">
        <v>2797</v>
      </c>
      <c r="EB27" s="188" t="s">
        <v>2797</v>
      </c>
      <c r="EC27" s="188" t="s">
        <v>2912</v>
      </c>
      <c r="ED27" s="188" t="s">
        <v>2797</v>
      </c>
      <c r="EE27" s="188" t="s">
        <v>2797</v>
      </c>
      <c r="EF27" s="188" t="s">
        <v>2912</v>
      </c>
      <c r="EG27" s="188" t="s">
        <v>2797</v>
      </c>
      <c r="EH27" s="188" t="s">
        <v>2797</v>
      </c>
      <c r="EI27" s="188" t="s">
        <v>2912</v>
      </c>
      <c r="EJ27" s="188" t="s">
        <v>2797</v>
      </c>
      <c r="EK27" s="188" t="s">
        <v>2797</v>
      </c>
      <c r="EL27" s="188" t="s">
        <v>2912</v>
      </c>
      <c r="EM27" s="188" t="s">
        <v>2797</v>
      </c>
      <c r="EN27" s="188" t="s">
        <v>2797</v>
      </c>
      <c r="EO27" s="188" t="s">
        <v>2912</v>
      </c>
      <c r="EP27" s="188" t="s">
        <v>2797</v>
      </c>
      <c r="EQ27" s="188" t="s">
        <v>2797</v>
      </c>
      <c r="ER27" s="188" t="s">
        <v>2912</v>
      </c>
      <c r="ES27" s="188" t="s">
        <v>2797</v>
      </c>
      <c r="ET27" s="188" t="s">
        <v>2797</v>
      </c>
    </row>
    <row r="28" spans="1:150" x14ac:dyDescent="0.25">
      <c r="A28" s="1"/>
      <c r="B28" s="187" t="s">
        <v>2989</v>
      </c>
      <c r="C28" s="187" t="s">
        <v>55</v>
      </c>
      <c r="D28" s="187" t="s">
        <v>1025</v>
      </c>
      <c r="E28" s="187" t="s">
        <v>2990</v>
      </c>
      <c r="F28" s="187" t="s">
        <v>2991</v>
      </c>
      <c r="G28" s="188" t="s">
        <v>2912</v>
      </c>
      <c r="H28" s="188" t="s">
        <v>2797</v>
      </c>
      <c r="I28" s="188" t="s">
        <v>2979</v>
      </c>
      <c r="J28" s="188" t="s">
        <v>2912</v>
      </c>
      <c r="K28" s="188" t="s">
        <v>2797</v>
      </c>
      <c r="L28" s="188" t="s">
        <v>2979</v>
      </c>
      <c r="M28" s="188" t="s">
        <v>2912</v>
      </c>
      <c r="N28" s="188" t="s">
        <v>2797</v>
      </c>
      <c r="O28" s="188" t="s">
        <v>2979</v>
      </c>
      <c r="P28" s="188" t="s">
        <v>2912</v>
      </c>
      <c r="Q28" s="188" t="s">
        <v>2797</v>
      </c>
      <c r="R28" s="188" t="s">
        <v>2979</v>
      </c>
      <c r="S28" s="188" t="s">
        <v>2912</v>
      </c>
      <c r="T28" s="188" t="s">
        <v>2980</v>
      </c>
      <c r="U28" s="188" t="s">
        <v>2797</v>
      </c>
      <c r="V28" s="188" t="s">
        <v>2912</v>
      </c>
      <c r="W28" s="188" t="s">
        <v>2980</v>
      </c>
      <c r="X28" s="188" t="s">
        <v>2797</v>
      </c>
      <c r="Y28" s="188" t="s">
        <v>2912</v>
      </c>
      <c r="Z28" s="188" t="s">
        <v>2980</v>
      </c>
      <c r="AA28" s="188" t="s">
        <v>2797</v>
      </c>
      <c r="AB28" s="188" t="s">
        <v>2912</v>
      </c>
      <c r="AC28" s="188" t="s">
        <v>2981</v>
      </c>
      <c r="AD28" s="188" t="s">
        <v>2982</v>
      </c>
      <c r="AE28" s="188" t="s">
        <v>2912</v>
      </c>
      <c r="AF28" s="188" t="s">
        <v>2981</v>
      </c>
      <c r="AG28" s="188" t="s">
        <v>2982</v>
      </c>
      <c r="AH28" s="188" t="s">
        <v>2912</v>
      </c>
      <c r="AI28" s="188" t="s">
        <v>2980</v>
      </c>
      <c r="AJ28" s="188" t="s">
        <v>2797</v>
      </c>
      <c r="AK28" s="188" t="s">
        <v>2912</v>
      </c>
      <c r="AL28" s="188" t="s">
        <v>2981</v>
      </c>
      <c r="AM28" s="188" t="s">
        <v>2982</v>
      </c>
      <c r="AN28" s="188" t="s">
        <v>2912</v>
      </c>
      <c r="AO28" s="188" t="s">
        <v>2981</v>
      </c>
      <c r="AP28" s="188" t="s">
        <v>2982</v>
      </c>
      <c r="AQ28" s="188" t="s">
        <v>2912</v>
      </c>
      <c r="AR28" s="188" t="s">
        <v>2797</v>
      </c>
      <c r="AS28" s="188" t="s">
        <v>2979</v>
      </c>
      <c r="AT28" s="188" t="s">
        <v>2912</v>
      </c>
      <c r="AU28" s="188" t="s">
        <v>2980</v>
      </c>
      <c r="AV28" s="188" t="s">
        <v>2797</v>
      </c>
      <c r="AW28" s="188" t="s">
        <v>2912</v>
      </c>
      <c r="AX28" s="188" t="s">
        <v>2797</v>
      </c>
      <c r="AY28" s="188" t="s">
        <v>2979</v>
      </c>
      <c r="AZ28" s="188" t="s">
        <v>2912</v>
      </c>
      <c r="BA28" s="188" t="s">
        <v>2980</v>
      </c>
      <c r="BB28" s="188" t="s">
        <v>2797</v>
      </c>
      <c r="BC28" s="188" t="s">
        <v>2912</v>
      </c>
      <c r="BD28" s="188" t="s">
        <v>2980</v>
      </c>
      <c r="BE28" s="188" t="s">
        <v>2797</v>
      </c>
      <c r="BF28" s="188" t="s">
        <v>2912</v>
      </c>
      <c r="BG28" s="188" t="s">
        <v>2980</v>
      </c>
      <c r="BH28" s="188" t="s">
        <v>2797</v>
      </c>
      <c r="BI28" s="188" t="s">
        <v>2912</v>
      </c>
      <c r="BJ28" s="188" t="s">
        <v>2980</v>
      </c>
      <c r="BK28" s="188" t="s">
        <v>2797</v>
      </c>
      <c r="BL28" s="188" t="s">
        <v>2912</v>
      </c>
      <c r="BM28" s="188" t="s">
        <v>2797</v>
      </c>
      <c r="BN28" s="188" t="s">
        <v>2797</v>
      </c>
      <c r="BO28" s="188" t="s">
        <v>2912</v>
      </c>
      <c r="BP28" s="188" t="s">
        <v>2797</v>
      </c>
      <c r="BQ28" s="188" t="s">
        <v>2797</v>
      </c>
      <c r="BR28" s="188" t="s">
        <v>2912</v>
      </c>
      <c r="BS28" s="188" t="s">
        <v>2797</v>
      </c>
      <c r="BT28" s="188" t="s">
        <v>2979</v>
      </c>
      <c r="BU28" s="188" t="s">
        <v>2912</v>
      </c>
      <c r="BV28" s="188" t="s">
        <v>2797</v>
      </c>
      <c r="BW28" s="188" t="s">
        <v>2797</v>
      </c>
      <c r="BX28" s="188" t="s">
        <v>2912</v>
      </c>
      <c r="BY28" s="188" t="s">
        <v>2797</v>
      </c>
      <c r="BZ28" s="188" t="s">
        <v>2797</v>
      </c>
      <c r="CA28" s="188" t="s">
        <v>2912</v>
      </c>
      <c r="CB28" s="188" t="s">
        <v>2797</v>
      </c>
      <c r="CC28" s="188" t="s">
        <v>2797</v>
      </c>
      <c r="CD28" s="188" t="s">
        <v>2912</v>
      </c>
      <c r="CE28" s="188" t="s">
        <v>2797</v>
      </c>
      <c r="CF28" s="188" t="s">
        <v>2797</v>
      </c>
      <c r="CG28" s="188" t="s">
        <v>2912</v>
      </c>
      <c r="CH28" s="188" t="s">
        <v>2797</v>
      </c>
      <c r="CI28" s="188" t="s">
        <v>2797</v>
      </c>
      <c r="CJ28" s="188" t="s">
        <v>2912</v>
      </c>
      <c r="CK28" s="188" t="s">
        <v>2797</v>
      </c>
      <c r="CL28" s="188" t="s">
        <v>2797</v>
      </c>
      <c r="CM28" s="188" t="s">
        <v>2912</v>
      </c>
      <c r="CN28" s="188" t="s">
        <v>2797</v>
      </c>
      <c r="CO28" s="188" t="s">
        <v>2797</v>
      </c>
      <c r="CP28" s="188" t="s">
        <v>2912</v>
      </c>
      <c r="CQ28" s="188" t="s">
        <v>2797</v>
      </c>
      <c r="CR28" s="188" t="s">
        <v>2797</v>
      </c>
      <c r="CS28" s="188" t="s">
        <v>2912</v>
      </c>
      <c r="CT28" s="188" t="s">
        <v>2797</v>
      </c>
      <c r="CU28" s="188" t="s">
        <v>2797</v>
      </c>
      <c r="CV28" s="188" t="s">
        <v>2912</v>
      </c>
      <c r="CW28" s="188" t="s">
        <v>2797</v>
      </c>
      <c r="CX28" s="188" t="s">
        <v>2797</v>
      </c>
      <c r="CY28" s="188" t="s">
        <v>2912</v>
      </c>
      <c r="CZ28" s="188" t="s">
        <v>2797</v>
      </c>
      <c r="DA28" s="188" t="s">
        <v>2797</v>
      </c>
      <c r="DB28" s="188" t="s">
        <v>2912</v>
      </c>
      <c r="DC28" s="188" t="s">
        <v>2797</v>
      </c>
      <c r="DD28" s="188" t="s">
        <v>2797</v>
      </c>
      <c r="DE28" s="188" t="s">
        <v>2912</v>
      </c>
      <c r="DF28" s="188" t="s">
        <v>2797</v>
      </c>
      <c r="DG28" s="188" t="s">
        <v>2797</v>
      </c>
      <c r="DH28" s="188" t="s">
        <v>2912</v>
      </c>
      <c r="DI28" s="188" t="s">
        <v>2797</v>
      </c>
      <c r="DJ28" s="188" t="s">
        <v>2797</v>
      </c>
      <c r="DK28" s="188" t="s">
        <v>2912</v>
      </c>
      <c r="DL28" s="188" t="s">
        <v>2797</v>
      </c>
      <c r="DM28" s="188" t="s">
        <v>2797</v>
      </c>
      <c r="DN28" s="188" t="s">
        <v>2912</v>
      </c>
      <c r="DO28" s="188" t="s">
        <v>2797</v>
      </c>
      <c r="DP28" s="188" t="s">
        <v>2797</v>
      </c>
      <c r="DQ28" s="188" t="s">
        <v>2912</v>
      </c>
      <c r="DR28" s="188" t="s">
        <v>2797</v>
      </c>
      <c r="DS28" s="188" t="s">
        <v>2797</v>
      </c>
      <c r="DT28" s="188" t="s">
        <v>2912</v>
      </c>
      <c r="DU28" s="188" t="s">
        <v>2797</v>
      </c>
      <c r="DV28" s="188" t="s">
        <v>2797</v>
      </c>
      <c r="DW28" s="188" t="s">
        <v>2912</v>
      </c>
      <c r="DX28" s="188" t="s">
        <v>2797</v>
      </c>
      <c r="DY28" s="188" t="s">
        <v>2797</v>
      </c>
      <c r="DZ28" s="188" t="s">
        <v>2912</v>
      </c>
      <c r="EA28" s="188" t="s">
        <v>2797</v>
      </c>
      <c r="EB28" s="188" t="s">
        <v>2797</v>
      </c>
      <c r="EC28" s="188" t="s">
        <v>2912</v>
      </c>
      <c r="ED28" s="188" t="s">
        <v>2797</v>
      </c>
      <c r="EE28" s="188" t="s">
        <v>2797</v>
      </c>
      <c r="EF28" s="188" t="s">
        <v>2912</v>
      </c>
      <c r="EG28" s="188" t="s">
        <v>2797</v>
      </c>
      <c r="EH28" s="188" t="s">
        <v>2797</v>
      </c>
      <c r="EI28" s="188" t="s">
        <v>2912</v>
      </c>
      <c r="EJ28" s="188" t="s">
        <v>2797</v>
      </c>
      <c r="EK28" s="188" t="s">
        <v>2797</v>
      </c>
      <c r="EL28" s="188" t="s">
        <v>2912</v>
      </c>
      <c r="EM28" s="188" t="s">
        <v>2797</v>
      </c>
      <c r="EN28" s="188" t="s">
        <v>2797</v>
      </c>
      <c r="EO28" s="188" t="s">
        <v>2912</v>
      </c>
      <c r="EP28" s="188" t="s">
        <v>2797</v>
      </c>
      <c r="EQ28" s="188" t="s">
        <v>2797</v>
      </c>
      <c r="ER28" s="188" t="s">
        <v>2912</v>
      </c>
      <c r="ES28" s="188" t="s">
        <v>2797</v>
      </c>
      <c r="ET28" s="188" t="s">
        <v>2797</v>
      </c>
    </row>
    <row r="29" spans="1:150" x14ac:dyDescent="0.25">
      <c r="A29" s="1"/>
      <c r="B29" s="186" t="s">
        <v>2992</v>
      </c>
      <c r="C29" s="186" t="s">
        <v>55</v>
      </c>
      <c r="D29" s="186" t="s">
        <v>1024</v>
      </c>
      <c r="E29" s="186" t="s">
        <v>2993</v>
      </c>
      <c r="F29" s="186" t="s">
        <v>2994</v>
      </c>
      <c r="G29" s="186" t="s">
        <v>2912</v>
      </c>
      <c r="H29" s="186" t="s">
        <v>2975</v>
      </c>
      <c r="I29" s="186" t="s">
        <v>2975</v>
      </c>
      <c r="J29" s="186" t="s">
        <v>2912</v>
      </c>
      <c r="K29" s="186" t="s">
        <v>2975</v>
      </c>
      <c r="L29" s="186" t="s">
        <v>2975</v>
      </c>
      <c r="M29" s="186" t="s">
        <v>2912</v>
      </c>
      <c r="N29" s="186" t="s">
        <v>2975</v>
      </c>
      <c r="O29" s="186" t="s">
        <v>2975</v>
      </c>
      <c r="P29" s="186" t="s">
        <v>2912</v>
      </c>
      <c r="Q29" s="186" t="s">
        <v>2975</v>
      </c>
      <c r="R29" s="186" t="s">
        <v>2975</v>
      </c>
      <c r="S29" s="186" t="s">
        <v>2912</v>
      </c>
      <c r="T29" s="186" t="s">
        <v>2975</v>
      </c>
      <c r="U29" s="186" t="s">
        <v>2797</v>
      </c>
      <c r="V29" s="186" t="s">
        <v>2912</v>
      </c>
      <c r="W29" s="186" t="s">
        <v>2975</v>
      </c>
      <c r="X29" s="186" t="s">
        <v>2797</v>
      </c>
      <c r="Y29" s="186" t="s">
        <v>2912</v>
      </c>
      <c r="Z29" s="186" t="s">
        <v>2975</v>
      </c>
      <c r="AA29" s="186" t="s">
        <v>2797</v>
      </c>
      <c r="AB29" s="186" t="s">
        <v>2912</v>
      </c>
      <c r="AC29" s="186" t="s">
        <v>2975</v>
      </c>
      <c r="AD29" s="186" t="s">
        <v>2797</v>
      </c>
      <c r="AE29" s="186" t="s">
        <v>2912</v>
      </c>
      <c r="AF29" s="186" t="s">
        <v>2975</v>
      </c>
      <c r="AG29" s="186" t="s">
        <v>2797</v>
      </c>
      <c r="AH29" s="186" t="s">
        <v>2912</v>
      </c>
      <c r="AI29" s="186" t="s">
        <v>2975</v>
      </c>
      <c r="AJ29" s="186" t="s">
        <v>2797</v>
      </c>
      <c r="AK29" s="186" t="s">
        <v>2912</v>
      </c>
      <c r="AL29" s="186" t="s">
        <v>2975</v>
      </c>
      <c r="AM29" s="186" t="s">
        <v>2797</v>
      </c>
      <c r="AN29" s="186" t="s">
        <v>2912</v>
      </c>
      <c r="AO29" s="186" t="s">
        <v>2975</v>
      </c>
      <c r="AP29" s="186" t="s">
        <v>2797</v>
      </c>
      <c r="AQ29" s="186" t="s">
        <v>2912</v>
      </c>
      <c r="AR29" s="186" t="s">
        <v>2797</v>
      </c>
      <c r="AS29" s="186" t="s">
        <v>2797</v>
      </c>
      <c r="AT29" s="186" t="s">
        <v>2912</v>
      </c>
      <c r="AU29" s="186" t="s">
        <v>2975</v>
      </c>
      <c r="AV29" s="186" t="s">
        <v>2797</v>
      </c>
      <c r="AW29" s="186" t="s">
        <v>2912</v>
      </c>
      <c r="AX29" s="186" t="s">
        <v>2797</v>
      </c>
      <c r="AY29" s="186" t="s">
        <v>2975</v>
      </c>
      <c r="AZ29" s="186" t="s">
        <v>2912</v>
      </c>
      <c r="BA29" s="186" t="s">
        <v>2797</v>
      </c>
      <c r="BB29" s="186" t="s">
        <v>2975</v>
      </c>
      <c r="BC29" s="186" t="s">
        <v>2912</v>
      </c>
      <c r="BD29" s="186" t="s">
        <v>2975</v>
      </c>
      <c r="BE29" s="186" t="s">
        <v>2797</v>
      </c>
      <c r="BF29" s="186" t="s">
        <v>2912</v>
      </c>
      <c r="BG29" s="186" t="s">
        <v>2975</v>
      </c>
      <c r="BH29" s="186" t="s">
        <v>2797</v>
      </c>
      <c r="BI29" s="186" t="s">
        <v>2912</v>
      </c>
      <c r="BJ29" s="186" t="s">
        <v>2975</v>
      </c>
      <c r="BK29" s="186" t="s">
        <v>2797</v>
      </c>
      <c r="BL29" s="186" t="s">
        <v>2912</v>
      </c>
      <c r="BM29" s="186" t="s">
        <v>2797</v>
      </c>
      <c r="BN29" s="186" t="s">
        <v>2797</v>
      </c>
      <c r="BO29" s="186" t="s">
        <v>2912</v>
      </c>
      <c r="BP29" s="186" t="s">
        <v>2797</v>
      </c>
      <c r="BQ29" s="186" t="s">
        <v>2797</v>
      </c>
      <c r="BR29" s="186" t="s">
        <v>2912</v>
      </c>
      <c r="BS29" s="186" t="s">
        <v>2797</v>
      </c>
      <c r="BT29" s="186" t="s">
        <v>2797</v>
      </c>
      <c r="BU29" s="186" t="s">
        <v>2912</v>
      </c>
      <c r="BV29" s="186" t="s">
        <v>2797</v>
      </c>
      <c r="BW29" s="186" t="s">
        <v>2975</v>
      </c>
      <c r="BX29" s="186" t="s">
        <v>2912</v>
      </c>
      <c r="BY29" s="186" t="s">
        <v>2797</v>
      </c>
      <c r="BZ29" s="186" t="s">
        <v>2975</v>
      </c>
      <c r="CA29" s="186" t="s">
        <v>2912</v>
      </c>
      <c r="CB29" s="186" t="s">
        <v>2797</v>
      </c>
      <c r="CC29" s="186" t="s">
        <v>2975</v>
      </c>
      <c r="CD29" s="186" t="s">
        <v>2912</v>
      </c>
      <c r="CE29" s="186" t="s">
        <v>2797</v>
      </c>
      <c r="CF29" s="186" t="s">
        <v>2975</v>
      </c>
      <c r="CG29" s="186" t="s">
        <v>2912</v>
      </c>
      <c r="CH29" s="186" t="s">
        <v>2797</v>
      </c>
      <c r="CI29" s="186" t="s">
        <v>2975</v>
      </c>
      <c r="CJ29" s="186" t="s">
        <v>2912</v>
      </c>
      <c r="CK29" s="186" t="s">
        <v>2797</v>
      </c>
      <c r="CL29" s="186" t="s">
        <v>2797</v>
      </c>
      <c r="CM29" s="186" t="s">
        <v>2912</v>
      </c>
      <c r="CN29" s="186" t="s">
        <v>2797</v>
      </c>
      <c r="CO29" s="186" t="s">
        <v>2975</v>
      </c>
      <c r="CP29" s="186" t="s">
        <v>2912</v>
      </c>
      <c r="CQ29" s="186" t="s">
        <v>2797</v>
      </c>
      <c r="CR29" s="186" t="s">
        <v>2975</v>
      </c>
      <c r="CS29" s="186" t="s">
        <v>2912</v>
      </c>
      <c r="CT29" s="186" t="s">
        <v>2797</v>
      </c>
      <c r="CU29" s="186" t="s">
        <v>2975</v>
      </c>
      <c r="CV29" s="186" t="s">
        <v>2912</v>
      </c>
      <c r="CW29" s="186" t="s">
        <v>2797</v>
      </c>
      <c r="CX29" s="186" t="s">
        <v>2975</v>
      </c>
      <c r="CY29" s="186" t="s">
        <v>2912</v>
      </c>
      <c r="CZ29" s="186" t="s">
        <v>2797</v>
      </c>
      <c r="DA29" s="186" t="s">
        <v>2975</v>
      </c>
      <c r="DB29" s="186" t="s">
        <v>2912</v>
      </c>
      <c r="DC29" s="186" t="s">
        <v>2797</v>
      </c>
      <c r="DD29" s="186" t="s">
        <v>2975</v>
      </c>
      <c r="DE29" s="186" t="s">
        <v>2912</v>
      </c>
      <c r="DF29" s="186" t="s">
        <v>2797</v>
      </c>
      <c r="DG29" s="186" t="s">
        <v>2975</v>
      </c>
      <c r="DH29" s="186" t="s">
        <v>2912</v>
      </c>
      <c r="DI29" s="186" t="s">
        <v>2797</v>
      </c>
      <c r="DJ29" s="186" t="s">
        <v>2975</v>
      </c>
      <c r="DK29" s="186" t="s">
        <v>2912</v>
      </c>
      <c r="DL29" s="186" t="s">
        <v>2797</v>
      </c>
      <c r="DM29" s="186" t="s">
        <v>2975</v>
      </c>
      <c r="DN29" s="186" t="s">
        <v>2912</v>
      </c>
      <c r="DO29" s="186" t="s">
        <v>2797</v>
      </c>
      <c r="DP29" s="186" t="s">
        <v>2797</v>
      </c>
      <c r="DQ29" s="186" t="s">
        <v>2912</v>
      </c>
      <c r="DR29" s="186" t="s">
        <v>2797</v>
      </c>
      <c r="DS29" s="186" t="s">
        <v>2797</v>
      </c>
      <c r="DT29" s="186" t="s">
        <v>2912</v>
      </c>
      <c r="DU29" s="186" t="s">
        <v>2797</v>
      </c>
      <c r="DV29" s="186" t="s">
        <v>2797</v>
      </c>
      <c r="DW29" s="186" t="s">
        <v>2912</v>
      </c>
      <c r="DX29" s="186" t="s">
        <v>2797</v>
      </c>
      <c r="DY29" s="186" t="s">
        <v>2797</v>
      </c>
      <c r="DZ29" s="186" t="s">
        <v>2912</v>
      </c>
      <c r="EA29" s="186" t="s">
        <v>2797</v>
      </c>
      <c r="EB29" s="186" t="s">
        <v>2797</v>
      </c>
      <c r="EC29" s="186" t="s">
        <v>2912</v>
      </c>
      <c r="ED29" s="186" t="s">
        <v>2975</v>
      </c>
      <c r="EE29" s="186" t="s">
        <v>2797</v>
      </c>
      <c r="EF29" s="186" t="s">
        <v>2912</v>
      </c>
      <c r="EG29" s="186" t="s">
        <v>2975</v>
      </c>
      <c r="EH29" s="186" t="s">
        <v>2797</v>
      </c>
      <c r="EI29" s="186" t="s">
        <v>2912</v>
      </c>
      <c r="EJ29" s="186" t="s">
        <v>2975</v>
      </c>
      <c r="EK29" s="186" t="s">
        <v>2797</v>
      </c>
      <c r="EL29" s="186" t="s">
        <v>2912</v>
      </c>
      <c r="EM29" s="186" t="s">
        <v>2975</v>
      </c>
      <c r="EN29" s="186" t="s">
        <v>2797</v>
      </c>
      <c r="EO29" s="186" t="s">
        <v>2912</v>
      </c>
      <c r="EP29" s="186" t="s">
        <v>2975</v>
      </c>
      <c r="EQ29" s="186" t="s">
        <v>2797</v>
      </c>
      <c r="ER29" s="186" t="s">
        <v>2912</v>
      </c>
      <c r="ES29" s="186" t="s">
        <v>2975</v>
      </c>
      <c r="ET29" s="186" t="s">
        <v>2797</v>
      </c>
    </row>
    <row r="30" spans="1:150" x14ac:dyDescent="0.25">
      <c r="A30" s="1"/>
      <c r="B30" s="187" t="s">
        <v>2995</v>
      </c>
      <c r="C30" s="187" t="s">
        <v>55</v>
      </c>
      <c r="D30" s="187" t="s">
        <v>1024</v>
      </c>
      <c r="E30" s="187" t="s">
        <v>2996</v>
      </c>
      <c r="F30" s="187" t="s">
        <v>2997</v>
      </c>
      <c r="G30" s="188" t="s">
        <v>2912</v>
      </c>
      <c r="H30" s="188" t="s">
        <v>2797</v>
      </c>
      <c r="I30" s="188" t="s">
        <v>2975</v>
      </c>
      <c r="J30" s="188" t="s">
        <v>2912</v>
      </c>
      <c r="K30" s="188" t="s">
        <v>2975</v>
      </c>
      <c r="L30" s="188" t="s">
        <v>2797</v>
      </c>
      <c r="M30" s="188" t="s">
        <v>2912</v>
      </c>
      <c r="N30" s="188" t="s">
        <v>2797</v>
      </c>
      <c r="O30" s="188" t="s">
        <v>2975</v>
      </c>
      <c r="P30" s="188" t="s">
        <v>2912</v>
      </c>
      <c r="Q30" s="188" t="s">
        <v>2797</v>
      </c>
      <c r="R30" s="188" t="s">
        <v>2975</v>
      </c>
      <c r="S30" s="188" t="s">
        <v>2912</v>
      </c>
      <c r="T30" s="188" t="s">
        <v>2975</v>
      </c>
      <c r="U30" s="188" t="s">
        <v>2797</v>
      </c>
      <c r="V30" s="188" t="s">
        <v>2912</v>
      </c>
      <c r="W30" s="188" t="s">
        <v>2975</v>
      </c>
      <c r="X30" s="188" t="s">
        <v>2797</v>
      </c>
      <c r="Y30" s="188" t="s">
        <v>2912</v>
      </c>
      <c r="Z30" s="188" t="s">
        <v>2975</v>
      </c>
      <c r="AA30" s="188" t="s">
        <v>2797</v>
      </c>
      <c r="AB30" s="188" t="s">
        <v>2912</v>
      </c>
      <c r="AC30" s="188" t="s">
        <v>2975</v>
      </c>
      <c r="AD30" s="188" t="s">
        <v>2797</v>
      </c>
      <c r="AE30" s="188" t="s">
        <v>2912</v>
      </c>
      <c r="AF30" s="188" t="s">
        <v>2975</v>
      </c>
      <c r="AG30" s="188" t="s">
        <v>2797</v>
      </c>
      <c r="AH30" s="188" t="s">
        <v>2912</v>
      </c>
      <c r="AI30" s="188" t="s">
        <v>2975</v>
      </c>
      <c r="AJ30" s="188" t="s">
        <v>2797</v>
      </c>
      <c r="AK30" s="188" t="s">
        <v>2912</v>
      </c>
      <c r="AL30" s="188" t="s">
        <v>2975</v>
      </c>
      <c r="AM30" s="188" t="s">
        <v>2797</v>
      </c>
      <c r="AN30" s="188" t="s">
        <v>2912</v>
      </c>
      <c r="AO30" s="188" t="s">
        <v>2975</v>
      </c>
      <c r="AP30" s="188" t="s">
        <v>2797</v>
      </c>
      <c r="AQ30" s="188" t="s">
        <v>2912</v>
      </c>
      <c r="AR30" s="188" t="s">
        <v>2797</v>
      </c>
      <c r="AS30" s="188" t="s">
        <v>2797</v>
      </c>
      <c r="AT30" s="188" t="s">
        <v>2912</v>
      </c>
      <c r="AU30" s="188" t="s">
        <v>2975</v>
      </c>
      <c r="AV30" s="188" t="s">
        <v>2797</v>
      </c>
      <c r="AW30" s="188" t="s">
        <v>2912</v>
      </c>
      <c r="AX30" s="188" t="s">
        <v>2797</v>
      </c>
      <c r="AY30" s="188" t="s">
        <v>2975</v>
      </c>
      <c r="AZ30" s="188" t="s">
        <v>2912</v>
      </c>
      <c r="BA30" s="188" t="s">
        <v>2797</v>
      </c>
      <c r="BB30" s="188" t="s">
        <v>2975</v>
      </c>
      <c r="BC30" s="188" t="s">
        <v>2912</v>
      </c>
      <c r="BD30" s="188" t="s">
        <v>2975</v>
      </c>
      <c r="BE30" s="188" t="s">
        <v>2797</v>
      </c>
      <c r="BF30" s="188" t="s">
        <v>2912</v>
      </c>
      <c r="BG30" s="188" t="s">
        <v>2975</v>
      </c>
      <c r="BH30" s="188" t="s">
        <v>2797</v>
      </c>
      <c r="BI30" s="188" t="s">
        <v>2912</v>
      </c>
      <c r="BJ30" s="188" t="s">
        <v>2975</v>
      </c>
      <c r="BK30" s="188" t="s">
        <v>2797</v>
      </c>
      <c r="BL30" s="188" t="s">
        <v>2912</v>
      </c>
      <c r="BM30" s="188" t="s">
        <v>2797</v>
      </c>
      <c r="BN30" s="188" t="s">
        <v>2797</v>
      </c>
      <c r="BO30" s="188" t="s">
        <v>2912</v>
      </c>
      <c r="BP30" s="188" t="s">
        <v>2797</v>
      </c>
      <c r="BQ30" s="188" t="s">
        <v>2797</v>
      </c>
      <c r="BR30" s="188" t="s">
        <v>2912</v>
      </c>
      <c r="BS30" s="188" t="s">
        <v>2797</v>
      </c>
      <c r="BT30" s="188" t="s">
        <v>2797</v>
      </c>
      <c r="BU30" s="188" t="s">
        <v>2912</v>
      </c>
      <c r="BV30" s="188" t="s">
        <v>2797</v>
      </c>
      <c r="BW30" s="188" t="s">
        <v>2975</v>
      </c>
      <c r="BX30" s="188" t="s">
        <v>2912</v>
      </c>
      <c r="BY30" s="188" t="s">
        <v>2797</v>
      </c>
      <c r="BZ30" s="188" t="s">
        <v>2975</v>
      </c>
      <c r="CA30" s="188" t="s">
        <v>2912</v>
      </c>
      <c r="CB30" s="188" t="s">
        <v>2797</v>
      </c>
      <c r="CC30" s="188" t="s">
        <v>2975</v>
      </c>
      <c r="CD30" s="188" t="s">
        <v>2912</v>
      </c>
      <c r="CE30" s="188" t="s">
        <v>2797</v>
      </c>
      <c r="CF30" s="188" t="s">
        <v>2975</v>
      </c>
      <c r="CG30" s="188" t="s">
        <v>2912</v>
      </c>
      <c r="CH30" s="188" t="s">
        <v>2797</v>
      </c>
      <c r="CI30" s="188" t="s">
        <v>2975</v>
      </c>
      <c r="CJ30" s="188" t="s">
        <v>2912</v>
      </c>
      <c r="CK30" s="188" t="s">
        <v>2797</v>
      </c>
      <c r="CL30" s="188" t="s">
        <v>2797</v>
      </c>
      <c r="CM30" s="188" t="s">
        <v>2912</v>
      </c>
      <c r="CN30" s="188" t="s">
        <v>2797</v>
      </c>
      <c r="CO30" s="188" t="s">
        <v>2975</v>
      </c>
      <c r="CP30" s="188" t="s">
        <v>2912</v>
      </c>
      <c r="CQ30" s="188" t="s">
        <v>2797</v>
      </c>
      <c r="CR30" s="188" t="s">
        <v>2975</v>
      </c>
      <c r="CS30" s="188" t="s">
        <v>2912</v>
      </c>
      <c r="CT30" s="188" t="s">
        <v>2797</v>
      </c>
      <c r="CU30" s="188" t="s">
        <v>2975</v>
      </c>
      <c r="CV30" s="188" t="s">
        <v>2912</v>
      </c>
      <c r="CW30" s="188" t="s">
        <v>2797</v>
      </c>
      <c r="CX30" s="188" t="s">
        <v>2975</v>
      </c>
      <c r="CY30" s="188" t="s">
        <v>2912</v>
      </c>
      <c r="CZ30" s="188" t="s">
        <v>2797</v>
      </c>
      <c r="DA30" s="188" t="s">
        <v>2975</v>
      </c>
      <c r="DB30" s="188" t="s">
        <v>2912</v>
      </c>
      <c r="DC30" s="188" t="s">
        <v>2797</v>
      </c>
      <c r="DD30" s="188" t="s">
        <v>2975</v>
      </c>
      <c r="DE30" s="188" t="s">
        <v>2912</v>
      </c>
      <c r="DF30" s="188" t="s">
        <v>2797</v>
      </c>
      <c r="DG30" s="188" t="s">
        <v>2975</v>
      </c>
      <c r="DH30" s="188" t="s">
        <v>2912</v>
      </c>
      <c r="DI30" s="188" t="s">
        <v>2797</v>
      </c>
      <c r="DJ30" s="188" t="s">
        <v>2975</v>
      </c>
      <c r="DK30" s="188" t="s">
        <v>2912</v>
      </c>
      <c r="DL30" s="188" t="s">
        <v>2797</v>
      </c>
      <c r="DM30" s="188" t="s">
        <v>2975</v>
      </c>
      <c r="DN30" s="188" t="s">
        <v>2912</v>
      </c>
      <c r="DO30" s="188" t="s">
        <v>2797</v>
      </c>
      <c r="DP30" s="188" t="s">
        <v>2797</v>
      </c>
      <c r="DQ30" s="188" t="s">
        <v>2912</v>
      </c>
      <c r="DR30" s="188" t="s">
        <v>2797</v>
      </c>
      <c r="DS30" s="188" t="s">
        <v>2797</v>
      </c>
      <c r="DT30" s="188" t="s">
        <v>2912</v>
      </c>
      <c r="DU30" s="188" t="s">
        <v>2797</v>
      </c>
      <c r="DV30" s="188" t="s">
        <v>2797</v>
      </c>
      <c r="DW30" s="188" t="s">
        <v>2912</v>
      </c>
      <c r="DX30" s="188" t="s">
        <v>2797</v>
      </c>
      <c r="DY30" s="188" t="s">
        <v>2797</v>
      </c>
      <c r="DZ30" s="188" t="s">
        <v>2912</v>
      </c>
      <c r="EA30" s="188" t="s">
        <v>2797</v>
      </c>
      <c r="EB30" s="188" t="s">
        <v>2797</v>
      </c>
      <c r="EC30" s="188" t="s">
        <v>2912</v>
      </c>
      <c r="ED30" s="188" t="s">
        <v>2975</v>
      </c>
      <c r="EE30" s="188" t="s">
        <v>2797</v>
      </c>
      <c r="EF30" s="188" t="s">
        <v>2912</v>
      </c>
      <c r="EG30" s="188" t="s">
        <v>2975</v>
      </c>
      <c r="EH30" s="188" t="s">
        <v>2797</v>
      </c>
      <c r="EI30" s="188" t="s">
        <v>2912</v>
      </c>
      <c r="EJ30" s="188" t="s">
        <v>2975</v>
      </c>
      <c r="EK30" s="188" t="s">
        <v>2797</v>
      </c>
      <c r="EL30" s="188" t="s">
        <v>2912</v>
      </c>
      <c r="EM30" s="188" t="s">
        <v>2975</v>
      </c>
      <c r="EN30" s="188" t="s">
        <v>2797</v>
      </c>
      <c r="EO30" s="188" t="s">
        <v>2912</v>
      </c>
      <c r="EP30" s="188" t="s">
        <v>2975</v>
      </c>
      <c r="EQ30" s="188" t="s">
        <v>2797</v>
      </c>
      <c r="ER30" s="188" t="s">
        <v>2912</v>
      </c>
      <c r="ES30" s="188" t="s">
        <v>2975</v>
      </c>
      <c r="ET30" s="188" t="s">
        <v>2797</v>
      </c>
    </row>
    <row r="31" spans="1:150" x14ac:dyDescent="0.25">
      <c r="A31" s="1"/>
      <c r="B31" s="187" t="s">
        <v>2998</v>
      </c>
      <c r="C31" s="187" t="s">
        <v>55</v>
      </c>
      <c r="D31" s="187" t="s">
        <v>1024</v>
      </c>
      <c r="E31" s="187" t="s">
        <v>2999</v>
      </c>
      <c r="F31" s="187" t="s">
        <v>3000</v>
      </c>
      <c r="G31" s="188" t="s">
        <v>2912</v>
      </c>
      <c r="H31" s="188" t="s">
        <v>2975</v>
      </c>
      <c r="I31" s="188" t="s">
        <v>2797</v>
      </c>
      <c r="J31" s="188" t="s">
        <v>2912</v>
      </c>
      <c r="K31" s="188" t="s">
        <v>2797</v>
      </c>
      <c r="L31" s="188" t="s">
        <v>2975</v>
      </c>
      <c r="M31" s="188" t="s">
        <v>2912</v>
      </c>
      <c r="N31" s="188" t="s">
        <v>2975</v>
      </c>
      <c r="O31" s="188" t="s">
        <v>2797</v>
      </c>
      <c r="P31" s="188" t="s">
        <v>2912</v>
      </c>
      <c r="Q31" s="188" t="s">
        <v>2975</v>
      </c>
      <c r="R31" s="188" t="s">
        <v>2797</v>
      </c>
      <c r="S31" s="188" t="s">
        <v>2912</v>
      </c>
      <c r="T31" s="188" t="s">
        <v>2797</v>
      </c>
      <c r="U31" s="188" t="s">
        <v>2797</v>
      </c>
      <c r="V31" s="188" t="s">
        <v>2912</v>
      </c>
      <c r="W31" s="188" t="s">
        <v>2797</v>
      </c>
      <c r="X31" s="188" t="s">
        <v>2797</v>
      </c>
      <c r="Y31" s="188" t="s">
        <v>2912</v>
      </c>
      <c r="Z31" s="188" t="s">
        <v>2797</v>
      </c>
      <c r="AA31" s="188" t="s">
        <v>2797</v>
      </c>
      <c r="AB31" s="188" t="s">
        <v>2912</v>
      </c>
      <c r="AC31" s="188" t="s">
        <v>2797</v>
      </c>
      <c r="AD31" s="188" t="s">
        <v>2797</v>
      </c>
      <c r="AE31" s="188" t="s">
        <v>2912</v>
      </c>
      <c r="AF31" s="188" t="s">
        <v>2797</v>
      </c>
      <c r="AG31" s="188" t="s">
        <v>2797</v>
      </c>
      <c r="AH31" s="188" t="s">
        <v>2912</v>
      </c>
      <c r="AI31" s="188" t="s">
        <v>2797</v>
      </c>
      <c r="AJ31" s="188" t="s">
        <v>2797</v>
      </c>
      <c r="AK31" s="188" t="s">
        <v>2912</v>
      </c>
      <c r="AL31" s="188" t="s">
        <v>2797</v>
      </c>
      <c r="AM31" s="188" t="s">
        <v>2797</v>
      </c>
      <c r="AN31" s="188" t="s">
        <v>2912</v>
      </c>
      <c r="AO31" s="188" t="s">
        <v>2797</v>
      </c>
      <c r="AP31" s="188" t="s">
        <v>2797</v>
      </c>
      <c r="AQ31" s="188" t="s">
        <v>2912</v>
      </c>
      <c r="AR31" s="188" t="s">
        <v>2797</v>
      </c>
      <c r="AS31" s="188" t="s">
        <v>2797</v>
      </c>
      <c r="AT31" s="188" t="s">
        <v>2912</v>
      </c>
      <c r="AU31" s="188" t="s">
        <v>2797</v>
      </c>
      <c r="AV31" s="188" t="s">
        <v>2797</v>
      </c>
      <c r="AW31" s="188" t="s">
        <v>2912</v>
      </c>
      <c r="AX31" s="188" t="s">
        <v>2797</v>
      </c>
      <c r="AY31" s="188" t="s">
        <v>2797</v>
      </c>
      <c r="AZ31" s="188" t="s">
        <v>2912</v>
      </c>
      <c r="BA31" s="188" t="s">
        <v>2797</v>
      </c>
      <c r="BB31" s="188" t="s">
        <v>2797</v>
      </c>
      <c r="BC31" s="188" t="s">
        <v>2912</v>
      </c>
      <c r="BD31" s="188" t="s">
        <v>2797</v>
      </c>
      <c r="BE31" s="188" t="s">
        <v>2797</v>
      </c>
      <c r="BF31" s="188" t="s">
        <v>2912</v>
      </c>
      <c r="BG31" s="188" t="s">
        <v>2797</v>
      </c>
      <c r="BH31" s="188" t="s">
        <v>2797</v>
      </c>
      <c r="BI31" s="188" t="s">
        <v>2912</v>
      </c>
      <c r="BJ31" s="188" t="s">
        <v>2797</v>
      </c>
      <c r="BK31" s="188" t="s">
        <v>2797</v>
      </c>
      <c r="BL31" s="188" t="s">
        <v>2912</v>
      </c>
      <c r="BM31" s="188" t="s">
        <v>2797</v>
      </c>
      <c r="BN31" s="188" t="s">
        <v>2797</v>
      </c>
      <c r="BO31" s="188" t="s">
        <v>2912</v>
      </c>
      <c r="BP31" s="188" t="s">
        <v>2797</v>
      </c>
      <c r="BQ31" s="188" t="s">
        <v>2797</v>
      </c>
      <c r="BR31" s="188" t="s">
        <v>2912</v>
      </c>
      <c r="BS31" s="188" t="s">
        <v>2797</v>
      </c>
      <c r="BT31" s="188" t="s">
        <v>2797</v>
      </c>
      <c r="BU31" s="188" t="s">
        <v>2912</v>
      </c>
      <c r="BV31" s="188" t="s">
        <v>2797</v>
      </c>
      <c r="BW31" s="188" t="s">
        <v>2797</v>
      </c>
      <c r="BX31" s="188" t="s">
        <v>2912</v>
      </c>
      <c r="BY31" s="188" t="s">
        <v>2797</v>
      </c>
      <c r="BZ31" s="188" t="s">
        <v>2797</v>
      </c>
      <c r="CA31" s="188" t="s">
        <v>2912</v>
      </c>
      <c r="CB31" s="188" t="s">
        <v>2797</v>
      </c>
      <c r="CC31" s="188" t="s">
        <v>2797</v>
      </c>
      <c r="CD31" s="188" t="s">
        <v>2912</v>
      </c>
      <c r="CE31" s="188" t="s">
        <v>2797</v>
      </c>
      <c r="CF31" s="188" t="s">
        <v>2797</v>
      </c>
      <c r="CG31" s="188" t="s">
        <v>2912</v>
      </c>
      <c r="CH31" s="188" t="s">
        <v>2797</v>
      </c>
      <c r="CI31" s="188" t="s">
        <v>2797</v>
      </c>
      <c r="CJ31" s="188" t="s">
        <v>2912</v>
      </c>
      <c r="CK31" s="188" t="s">
        <v>2797</v>
      </c>
      <c r="CL31" s="188" t="s">
        <v>2797</v>
      </c>
      <c r="CM31" s="188" t="s">
        <v>2912</v>
      </c>
      <c r="CN31" s="188" t="s">
        <v>2797</v>
      </c>
      <c r="CO31" s="188" t="s">
        <v>2797</v>
      </c>
      <c r="CP31" s="188" t="s">
        <v>2912</v>
      </c>
      <c r="CQ31" s="188" t="s">
        <v>2797</v>
      </c>
      <c r="CR31" s="188" t="s">
        <v>2797</v>
      </c>
      <c r="CS31" s="188" t="s">
        <v>2912</v>
      </c>
      <c r="CT31" s="188" t="s">
        <v>2797</v>
      </c>
      <c r="CU31" s="188" t="s">
        <v>2797</v>
      </c>
      <c r="CV31" s="188" t="s">
        <v>2912</v>
      </c>
      <c r="CW31" s="188" t="s">
        <v>2797</v>
      </c>
      <c r="CX31" s="188" t="s">
        <v>2797</v>
      </c>
      <c r="CY31" s="188" t="s">
        <v>2912</v>
      </c>
      <c r="CZ31" s="188" t="s">
        <v>2797</v>
      </c>
      <c r="DA31" s="188" t="s">
        <v>2797</v>
      </c>
      <c r="DB31" s="188" t="s">
        <v>2912</v>
      </c>
      <c r="DC31" s="188" t="s">
        <v>2797</v>
      </c>
      <c r="DD31" s="188" t="s">
        <v>2797</v>
      </c>
      <c r="DE31" s="188" t="s">
        <v>2912</v>
      </c>
      <c r="DF31" s="188" t="s">
        <v>2797</v>
      </c>
      <c r="DG31" s="188" t="s">
        <v>2797</v>
      </c>
      <c r="DH31" s="188" t="s">
        <v>2912</v>
      </c>
      <c r="DI31" s="188" t="s">
        <v>2797</v>
      </c>
      <c r="DJ31" s="188" t="s">
        <v>2797</v>
      </c>
      <c r="DK31" s="188" t="s">
        <v>2912</v>
      </c>
      <c r="DL31" s="188" t="s">
        <v>2797</v>
      </c>
      <c r="DM31" s="188" t="s">
        <v>2797</v>
      </c>
      <c r="DN31" s="188" t="s">
        <v>2912</v>
      </c>
      <c r="DO31" s="188" t="s">
        <v>2797</v>
      </c>
      <c r="DP31" s="188" t="s">
        <v>2797</v>
      </c>
      <c r="DQ31" s="188" t="s">
        <v>2912</v>
      </c>
      <c r="DR31" s="188" t="s">
        <v>2797</v>
      </c>
      <c r="DS31" s="188" t="s">
        <v>2797</v>
      </c>
      <c r="DT31" s="188" t="s">
        <v>2912</v>
      </c>
      <c r="DU31" s="188" t="s">
        <v>2797</v>
      </c>
      <c r="DV31" s="188" t="s">
        <v>2797</v>
      </c>
      <c r="DW31" s="188" t="s">
        <v>2912</v>
      </c>
      <c r="DX31" s="188" t="s">
        <v>2797</v>
      </c>
      <c r="DY31" s="188" t="s">
        <v>2797</v>
      </c>
      <c r="DZ31" s="188" t="s">
        <v>2912</v>
      </c>
      <c r="EA31" s="188" t="s">
        <v>2797</v>
      </c>
      <c r="EB31" s="188" t="s">
        <v>2797</v>
      </c>
      <c r="EC31" s="188" t="s">
        <v>2912</v>
      </c>
      <c r="ED31" s="188" t="s">
        <v>2797</v>
      </c>
      <c r="EE31" s="188" t="s">
        <v>2797</v>
      </c>
      <c r="EF31" s="188" t="s">
        <v>2912</v>
      </c>
      <c r="EG31" s="188" t="s">
        <v>2797</v>
      </c>
      <c r="EH31" s="188" t="s">
        <v>2797</v>
      </c>
      <c r="EI31" s="188" t="s">
        <v>2912</v>
      </c>
      <c r="EJ31" s="188" t="s">
        <v>2797</v>
      </c>
      <c r="EK31" s="188" t="s">
        <v>2797</v>
      </c>
      <c r="EL31" s="188" t="s">
        <v>2912</v>
      </c>
      <c r="EM31" s="188" t="s">
        <v>2797</v>
      </c>
      <c r="EN31" s="188" t="s">
        <v>2797</v>
      </c>
      <c r="EO31" s="188" t="s">
        <v>2912</v>
      </c>
      <c r="EP31" s="188" t="s">
        <v>2797</v>
      </c>
      <c r="EQ31" s="188" t="s">
        <v>2797</v>
      </c>
      <c r="ER31" s="188" t="s">
        <v>2912</v>
      </c>
      <c r="ES31" s="188" t="s">
        <v>2797</v>
      </c>
      <c r="ET31" s="188" t="s">
        <v>2797</v>
      </c>
    </row>
    <row r="32" spans="1:150" x14ac:dyDescent="0.25">
      <c r="A32" s="1"/>
      <c r="B32" s="186" t="s">
        <v>3001</v>
      </c>
      <c r="C32" s="186" t="s">
        <v>115</v>
      </c>
      <c r="D32" s="186" t="s">
        <v>3002</v>
      </c>
      <c r="E32" s="186" t="s">
        <v>3003</v>
      </c>
      <c r="F32" s="186" t="s">
        <v>3004</v>
      </c>
      <c r="G32" s="186" t="s">
        <v>2912</v>
      </c>
      <c r="H32" s="186" t="s">
        <v>2797</v>
      </c>
      <c r="I32" s="186" t="s">
        <v>2797</v>
      </c>
      <c r="J32" s="186" t="s">
        <v>2912</v>
      </c>
      <c r="K32" s="186" t="s">
        <v>2797</v>
      </c>
      <c r="L32" s="186" t="s">
        <v>2797</v>
      </c>
      <c r="M32" s="186" t="s">
        <v>2912</v>
      </c>
      <c r="N32" s="186" t="s">
        <v>2797</v>
      </c>
      <c r="O32" s="186" t="s">
        <v>2797</v>
      </c>
      <c r="P32" s="186" t="s">
        <v>2912</v>
      </c>
      <c r="Q32" s="186" t="s">
        <v>2797</v>
      </c>
      <c r="R32" s="186" t="s">
        <v>2797</v>
      </c>
      <c r="S32" s="186" t="s">
        <v>2912</v>
      </c>
      <c r="T32" s="186" t="s">
        <v>2797</v>
      </c>
      <c r="U32" s="186" t="s">
        <v>2797</v>
      </c>
      <c r="V32" s="186" t="s">
        <v>2912</v>
      </c>
      <c r="W32" s="186" t="s">
        <v>2797</v>
      </c>
      <c r="X32" s="186" t="s">
        <v>2797</v>
      </c>
      <c r="Y32" s="186" t="s">
        <v>2912</v>
      </c>
      <c r="Z32" s="186" t="s">
        <v>2797</v>
      </c>
      <c r="AA32" s="186" t="s">
        <v>2797</v>
      </c>
      <c r="AB32" s="186" t="s">
        <v>2912</v>
      </c>
      <c r="AC32" s="186" t="s">
        <v>2797</v>
      </c>
      <c r="AD32" s="186" t="s">
        <v>2797</v>
      </c>
      <c r="AE32" s="186" t="s">
        <v>2912</v>
      </c>
      <c r="AF32" s="186" t="s">
        <v>2797</v>
      </c>
      <c r="AG32" s="186" t="s">
        <v>2797</v>
      </c>
      <c r="AH32" s="186" t="s">
        <v>2912</v>
      </c>
      <c r="AI32" s="186" t="s">
        <v>2797</v>
      </c>
      <c r="AJ32" s="186" t="s">
        <v>2797</v>
      </c>
      <c r="AK32" s="186" t="s">
        <v>2912</v>
      </c>
      <c r="AL32" s="186" t="s">
        <v>2797</v>
      </c>
      <c r="AM32" s="186" t="s">
        <v>2797</v>
      </c>
      <c r="AN32" s="186" t="s">
        <v>2912</v>
      </c>
      <c r="AO32" s="186" t="s">
        <v>2797</v>
      </c>
      <c r="AP32" s="186" t="s">
        <v>2797</v>
      </c>
      <c r="AQ32" s="186" t="s">
        <v>2912</v>
      </c>
      <c r="AR32" s="186" t="s">
        <v>2797</v>
      </c>
      <c r="AS32" s="186" t="s">
        <v>2797</v>
      </c>
      <c r="AT32" s="186" t="s">
        <v>2912</v>
      </c>
      <c r="AU32" s="186" t="s">
        <v>2797</v>
      </c>
      <c r="AV32" s="186" t="s">
        <v>2797</v>
      </c>
      <c r="AW32" s="186" t="s">
        <v>2912</v>
      </c>
      <c r="AX32" s="186" t="s">
        <v>2797</v>
      </c>
      <c r="AY32" s="186" t="s">
        <v>2797</v>
      </c>
      <c r="AZ32" s="186" t="s">
        <v>2912</v>
      </c>
      <c r="BA32" s="186" t="s">
        <v>2797</v>
      </c>
      <c r="BB32" s="186" t="s">
        <v>2797</v>
      </c>
      <c r="BC32" s="186" t="s">
        <v>2912</v>
      </c>
      <c r="BD32" s="186" t="s">
        <v>2797</v>
      </c>
      <c r="BE32" s="186" t="s">
        <v>2797</v>
      </c>
      <c r="BF32" s="186" t="s">
        <v>2912</v>
      </c>
      <c r="BG32" s="186" t="s">
        <v>2797</v>
      </c>
      <c r="BH32" s="186" t="s">
        <v>2797</v>
      </c>
      <c r="BI32" s="186" t="s">
        <v>2912</v>
      </c>
      <c r="BJ32" s="186" t="s">
        <v>2797</v>
      </c>
      <c r="BK32" s="186" t="s">
        <v>2797</v>
      </c>
      <c r="BL32" s="186" t="s">
        <v>2912</v>
      </c>
      <c r="BM32" s="186" t="s">
        <v>2797</v>
      </c>
      <c r="BN32" s="186" t="s">
        <v>2797</v>
      </c>
      <c r="BO32" s="186" t="s">
        <v>2912</v>
      </c>
      <c r="BP32" s="186" t="s">
        <v>2797</v>
      </c>
      <c r="BQ32" s="186" t="s">
        <v>2797</v>
      </c>
      <c r="BR32" s="186" t="s">
        <v>2912</v>
      </c>
      <c r="BS32" s="186" t="s">
        <v>2797</v>
      </c>
      <c r="BT32" s="186" t="s">
        <v>2797</v>
      </c>
      <c r="BU32" s="186" t="s">
        <v>2912</v>
      </c>
      <c r="BV32" s="186" t="s">
        <v>2797</v>
      </c>
      <c r="BW32" s="186" t="s">
        <v>2797</v>
      </c>
      <c r="BX32" s="186" t="s">
        <v>2912</v>
      </c>
      <c r="BY32" s="186" t="s">
        <v>2797</v>
      </c>
      <c r="BZ32" s="186" t="s">
        <v>2797</v>
      </c>
      <c r="CA32" s="186" t="s">
        <v>2912</v>
      </c>
      <c r="CB32" s="186" t="s">
        <v>2797</v>
      </c>
      <c r="CC32" s="186" t="s">
        <v>2797</v>
      </c>
      <c r="CD32" s="186" t="s">
        <v>2912</v>
      </c>
      <c r="CE32" s="186" t="s">
        <v>2797</v>
      </c>
      <c r="CF32" s="186" t="s">
        <v>2797</v>
      </c>
      <c r="CG32" s="186" t="s">
        <v>2912</v>
      </c>
      <c r="CH32" s="186" t="s">
        <v>2797</v>
      </c>
      <c r="CI32" s="186" t="s">
        <v>2797</v>
      </c>
      <c r="CJ32" s="186" t="s">
        <v>2912</v>
      </c>
      <c r="CK32" s="186" t="s">
        <v>2797</v>
      </c>
      <c r="CL32" s="186" t="s">
        <v>2797</v>
      </c>
      <c r="CM32" s="186" t="s">
        <v>2912</v>
      </c>
      <c r="CN32" s="186" t="s">
        <v>2797</v>
      </c>
      <c r="CO32" s="186" t="s">
        <v>2797</v>
      </c>
      <c r="CP32" s="186" t="s">
        <v>2912</v>
      </c>
      <c r="CQ32" s="186" t="s">
        <v>2797</v>
      </c>
      <c r="CR32" s="186" t="s">
        <v>2797</v>
      </c>
      <c r="CS32" s="186" t="s">
        <v>2912</v>
      </c>
      <c r="CT32" s="186" t="s">
        <v>2797</v>
      </c>
      <c r="CU32" s="186" t="s">
        <v>2797</v>
      </c>
      <c r="CV32" s="186" t="s">
        <v>2912</v>
      </c>
      <c r="CW32" s="186" t="s">
        <v>2797</v>
      </c>
      <c r="CX32" s="186" t="s">
        <v>2797</v>
      </c>
      <c r="CY32" s="186" t="s">
        <v>2912</v>
      </c>
      <c r="CZ32" s="186" t="s">
        <v>2797</v>
      </c>
      <c r="DA32" s="186" t="s">
        <v>2797</v>
      </c>
      <c r="DB32" s="186" t="s">
        <v>2912</v>
      </c>
      <c r="DC32" s="186" t="s">
        <v>2797</v>
      </c>
      <c r="DD32" s="186" t="s">
        <v>2797</v>
      </c>
      <c r="DE32" s="186" t="s">
        <v>2912</v>
      </c>
      <c r="DF32" s="186" t="s">
        <v>2797</v>
      </c>
      <c r="DG32" s="186" t="s">
        <v>2797</v>
      </c>
      <c r="DH32" s="186" t="s">
        <v>2912</v>
      </c>
      <c r="DI32" s="186" t="s">
        <v>2797</v>
      </c>
      <c r="DJ32" s="186" t="s">
        <v>2797</v>
      </c>
      <c r="DK32" s="186" t="s">
        <v>2912</v>
      </c>
      <c r="DL32" s="186" t="s">
        <v>2797</v>
      </c>
      <c r="DM32" s="186" t="s">
        <v>2797</v>
      </c>
      <c r="DN32" s="186" t="s">
        <v>2912</v>
      </c>
      <c r="DO32" s="186" t="s">
        <v>2797</v>
      </c>
      <c r="DP32" s="186" t="s">
        <v>2797</v>
      </c>
      <c r="DQ32" s="186" t="s">
        <v>2912</v>
      </c>
      <c r="DR32" s="186" t="s">
        <v>2797</v>
      </c>
      <c r="DS32" s="186" t="s">
        <v>2797</v>
      </c>
      <c r="DT32" s="186" t="s">
        <v>2912</v>
      </c>
      <c r="DU32" s="186" t="s">
        <v>2797</v>
      </c>
      <c r="DV32" s="186" t="s">
        <v>2797</v>
      </c>
      <c r="DW32" s="186" t="s">
        <v>2912</v>
      </c>
      <c r="DX32" s="186" t="s">
        <v>2797</v>
      </c>
      <c r="DY32" s="186" t="s">
        <v>2797</v>
      </c>
      <c r="DZ32" s="186" t="s">
        <v>2912</v>
      </c>
      <c r="EA32" s="186" t="s">
        <v>2797</v>
      </c>
      <c r="EB32" s="186" t="s">
        <v>2797</v>
      </c>
      <c r="EC32" s="186" t="s">
        <v>2912</v>
      </c>
      <c r="ED32" s="186" t="s">
        <v>2797</v>
      </c>
      <c r="EE32" s="186" t="s">
        <v>2797</v>
      </c>
      <c r="EF32" s="186" t="s">
        <v>2912</v>
      </c>
      <c r="EG32" s="186" t="s">
        <v>2797</v>
      </c>
      <c r="EH32" s="186" t="s">
        <v>2797</v>
      </c>
      <c r="EI32" s="186" t="s">
        <v>2912</v>
      </c>
      <c r="EJ32" s="186" t="s">
        <v>2797</v>
      </c>
      <c r="EK32" s="186" t="s">
        <v>2797</v>
      </c>
      <c r="EL32" s="186" t="s">
        <v>2912</v>
      </c>
      <c r="EM32" s="186" t="s">
        <v>2797</v>
      </c>
      <c r="EN32" s="186" t="s">
        <v>2797</v>
      </c>
      <c r="EO32" s="186" t="s">
        <v>2912</v>
      </c>
      <c r="EP32" s="186" t="s">
        <v>2797</v>
      </c>
      <c r="EQ32" s="186" t="s">
        <v>2797</v>
      </c>
      <c r="ER32" s="186" t="s">
        <v>2912</v>
      </c>
      <c r="ES32" s="186" t="s">
        <v>2797</v>
      </c>
      <c r="ET32" s="186" t="s">
        <v>2797</v>
      </c>
    </row>
    <row r="33" spans="1:150" x14ac:dyDescent="0.25">
      <c r="A33" s="1"/>
      <c r="B33" s="187" t="s">
        <v>3005</v>
      </c>
      <c r="C33" s="187" t="s">
        <v>115</v>
      </c>
      <c r="D33" s="187" t="s">
        <v>3002</v>
      </c>
      <c r="E33" s="187" t="s">
        <v>3006</v>
      </c>
      <c r="F33" s="187" t="s">
        <v>3007</v>
      </c>
      <c r="G33" s="188" t="s">
        <v>2912</v>
      </c>
      <c r="H33" s="188" t="s">
        <v>587</v>
      </c>
      <c r="I33" s="188" t="s">
        <v>587</v>
      </c>
      <c r="J33" s="188" t="s">
        <v>2912</v>
      </c>
      <c r="K33" s="188" t="s">
        <v>587</v>
      </c>
      <c r="L33" s="188" t="s">
        <v>587</v>
      </c>
      <c r="M33" s="188" t="s">
        <v>2912</v>
      </c>
      <c r="N33" s="188" t="s">
        <v>587</v>
      </c>
      <c r="O33" s="188" t="s">
        <v>587</v>
      </c>
      <c r="P33" s="188" t="s">
        <v>2912</v>
      </c>
      <c r="Q33" s="188" t="s">
        <v>587</v>
      </c>
      <c r="R33" s="188" t="s">
        <v>587</v>
      </c>
      <c r="S33" s="188" t="s">
        <v>2912</v>
      </c>
      <c r="T33" s="188" t="s">
        <v>587</v>
      </c>
      <c r="U33" s="188" t="s">
        <v>587</v>
      </c>
      <c r="V33" s="188" t="s">
        <v>2912</v>
      </c>
      <c r="W33" s="188" t="s">
        <v>587</v>
      </c>
      <c r="X33" s="188" t="s">
        <v>587</v>
      </c>
      <c r="Y33" s="188" t="s">
        <v>2912</v>
      </c>
      <c r="Z33" s="188" t="s">
        <v>587</v>
      </c>
      <c r="AA33" s="188" t="s">
        <v>587</v>
      </c>
      <c r="AB33" s="188" t="s">
        <v>2912</v>
      </c>
      <c r="AC33" s="188" t="s">
        <v>587</v>
      </c>
      <c r="AD33" s="188" t="s">
        <v>587</v>
      </c>
      <c r="AE33" s="188" t="s">
        <v>2912</v>
      </c>
      <c r="AF33" s="188" t="s">
        <v>587</v>
      </c>
      <c r="AG33" s="188" t="s">
        <v>587</v>
      </c>
      <c r="AH33" s="188" t="s">
        <v>2912</v>
      </c>
      <c r="AI33" s="188" t="s">
        <v>587</v>
      </c>
      <c r="AJ33" s="188" t="s">
        <v>587</v>
      </c>
      <c r="AK33" s="188" t="s">
        <v>2912</v>
      </c>
      <c r="AL33" s="188" t="s">
        <v>587</v>
      </c>
      <c r="AM33" s="188" t="s">
        <v>587</v>
      </c>
      <c r="AN33" s="188" t="s">
        <v>2912</v>
      </c>
      <c r="AO33" s="188" t="s">
        <v>587</v>
      </c>
      <c r="AP33" s="188" t="s">
        <v>587</v>
      </c>
      <c r="AQ33" s="188" t="s">
        <v>2912</v>
      </c>
      <c r="AR33" s="188" t="s">
        <v>587</v>
      </c>
      <c r="AS33" s="188" t="s">
        <v>587</v>
      </c>
      <c r="AT33" s="188" t="s">
        <v>2912</v>
      </c>
      <c r="AU33" s="188" t="s">
        <v>587</v>
      </c>
      <c r="AV33" s="188" t="s">
        <v>587</v>
      </c>
      <c r="AW33" s="188" t="s">
        <v>2912</v>
      </c>
      <c r="AX33" s="188" t="s">
        <v>587</v>
      </c>
      <c r="AY33" s="188" t="s">
        <v>587</v>
      </c>
      <c r="AZ33" s="188" t="s">
        <v>2912</v>
      </c>
      <c r="BA33" s="188" t="s">
        <v>587</v>
      </c>
      <c r="BB33" s="188" t="s">
        <v>587</v>
      </c>
      <c r="BC33" s="188" t="s">
        <v>2912</v>
      </c>
      <c r="BD33" s="188" t="s">
        <v>587</v>
      </c>
      <c r="BE33" s="188" t="s">
        <v>587</v>
      </c>
      <c r="BF33" s="188" t="s">
        <v>2912</v>
      </c>
      <c r="BG33" s="188" t="s">
        <v>587</v>
      </c>
      <c r="BH33" s="188" t="s">
        <v>587</v>
      </c>
      <c r="BI33" s="188" t="s">
        <v>2912</v>
      </c>
      <c r="BJ33" s="188" t="s">
        <v>587</v>
      </c>
      <c r="BK33" s="188" t="s">
        <v>587</v>
      </c>
      <c r="BL33" s="188" t="s">
        <v>2912</v>
      </c>
      <c r="BM33" s="188" t="s">
        <v>587</v>
      </c>
      <c r="BN33" s="188" t="s">
        <v>587</v>
      </c>
      <c r="BO33" s="188" t="s">
        <v>2912</v>
      </c>
      <c r="BP33" s="188" t="s">
        <v>587</v>
      </c>
      <c r="BQ33" s="188" t="s">
        <v>587</v>
      </c>
      <c r="BR33" s="188" t="s">
        <v>2912</v>
      </c>
      <c r="BS33" s="188" t="s">
        <v>587</v>
      </c>
      <c r="BT33" s="188" t="s">
        <v>587</v>
      </c>
      <c r="BU33" s="188" t="s">
        <v>2912</v>
      </c>
      <c r="BV33" s="188" t="s">
        <v>587</v>
      </c>
      <c r="BW33" s="188" t="s">
        <v>587</v>
      </c>
      <c r="BX33" s="188" t="s">
        <v>2912</v>
      </c>
      <c r="BY33" s="188" t="s">
        <v>587</v>
      </c>
      <c r="BZ33" s="188" t="s">
        <v>587</v>
      </c>
      <c r="CA33" s="188" t="s">
        <v>2912</v>
      </c>
      <c r="CB33" s="188" t="s">
        <v>587</v>
      </c>
      <c r="CC33" s="188" t="s">
        <v>587</v>
      </c>
      <c r="CD33" s="188" t="s">
        <v>2912</v>
      </c>
      <c r="CE33" s="188" t="s">
        <v>587</v>
      </c>
      <c r="CF33" s="188" t="s">
        <v>587</v>
      </c>
      <c r="CG33" s="188" t="s">
        <v>2912</v>
      </c>
      <c r="CH33" s="188" t="s">
        <v>587</v>
      </c>
      <c r="CI33" s="188" t="s">
        <v>587</v>
      </c>
      <c r="CJ33" s="188" t="s">
        <v>2912</v>
      </c>
      <c r="CK33" s="188" t="s">
        <v>587</v>
      </c>
      <c r="CL33" s="188" t="s">
        <v>587</v>
      </c>
      <c r="CM33" s="188" t="s">
        <v>2912</v>
      </c>
      <c r="CN33" s="188" t="s">
        <v>587</v>
      </c>
      <c r="CO33" s="188" t="s">
        <v>587</v>
      </c>
      <c r="CP33" s="188" t="s">
        <v>2912</v>
      </c>
      <c r="CQ33" s="188" t="s">
        <v>587</v>
      </c>
      <c r="CR33" s="188" t="s">
        <v>587</v>
      </c>
      <c r="CS33" s="188" t="s">
        <v>2912</v>
      </c>
      <c r="CT33" s="188" t="s">
        <v>587</v>
      </c>
      <c r="CU33" s="188" t="s">
        <v>587</v>
      </c>
      <c r="CV33" s="188" t="s">
        <v>2912</v>
      </c>
      <c r="CW33" s="188" t="s">
        <v>587</v>
      </c>
      <c r="CX33" s="188" t="s">
        <v>587</v>
      </c>
      <c r="CY33" s="188" t="s">
        <v>2912</v>
      </c>
      <c r="CZ33" s="188" t="s">
        <v>587</v>
      </c>
      <c r="DA33" s="188" t="s">
        <v>587</v>
      </c>
      <c r="DB33" s="188" t="s">
        <v>2912</v>
      </c>
      <c r="DC33" s="188" t="s">
        <v>587</v>
      </c>
      <c r="DD33" s="188" t="s">
        <v>587</v>
      </c>
      <c r="DE33" s="188" t="s">
        <v>2912</v>
      </c>
      <c r="DF33" s="188" t="s">
        <v>587</v>
      </c>
      <c r="DG33" s="188" t="s">
        <v>587</v>
      </c>
      <c r="DH33" s="188" t="s">
        <v>2912</v>
      </c>
      <c r="DI33" s="188" t="s">
        <v>587</v>
      </c>
      <c r="DJ33" s="188" t="s">
        <v>587</v>
      </c>
      <c r="DK33" s="188" t="s">
        <v>2912</v>
      </c>
      <c r="DL33" s="188" t="s">
        <v>587</v>
      </c>
      <c r="DM33" s="188" t="s">
        <v>587</v>
      </c>
      <c r="DN33" s="188" t="s">
        <v>2912</v>
      </c>
      <c r="DO33" s="188" t="s">
        <v>587</v>
      </c>
      <c r="DP33" s="188" t="s">
        <v>587</v>
      </c>
      <c r="DQ33" s="188" t="s">
        <v>2912</v>
      </c>
      <c r="DR33" s="188" t="s">
        <v>587</v>
      </c>
      <c r="DS33" s="188" t="s">
        <v>587</v>
      </c>
      <c r="DT33" s="188" t="s">
        <v>2912</v>
      </c>
      <c r="DU33" s="188" t="s">
        <v>587</v>
      </c>
      <c r="DV33" s="188" t="s">
        <v>587</v>
      </c>
      <c r="DW33" s="188" t="s">
        <v>2912</v>
      </c>
      <c r="DX33" s="188" t="s">
        <v>587</v>
      </c>
      <c r="DY33" s="188" t="s">
        <v>587</v>
      </c>
      <c r="DZ33" s="188" t="s">
        <v>2912</v>
      </c>
      <c r="EA33" s="188" t="s">
        <v>587</v>
      </c>
      <c r="EB33" s="188" t="s">
        <v>587</v>
      </c>
      <c r="EC33" s="188" t="s">
        <v>2912</v>
      </c>
      <c r="ED33" s="188" t="s">
        <v>587</v>
      </c>
      <c r="EE33" s="188" t="s">
        <v>587</v>
      </c>
      <c r="EF33" s="188" t="s">
        <v>2912</v>
      </c>
      <c r="EG33" s="188" t="s">
        <v>587</v>
      </c>
      <c r="EH33" s="188" t="s">
        <v>587</v>
      </c>
      <c r="EI33" s="188" t="s">
        <v>2912</v>
      </c>
      <c r="EJ33" s="188" t="s">
        <v>587</v>
      </c>
      <c r="EK33" s="188" t="s">
        <v>587</v>
      </c>
      <c r="EL33" s="188" t="s">
        <v>2912</v>
      </c>
      <c r="EM33" s="188" t="s">
        <v>587</v>
      </c>
      <c r="EN33" s="188" t="s">
        <v>587</v>
      </c>
      <c r="EO33" s="188" t="s">
        <v>2912</v>
      </c>
      <c r="EP33" s="188" t="s">
        <v>587</v>
      </c>
      <c r="EQ33" s="188" t="s">
        <v>587</v>
      </c>
      <c r="ER33" s="188" t="s">
        <v>2912</v>
      </c>
      <c r="ES33" s="188" t="s">
        <v>587</v>
      </c>
      <c r="ET33" s="188" t="s">
        <v>587</v>
      </c>
    </row>
    <row r="34" spans="1:150" x14ac:dyDescent="0.25">
      <c r="A34" s="1"/>
      <c r="B34" s="187" t="s">
        <v>3008</v>
      </c>
      <c r="C34" s="187" t="s">
        <v>115</v>
      </c>
      <c r="D34" s="187" t="s">
        <v>3002</v>
      </c>
      <c r="E34" s="187" t="s">
        <v>3009</v>
      </c>
      <c r="F34" s="187" t="s">
        <v>3010</v>
      </c>
      <c r="G34" s="188" t="s">
        <v>2912</v>
      </c>
      <c r="H34" s="188" t="s">
        <v>587</v>
      </c>
      <c r="I34" s="188" t="s">
        <v>587</v>
      </c>
      <c r="J34" s="188" t="s">
        <v>2912</v>
      </c>
      <c r="K34" s="188" t="s">
        <v>587</v>
      </c>
      <c r="L34" s="188" t="s">
        <v>587</v>
      </c>
      <c r="M34" s="188" t="s">
        <v>2912</v>
      </c>
      <c r="N34" s="188" t="s">
        <v>587</v>
      </c>
      <c r="O34" s="188" t="s">
        <v>587</v>
      </c>
      <c r="P34" s="188" t="s">
        <v>2912</v>
      </c>
      <c r="Q34" s="188" t="s">
        <v>587</v>
      </c>
      <c r="R34" s="188" t="s">
        <v>587</v>
      </c>
      <c r="S34" s="188" t="s">
        <v>2912</v>
      </c>
      <c r="T34" s="188" t="s">
        <v>587</v>
      </c>
      <c r="U34" s="188" t="s">
        <v>587</v>
      </c>
      <c r="V34" s="188" t="s">
        <v>2912</v>
      </c>
      <c r="W34" s="188" t="s">
        <v>587</v>
      </c>
      <c r="X34" s="188" t="s">
        <v>587</v>
      </c>
      <c r="Y34" s="188" t="s">
        <v>2912</v>
      </c>
      <c r="Z34" s="188" t="s">
        <v>587</v>
      </c>
      <c r="AA34" s="188" t="s">
        <v>587</v>
      </c>
      <c r="AB34" s="188" t="s">
        <v>2912</v>
      </c>
      <c r="AC34" s="188" t="s">
        <v>587</v>
      </c>
      <c r="AD34" s="188" t="s">
        <v>587</v>
      </c>
      <c r="AE34" s="188" t="s">
        <v>2912</v>
      </c>
      <c r="AF34" s="188" t="s">
        <v>587</v>
      </c>
      <c r="AG34" s="188" t="s">
        <v>587</v>
      </c>
      <c r="AH34" s="188" t="s">
        <v>2912</v>
      </c>
      <c r="AI34" s="188" t="s">
        <v>587</v>
      </c>
      <c r="AJ34" s="188" t="s">
        <v>587</v>
      </c>
      <c r="AK34" s="188" t="s">
        <v>2912</v>
      </c>
      <c r="AL34" s="188" t="s">
        <v>587</v>
      </c>
      <c r="AM34" s="188" t="s">
        <v>587</v>
      </c>
      <c r="AN34" s="188" t="s">
        <v>2912</v>
      </c>
      <c r="AO34" s="188" t="s">
        <v>587</v>
      </c>
      <c r="AP34" s="188" t="s">
        <v>587</v>
      </c>
      <c r="AQ34" s="188" t="s">
        <v>2912</v>
      </c>
      <c r="AR34" s="188" t="s">
        <v>587</v>
      </c>
      <c r="AS34" s="188" t="s">
        <v>587</v>
      </c>
      <c r="AT34" s="188" t="s">
        <v>2912</v>
      </c>
      <c r="AU34" s="188" t="s">
        <v>587</v>
      </c>
      <c r="AV34" s="188" t="s">
        <v>587</v>
      </c>
      <c r="AW34" s="188" t="s">
        <v>2912</v>
      </c>
      <c r="AX34" s="188" t="s">
        <v>587</v>
      </c>
      <c r="AY34" s="188" t="s">
        <v>587</v>
      </c>
      <c r="AZ34" s="188" t="s">
        <v>2912</v>
      </c>
      <c r="BA34" s="188" t="s">
        <v>587</v>
      </c>
      <c r="BB34" s="188" t="s">
        <v>587</v>
      </c>
      <c r="BC34" s="188" t="s">
        <v>2912</v>
      </c>
      <c r="BD34" s="188" t="s">
        <v>587</v>
      </c>
      <c r="BE34" s="188" t="s">
        <v>587</v>
      </c>
      <c r="BF34" s="188" t="s">
        <v>2912</v>
      </c>
      <c r="BG34" s="188" t="s">
        <v>587</v>
      </c>
      <c r="BH34" s="188" t="s">
        <v>587</v>
      </c>
      <c r="BI34" s="188" t="s">
        <v>2912</v>
      </c>
      <c r="BJ34" s="188" t="s">
        <v>587</v>
      </c>
      <c r="BK34" s="188" t="s">
        <v>587</v>
      </c>
      <c r="BL34" s="188" t="s">
        <v>2912</v>
      </c>
      <c r="BM34" s="188" t="s">
        <v>587</v>
      </c>
      <c r="BN34" s="188" t="s">
        <v>587</v>
      </c>
      <c r="BO34" s="188" t="s">
        <v>2912</v>
      </c>
      <c r="BP34" s="188" t="s">
        <v>587</v>
      </c>
      <c r="BQ34" s="188" t="s">
        <v>587</v>
      </c>
      <c r="BR34" s="188" t="s">
        <v>2912</v>
      </c>
      <c r="BS34" s="188" t="s">
        <v>587</v>
      </c>
      <c r="BT34" s="188" t="s">
        <v>587</v>
      </c>
      <c r="BU34" s="188" t="s">
        <v>2912</v>
      </c>
      <c r="BV34" s="188" t="s">
        <v>587</v>
      </c>
      <c r="BW34" s="188" t="s">
        <v>587</v>
      </c>
      <c r="BX34" s="188" t="s">
        <v>2912</v>
      </c>
      <c r="BY34" s="188" t="s">
        <v>587</v>
      </c>
      <c r="BZ34" s="188" t="s">
        <v>587</v>
      </c>
      <c r="CA34" s="188" t="s">
        <v>2912</v>
      </c>
      <c r="CB34" s="188" t="s">
        <v>587</v>
      </c>
      <c r="CC34" s="188" t="s">
        <v>587</v>
      </c>
      <c r="CD34" s="188" t="s">
        <v>2912</v>
      </c>
      <c r="CE34" s="188" t="s">
        <v>587</v>
      </c>
      <c r="CF34" s="188" t="s">
        <v>587</v>
      </c>
      <c r="CG34" s="188" t="s">
        <v>2912</v>
      </c>
      <c r="CH34" s="188" t="s">
        <v>587</v>
      </c>
      <c r="CI34" s="188" t="s">
        <v>587</v>
      </c>
      <c r="CJ34" s="188" t="s">
        <v>2912</v>
      </c>
      <c r="CK34" s="188" t="s">
        <v>587</v>
      </c>
      <c r="CL34" s="188" t="s">
        <v>587</v>
      </c>
      <c r="CM34" s="188" t="s">
        <v>2912</v>
      </c>
      <c r="CN34" s="188" t="s">
        <v>587</v>
      </c>
      <c r="CO34" s="188" t="s">
        <v>587</v>
      </c>
      <c r="CP34" s="188" t="s">
        <v>2912</v>
      </c>
      <c r="CQ34" s="188" t="s">
        <v>587</v>
      </c>
      <c r="CR34" s="188" t="s">
        <v>587</v>
      </c>
      <c r="CS34" s="188" t="s">
        <v>2912</v>
      </c>
      <c r="CT34" s="188" t="s">
        <v>587</v>
      </c>
      <c r="CU34" s="188" t="s">
        <v>587</v>
      </c>
      <c r="CV34" s="188" t="s">
        <v>2912</v>
      </c>
      <c r="CW34" s="188" t="s">
        <v>587</v>
      </c>
      <c r="CX34" s="188" t="s">
        <v>587</v>
      </c>
      <c r="CY34" s="188" t="s">
        <v>2912</v>
      </c>
      <c r="CZ34" s="188" t="s">
        <v>587</v>
      </c>
      <c r="DA34" s="188" t="s">
        <v>587</v>
      </c>
      <c r="DB34" s="188" t="s">
        <v>2912</v>
      </c>
      <c r="DC34" s="188" t="s">
        <v>587</v>
      </c>
      <c r="DD34" s="188" t="s">
        <v>587</v>
      </c>
      <c r="DE34" s="188" t="s">
        <v>2912</v>
      </c>
      <c r="DF34" s="188" t="s">
        <v>587</v>
      </c>
      <c r="DG34" s="188" t="s">
        <v>587</v>
      </c>
      <c r="DH34" s="188" t="s">
        <v>2912</v>
      </c>
      <c r="DI34" s="188" t="s">
        <v>587</v>
      </c>
      <c r="DJ34" s="188" t="s">
        <v>587</v>
      </c>
      <c r="DK34" s="188" t="s">
        <v>2912</v>
      </c>
      <c r="DL34" s="188" t="s">
        <v>587</v>
      </c>
      <c r="DM34" s="188" t="s">
        <v>587</v>
      </c>
      <c r="DN34" s="188" t="s">
        <v>2912</v>
      </c>
      <c r="DO34" s="188" t="s">
        <v>587</v>
      </c>
      <c r="DP34" s="188" t="s">
        <v>587</v>
      </c>
      <c r="DQ34" s="188" t="s">
        <v>2912</v>
      </c>
      <c r="DR34" s="188" t="s">
        <v>587</v>
      </c>
      <c r="DS34" s="188" t="s">
        <v>587</v>
      </c>
      <c r="DT34" s="188" t="s">
        <v>2912</v>
      </c>
      <c r="DU34" s="188" t="s">
        <v>587</v>
      </c>
      <c r="DV34" s="188" t="s">
        <v>587</v>
      </c>
      <c r="DW34" s="188" t="s">
        <v>2912</v>
      </c>
      <c r="DX34" s="188" t="s">
        <v>587</v>
      </c>
      <c r="DY34" s="188" t="s">
        <v>587</v>
      </c>
      <c r="DZ34" s="188" t="s">
        <v>2912</v>
      </c>
      <c r="EA34" s="188" t="s">
        <v>587</v>
      </c>
      <c r="EB34" s="188" t="s">
        <v>587</v>
      </c>
      <c r="EC34" s="188" t="s">
        <v>2912</v>
      </c>
      <c r="ED34" s="188" t="s">
        <v>587</v>
      </c>
      <c r="EE34" s="188" t="s">
        <v>587</v>
      </c>
      <c r="EF34" s="188" t="s">
        <v>2912</v>
      </c>
      <c r="EG34" s="188" t="s">
        <v>587</v>
      </c>
      <c r="EH34" s="188" t="s">
        <v>587</v>
      </c>
      <c r="EI34" s="188" t="s">
        <v>2912</v>
      </c>
      <c r="EJ34" s="188" t="s">
        <v>587</v>
      </c>
      <c r="EK34" s="188" t="s">
        <v>587</v>
      </c>
      <c r="EL34" s="188" t="s">
        <v>2912</v>
      </c>
      <c r="EM34" s="188" t="s">
        <v>587</v>
      </c>
      <c r="EN34" s="188" t="s">
        <v>587</v>
      </c>
      <c r="EO34" s="188" t="s">
        <v>2912</v>
      </c>
      <c r="EP34" s="188" t="s">
        <v>587</v>
      </c>
      <c r="EQ34" s="188" t="s">
        <v>587</v>
      </c>
      <c r="ER34" s="188" t="s">
        <v>2912</v>
      </c>
      <c r="ES34" s="188" t="s">
        <v>587</v>
      </c>
      <c r="ET34" s="188" t="s">
        <v>587</v>
      </c>
    </row>
    <row r="35" spans="1:150" x14ac:dyDescent="0.25">
      <c r="A35" s="1"/>
      <c r="B35" s="187" t="s">
        <v>3011</v>
      </c>
      <c r="C35" s="187" t="s">
        <v>115</v>
      </c>
      <c r="D35" s="187" t="s">
        <v>3002</v>
      </c>
      <c r="E35" s="187" t="s">
        <v>3012</v>
      </c>
      <c r="F35" s="187" t="s">
        <v>3013</v>
      </c>
      <c r="G35" s="188" t="s">
        <v>2912</v>
      </c>
      <c r="H35" s="188" t="s">
        <v>587</v>
      </c>
      <c r="I35" s="188" t="s">
        <v>587</v>
      </c>
      <c r="J35" s="188" t="s">
        <v>2912</v>
      </c>
      <c r="K35" s="188" t="s">
        <v>587</v>
      </c>
      <c r="L35" s="188" t="s">
        <v>587</v>
      </c>
      <c r="M35" s="188" t="s">
        <v>2912</v>
      </c>
      <c r="N35" s="188" t="s">
        <v>587</v>
      </c>
      <c r="O35" s="188" t="s">
        <v>587</v>
      </c>
      <c r="P35" s="188" t="s">
        <v>2912</v>
      </c>
      <c r="Q35" s="188" t="s">
        <v>587</v>
      </c>
      <c r="R35" s="188" t="s">
        <v>587</v>
      </c>
      <c r="S35" s="188" t="s">
        <v>2912</v>
      </c>
      <c r="T35" s="188" t="s">
        <v>587</v>
      </c>
      <c r="U35" s="188" t="s">
        <v>587</v>
      </c>
      <c r="V35" s="188" t="s">
        <v>2912</v>
      </c>
      <c r="W35" s="188" t="s">
        <v>587</v>
      </c>
      <c r="X35" s="188" t="s">
        <v>587</v>
      </c>
      <c r="Y35" s="188" t="s">
        <v>2912</v>
      </c>
      <c r="Z35" s="188" t="s">
        <v>587</v>
      </c>
      <c r="AA35" s="188" t="s">
        <v>587</v>
      </c>
      <c r="AB35" s="188" t="s">
        <v>2912</v>
      </c>
      <c r="AC35" s="188" t="s">
        <v>587</v>
      </c>
      <c r="AD35" s="188" t="s">
        <v>587</v>
      </c>
      <c r="AE35" s="188" t="s">
        <v>2912</v>
      </c>
      <c r="AF35" s="188" t="s">
        <v>587</v>
      </c>
      <c r="AG35" s="188" t="s">
        <v>587</v>
      </c>
      <c r="AH35" s="188" t="s">
        <v>2912</v>
      </c>
      <c r="AI35" s="188" t="s">
        <v>587</v>
      </c>
      <c r="AJ35" s="188" t="s">
        <v>587</v>
      </c>
      <c r="AK35" s="188" t="s">
        <v>2912</v>
      </c>
      <c r="AL35" s="188" t="s">
        <v>587</v>
      </c>
      <c r="AM35" s="188" t="s">
        <v>587</v>
      </c>
      <c r="AN35" s="188" t="s">
        <v>2912</v>
      </c>
      <c r="AO35" s="188" t="s">
        <v>587</v>
      </c>
      <c r="AP35" s="188" t="s">
        <v>587</v>
      </c>
      <c r="AQ35" s="188" t="s">
        <v>2912</v>
      </c>
      <c r="AR35" s="188" t="s">
        <v>587</v>
      </c>
      <c r="AS35" s="188" t="s">
        <v>587</v>
      </c>
      <c r="AT35" s="188" t="s">
        <v>2912</v>
      </c>
      <c r="AU35" s="188" t="s">
        <v>587</v>
      </c>
      <c r="AV35" s="188" t="s">
        <v>587</v>
      </c>
      <c r="AW35" s="188" t="s">
        <v>2912</v>
      </c>
      <c r="AX35" s="188" t="s">
        <v>587</v>
      </c>
      <c r="AY35" s="188" t="s">
        <v>587</v>
      </c>
      <c r="AZ35" s="188" t="s">
        <v>2912</v>
      </c>
      <c r="BA35" s="188" t="s">
        <v>587</v>
      </c>
      <c r="BB35" s="188" t="s">
        <v>587</v>
      </c>
      <c r="BC35" s="188" t="s">
        <v>2912</v>
      </c>
      <c r="BD35" s="188" t="s">
        <v>587</v>
      </c>
      <c r="BE35" s="188" t="s">
        <v>587</v>
      </c>
      <c r="BF35" s="188" t="s">
        <v>2912</v>
      </c>
      <c r="BG35" s="188" t="s">
        <v>587</v>
      </c>
      <c r="BH35" s="188" t="s">
        <v>587</v>
      </c>
      <c r="BI35" s="188" t="s">
        <v>2912</v>
      </c>
      <c r="BJ35" s="188" t="s">
        <v>587</v>
      </c>
      <c r="BK35" s="188" t="s">
        <v>587</v>
      </c>
      <c r="BL35" s="188" t="s">
        <v>2912</v>
      </c>
      <c r="BM35" s="188" t="s">
        <v>587</v>
      </c>
      <c r="BN35" s="188" t="s">
        <v>587</v>
      </c>
      <c r="BO35" s="188" t="s">
        <v>2912</v>
      </c>
      <c r="BP35" s="188" t="s">
        <v>587</v>
      </c>
      <c r="BQ35" s="188" t="s">
        <v>587</v>
      </c>
      <c r="BR35" s="188" t="s">
        <v>2912</v>
      </c>
      <c r="BS35" s="188" t="s">
        <v>587</v>
      </c>
      <c r="BT35" s="188" t="s">
        <v>587</v>
      </c>
      <c r="BU35" s="188" t="s">
        <v>2912</v>
      </c>
      <c r="BV35" s="188" t="s">
        <v>587</v>
      </c>
      <c r="BW35" s="188" t="s">
        <v>587</v>
      </c>
      <c r="BX35" s="188" t="s">
        <v>2912</v>
      </c>
      <c r="BY35" s="188" t="s">
        <v>587</v>
      </c>
      <c r="BZ35" s="188" t="s">
        <v>587</v>
      </c>
      <c r="CA35" s="188" t="s">
        <v>2912</v>
      </c>
      <c r="CB35" s="188" t="s">
        <v>587</v>
      </c>
      <c r="CC35" s="188" t="s">
        <v>587</v>
      </c>
      <c r="CD35" s="188" t="s">
        <v>2912</v>
      </c>
      <c r="CE35" s="188" t="s">
        <v>587</v>
      </c>
      <c r="CF35" s="188" t="s">
        <v>587</v>
      </c>
      <c r="CG35" s="188" t="s">
        <v>2912</v>
      </c>
      <c r="CH35" s="188" t="s">
        <v>587</v>
      </c>
      <c r="CI35" s="188" t="s">
        <v>587</v>
      </c>
      <c r="CJ35" s="188" t="s">
        <v>2912</v>
      </c>
      <c r="CK35" s="188" t="s">
        <v>587</v>
      </c>
      <c r="CL35" s="188" t="s">
        <v>587</v>
      </c>
      <c r="CM35" s="188" t="s">
        <v>2912</v>
      </c>
      <c r="CN35" s="188" t="s">
        <v>587</v>
      </c>
      <c r="CO35" s="188" t="s">
        <v>587</v>
      </c>
      <c r="CP35" s="188" t="s">
        <v>2912</v>
      </c>
      <c r="CQ35" s="188" t="s">
        <v>587</v>
      </c>
      <c r="CR35" s="188" t="s">
        <v>587</v>
      </c>
      <c r="CS35" s="188" t="s">
        <v>2912</v>
      </c>
      <c r="CT35" s="188" t="s">
        <v>587</v>
      </c>
      <c r="CU35" s="188" t="s">
        <v>587</v>
      </c>
      <c r="CV35" s="188" t="s">
        <v>2912</v>
      </c>
      <c r="CW35" s="188" t="s">
        <v>587</v>
      </c>
      <c r="CX35" s="188" t="s">
        <v>587</v>
      </c>
      <c r="CY35" s="188" t="s">
        <v>2912</v>
      </c>
      <c r="CZ35" s="188" t="s">
        <v>587</v>
      </c>
      <c r="DA35" s="188" t="s">
        <v>587</v>
      </c>
      <c r="DB35" s="188" t="s">
        <v>2912</v>
      </c>
      <c r="DC35" s="188" t="s">
        <v>587</v>
      </c>
      <c r="DD35" s="188" t="s">
        <v>587</v>
      </c>
      <c r="DE35" s="188" t="s">
        <v>2912</v>
      </c>
      <c r="DF35" s="188" t="s">
        <v>587</v>
      </c>
      <c r="DG35" s="188" t="s">
        <v>587</v>
      </c>
      <c r="DH35" s="188" t="s">
        <v>2912</v>
      </c>
      <c r="DI35" s="188" t="s">
        <v>587</v>
      </c>
      <c r="DJ35" s="188" t="s">
        <v>587</v>
      </c>
      <c r="DK35" s="188" t="s">
        <v>2912</v>
      </c>
      <c r="DL35" s="188" t="s">
        <v>587</v>
      </c>
      <c r="DM35" s="188" t="s">
        <v>587</v>
      </c>
      <c r="DN35" s="188" t="s">
        <v>2912</v>
      </c>
      <c r="DO35" s="188" t="s">
        <v>587</v>
      </c>
      <c r="DP35" s="188" t="s">
        <v>587</v>
      </c>
      <c r="DQ35" s="188" t="s">
        <v>2912</v>
      </c>
      <c r="DR35" s="188" t="s">
        <v>587</v>
      </c>
      <c r="DS35" s="188" t="s">
        <v>587</v>
      </c>
      <c r="DT35" s="188" t="s">
        <v>2912</v>
      </c>
      <c r="DU35" s="188" t="s">
        <v>587</v>
      </c>
      <c r="DV35" s="188" t="s">
        <v>587</v>
      </c>
      <c r="DW35" s="188" t="s">
        <v>2912</v>
      </c>
      <c r="DX35" s="188" t="s">
        <v>587</v>
      </c>
      <c r="DY35" s="188" t="s">
        <v>587</v>
      </c>
      <c r="DZ35" s="188" t="s">
        <v>2912</v>
      </c>
      <c r="EA35" s="188" t="s">
        <v>587</v>
      </c>
      <c r="EB35" s="188" t="s">
        <v>587</v>
      </c>
      <c r="EC35" s="188" t="s">
        <v>2912</v>
      </c>
      <c r="ED35" s="188" t="s">
        <v>587</v>
      </c>
      <c r="EE35" s="188" t="s">
        <v>587</v>
      </c>
      <c r="EF35" s="188" t="s">
        <v>2912</v>
      </c>
      <c r="EG35" s="188" t="s">
        <v>587</v>
      </c>
      <c r="EH35" s="188" t="s">
        <v>587</v>
      </c>
      <c r="EI35" s="188" t="s">
        <v>2912</v>
      </c>
      <c r="EJ35" s="188" t="s">
        <v>587</v>
      </c>
      <c r="EK35" s="188" t="s">
        <v>587</v>
      </c>
      <c r="EL35" s="188" t="s">
        <v>2912</v>
      </c>
      <c r="EM35" s="188" t="s">
        <v>587</v>
      </c>
      <c r="EN35" s="188" t="s">
        <v>587</v>
      </c>
      <c r="EO35" s="188" t="s">
        <v>2912</v>
      </c>
      <c r="EP35" s="188" t="s">
        <v>587</v>
      </c>
      <c r="EQ35" s="188" t="s">
        <v>587</v>
      </c>
      <c r="ER35" s="188" t="s">
        <v>2912</v>
      </c>
      <c r="ES35" s="188" t="s">
        <v>587</v>
      </c>
      <c r="ET35" s="188" t="s">
        <v>587</v>
      </c>
    </row>
    <row r="36" spans="1:150" x14ac:dyDescent="0.25">
      <c r="A36" s="1"/>
      <c r="B36" s="187" t="s">
        <v>3014</v>
      </c>
      <c r="C36" s="187" t="s">
        <v>115</v>
      </c>
      <c r="D36" s="187" t="s">
        <v>3002</v>
      </c>
      <c r="E36" s="187" t="s">
        <v>3015</v>
      </c>
      <c r="F36" s="187" t="s">
        <v>3016</v>
      </c>
      <c r="G36" s="188" t="s">
        <v>2912</v>
      </c>
      <c r="H36" s="188" t="s">
        <v>587</v>
      </c>
      <c r="I36" s="188" t="s">
        <v>587</v>
      </c>
      <c r="J36" s="188" t="s">
        <v>2912</v>
      </c>
      <c r="K36" s="188" t="s">
        <v>587</v>
      </c>
      <c r="L36" s="188" t="s">
        <v>587</v>
      </c>
      <c r="M36" s="188" t="s">
        <v>2912</v>
      </c>
      <c r="N36" s="188" t="s">
        <v>587</v>
      </c>
      <c r="O36" s="188" t="s">
        <v>587</v>
      </c>
      <c r="P36" s="188" t="s">
        <v>2912</v>
      </c>
      <c r="Q36" s="188" t="s">
        <v>587</v>
      </c>
      <c r="R36" s="188" t="s">
        <v>587</v>
      </c>
      <c r="S36" s="188" t="s">
        <v>2912</v>
      </c>
      <c r="T36" s="188" t="s">
        <v>587</v>
      </c>
      <c r="U36" s="188" t="s">
        <v>587</v>
      </c>
      <c r="V36" s="188" t="s">
        <v>2912</v>
      </c>
      <c r="W36" s="188" t="s">
        <v>587</v>
      </c>
      <c r="X36" s="188" t="s">
        <v>587</v>
      </c>
      <c r="Y36" s="188" t="s">
        <v>2912</v>
      </c>
      <c r="Z36" s="188" t="s">
        <v>587</v>
      </c>
      <c r="AA36" s="188" t="s">
        <v>587</v>
      </c>
      <c r="AB36" s="188" t="s">
        <v>2912</v>
      </c>
      <c r="AC36" s="188" t="s">
        <v>587</v>
      </c>
      <c r="AD36" s="188" t="s">
        <v>587</v>
      </c>
      <c r="AE36" s="188" t="s">
        <v>2912</v>
      </c>
      <c r="AF36" s="188" t="s">
        <v>587</v>
      </c>
      <c r="AG36" s="188" t="s">
        <v>587</v>
      </c>
      <c r="AH36" s="188" t="s">
        <v>2912</v>
      </c>
      <c r="AI36" s="188" t="s">
        <v>587</v>
      </c>
      <c r="AJ36" s="188" t="s">
        <v>587</v>
      </c>
      <c r="AK36" s="188" t="s">
        <v>2912</v>
      </c>
      <c r="AL36" s="188" t="s">
        <v>587</v>
      </c>
      <c r="AM36" s="188" t="s">
        <v>587</v>
      </c>
      <c r="AN36" s="188" t="s">
        <v>2912</v>
      </c>
      <c r="AO36" s="188" t="s">
        <v>587</v>
      </c>
      <c r="AP36" s="188" t="s">
        <v>587</v>
      </c>
      <c r="AQ36" s="188" t="s">
        <v>2912</v>
      </c>
      <c r="AR36" s="188" t="s">
        <v>587</v>
      </c>
      <c r="AS36" s="188" t="s">
        <v>587</v>
      </c>
      <c r="AT36" s="188" t="s">
        <v>2912</v>
      </c>
      <c r="AU36" s="188" t="s">
        <v>587</v>
      </c>
      <c r="AV36" s="188" t="s">
        <v>587</v>
      </c>
      <c r="AW36" s="188" t="s">
        <v>2912</v>
      </c>
      <c r="AX36" s="188" t="s">
        <v>587</v>
      </c>
      <c r="AY36" s="188" t="s">
        <v>587</v>
      </c>
      <c r="AZ36" s="188" t="s">
        <v>2912</v>
      </c>
      <c r="BA36" s="188" t="s">
        <v>587</v>
      </c>
      <c r="BB36" s="188" t="s">
        <v>587</v>
      </c>
      <c r="BC36" s="188" t="s">
        <v>2912</v>
      </c>
      <c r="BD36" s="188" t="s">
        <v>587</v>
      </c>
      <c r="BE36" s="188" t="s">
        <v>587</v>
      </c>
      <c r="BF36" s="188" t="s">
        <v>2912</v>
      </c>
      <c r="BG36" s="188" t="s">
        <v>587</v>
      </c>
      <c r="BH36" s="188" t="s">
        <v>587</v>
      </c>
      <c r="BI36" s="188" t="s">
        <v>2912</v>
      </c>
      <c r="BJ36" s="188" t="s">
        <v>587</v>
      </c>
      <c r="BK36" s="188" t="s">
        <v>587</v>
      </c>
      <c r="BL36" s="188" t="s">
        <v>2912</v>
      </c>
      <c r="BM36" s="188" t="s">
        <v>587</v>
      </c>
      <c r="BN36" s="188" t="s">
        <v>587</v>
      </c>
      <c r="BO36" s="188" t="s">
        <v>2912</v>
      </c>
      <c r="BP36" s="188" t="s">
        <v>587</v>
      </c>
      <c r="BQ36" s="188" t="s">
        <v>587</v>
      </c>
      <c r="BR36" s="188" t="s">
        <v>2912</v>
      </c>
      <c r="BS36" s="188" t="s">
        <v>587</v>
      </c>
      <c r="BT36" s="188" t="s">
        <v>587</v>
      </c>
      <c r="BU36" s="188" t="s">
        <v>2912</v>
      </c>
      <c r="BV36" s="188" t="s">
        <v>587</v>
      </c>
      <c r="BW36" s="188" t="s">
        <v>587</v>
      </c>
      <c r="BX36" s="188" t="s">
        <v>2912</v>
      </c>
      <c r="BY36" s="188" t="s">
        <v>587</v>
      </c>
      <c r="BZ36" s="188" t="s">
        <v>587</v>
      </c>
      <c r="CA36" s="188" t="s">
        <v>2912</v>
      </c>
      <c r="CB36" s="188" t="s">
        <v>587</v>
      </c>
      <c r="CC36" s="188" t="s">
        <v>587</v>
      </c>
      <c r="CD36" s="188" t="s">
        <v>2912</v>
      </c>
      <c r="CE36" s="188" t="s">
        <v>587</v>
      </c>
      <c r="CF36" s="188" t="s">
        <v>587</v>
      </c>
      <c r="CG36" s="188" t="s">
        <v>2912</v>
      </c>
      <c r="CH36" s="188" t="s">
        <v>587</v>
      </c>
      <c r="CI36" s="188" t="s">
        <v>587</v>
      </c>
      <c r="CJ36" s="188" t="s">
        <v>2912</v>
      </c>
      <c r="CK36" s="188" t="s">
        <v>587</v>
      </c>
      <c r="CL36" s="188" t="s">
        <v>587</v>
      </c>
      <c r="CM36" s="188" t="s">
        <v>2912</v>
      </c>
      <c r="CN36" s="188" t="s">
        <v>587</v>
      </c>
      <c r="CO36" s="188" t="s">
        <v>587</v>
      </c>
      <c r="CP36" s="188" t="s">
        <v>2912</v>
      </c>
      <c r="CQ36" s="188" t="s">
        <v>587</v>
      </c>
      <c r="CR36" s="188" t="s">
        <v>587</v>
      </c>
      <c r="CS36" s="188" t="s">
        <v>2912</v>
      </c>
      <c r="CT36" s="188" t="s">
        <v>587</v>
      </c>
      <c r="CU36" s="188" t="s">
        <v>587</v>
      </c>
      <c r="CV36" s="188" t="s">
        <v>2912</v>
      </c>
      <c r="CW36" s="188" t="s">
        <v>587</v>
      </c>
      <c r="CX36" s="188" t="s">
        <v>587</v>
      </c>
      <c r="CY36" s="188" t="s">
        <v>2912</v>
      </c>
      <c r="CZ36" s="188" t="s">
        <v>587</v>
      </c>
      <c r="DA36" s="188" t="s">
        <v>587</v>
      </c>
      <c r="DB36" s="188" t="s">
        <v>2912</v>
      </c>
      <c r="DC36" s="188" t="s">
        <v>587</v>
      </c>
      <c r="DD36" s="188" t="s">
        <v>587</v>
      </c>
      <c r="DE36" s="188" t="s">
        <v>2912</v>
      </c>
      <c r="DF36" s="188" t="s">
        <v>587</v>
      </c>
      <c r="DG36" s="188" t="s">
        <v>587</v>
      </c>
      <c r="DH36" s="188" t="s">
        <v>2912</v>
      </c>
      <c r="DI36" s="188" t="s">
        <v>587</v>
      </c>
      <c r="DJ36" s="188" t="s">
        <v>587</v>
      </c>
      <c r="DK36" s="188" t="s">
        <v>2912</v>
      </c>
      <c r="DL36" s="188" t="s">
        <v>587</v>
      </c>
      <c r="DM36" s="188" t="s">
        <v>587</v>
      </c>
      <c r="DN36" s="188" t="s">
        <v>2912</v>
      </c>
      <c r="DO36" s="188" t="s">
        <v>587</v>
      </c>
      <c r="DP36" s="188" t="s">
        <v>587</v>
      </c>
      <c r="DQ36" s="188" t="s">
        <v>2912</v>
      </c>
      <c r="DR36" s="188" t="s">
        <v>587</v>
      </c>
      <c r="DS36" s="188" t="s">
        <v>587</v>
      </c>
      <c r="DT36" s="188" t="s">
        <v>2912</v>
      </c>
      <c r="DU36" s="188" t="s">
        <v>587</v>
      </c>
      <c r="DV36" s="188" t="s">
        <v>587</v>
      </c>
      <c r="DW36" s="188" t="s">
        <v>2912</v>
      </c>
      <c r="DX36" s="188" t="s">
        <v>587</v>
      </c>
      <c r="DY36" s="188" t="s">
        <v>587</v>
      </c>
      <c r="DZ36" s="188" t="s">
        <v>2912</v>
      </c>
      <c r="EA36" s="188" t="s">
        <v>587</v>
      </c>
      <c r="EB36" s="188" t="s">
        <v>587</v>
      </c>
      <c r="EC36" s="188" t="s">
        <v>2912</v>
      </c>
      <c r="ED36" s="188" t="s">
        <v>587</v>
      </c>
      <c r="EE36" s="188" t="s">
        <v>587</v>
      </c>
      <c r="EF36" s="188" t="s">
        <v>2912</v>
      </c>
      <c r="EG36" s="188" t="s">
        <v>587</v>
      </c>
      <c r="EH36" s="188" t="s">
        <v>587</v>
      </c>
      <c r="EI36" s="188" t="s">
        <v>2912</v>
      </c>
      <c r="EJ36" s="188" t="s">
        <v>587</v>
      </c>
      <c r="EK36" s="188" t="s">
        <v>587</v>
      </c>
      <c r="EL36" s="188" t="s">
        <v>2912</v>
      </c>
      <c r="EM36" s="188" t="s">
        <v>587</v>
      </c>
      <c r="EN36" s="188" t="s">
        <v>587</v>
      </c>
      <c r="EO36" s="188" t="s">
        <v>2912</v>
      </c>
      <c r="EP36" s="188" t="s">
        <v>587</v>
      </c>
      <c r="EQ36" s="188" t="s">
        <v>587</v>
      </c>
      <c r="ER36" s="188" t="s">
        <v>2912</v>
      </c>
      <c r="ES36" s="188" t="s">
        <v>587</v>
      </c>
      <c r="ET36" s="188" t="s">
        <v>587</v>
      </c>
    </row>
    <row r="37" spans="1:150" x14ac:dyDescent="0.25">
      <c r="A37" s="1"/>
      <c r="B37" s="187" t="s">
        <v>3017</v>
      </c>
      <c r="C37" s="187" t="s">
        <v>115</v>
      </c>
      <c r="D37" s="187" t="s">
        <v>3002</v>
      </c>
      <c r="E37" s="187" t="s">
        <v>3018</v>
      </c>
      <c r="F37" s="187" t="s">
        <v>3019</v>
      </c>
      <c r="G37" s="188" t="s">
        <v>2912</v>
      </c>
      <c r="H37" s="188" t="s">
        <v>587</v>
      </c>
      <c r="I37" s="188" t="s">
        <v>587</v>
      </c>
      <c r="J37" s="188" t="s">
        <v>2912</v>
      </c>
      <c r="K37" s="188" t="s">
        <v>587</v>
      </c>
      <c r="L37" s="188" t="s">
        <v>587</v>
      </c>
      <c r="M37" s="188" t="s">
        <v>2912</v>
      </c>
      <c r="N37" s="188" t="s">
        <v>587</v>
      </c>
      <c r="O37" s="188" t="s">
        <v>587</v>
      </c>
      <c r="P37" s="188" t="s">
        <v>2912</v>
      </c>
      <c r="Q37" s="188" t="s">
        <v>587</v>
      </c>
      <c r="R37" s="188" t="s">
        <v>587</v>
      </c>
      <c r="S37" s="188" t="s">
        <v>2912</v>
      </c>
      <c r="T37" s="188" t="s">
        <v>587</v>
      </c>
      <c r="U37" s="188" t="s">
        <v>587</v>
      </c>
      <c r="V37" s="188" t="s">
        <v>2912</v>
      </c>
      <c r="W37" s="188" t="s">
        <v>587</v>
      </c>
      <c r="X37" s="188" t="s">
        <v>587</v>
      </c>
      <c r="Y37" s="188" t="s">
        <v>2912</v>
      </c>
      <c r="Z37" s="188" t="s">
        <v>587</v>
      </c>
      <c r="AA37" s="188" t="s">
        <v>587</v>
      </c>
      <c r="AB37" s="188" t="s">
        <v>2912</v>
      </c>
      <c r="AC37" s="188" t="s">
        <v>587</v>
      </c>
      <c r="AD37" s="188" t="s">
        <v>587</v>
      </c>
      <c r="AE37" s="188" t="s">
        <v>2912</v>
      </c>
      <c r="AF37" s="188" t="s">
        <v>587</v>
      </c>
      <c r="AG37" s="188" t="s">
        <v>587</v>
      </c>
      <c r="AH37" s="188" t="s">
        <v>2912</v>
      </c>
      <c r="AI37" s="188" t="s">
        <v>587</v>
      </c>
      <c r="AJ37" s="188" t="s">
        <v>587</v>
      </c>
      <c r="AK37" s="188" t="s">
        <v>2912</v>
      </c>
      <c r="AL37" s="188" t="s">
        <v>587</v>
      </c>
      <c r="AM37" s="188" t="s">
        <v>587</v>
      </c>
      <c r="AN37" s="188" t="s">
        <v>2912</v>
      </c>
      <c r="AO37" s="188" t="s">
        <v>587</v>
      </c>
      <c r="AP37" s="188" t="s">
        <v>587</v>
      </c>
      <c r="AQ37" s="188" t="s">
        <v>2912</v>
      </c>
      <c r="AR37" s="188" t="s">
        <v>587</v>
      </c>
      <c r="AS37" s="188" t="s">
        <v>587</v>
      </c>
      <c r="AT37" s="188" t="s">
        <v>2912</v>
      </c>
      <c r="AU37" s="188" t="s">
        <v>587</v>
      </c>
      <c r="AV37" s="188" t="s">
        <v>587</v>
      </c>
      <c r="AW37" s="188" t="s">
        <v>2912</v>
      </c>
      <c r="AX37" s="188" t="s">
        <v>587</v>
      </c>
      <c r="AY37" s="188" t="s">
        <v>587</v>
      </c>
      <c r="AZ37" s="188" t="s">
        <v>2912</v>
      </c>
      <c r="BA37" s="188" t="s">
        <v>587</v>
      </c>
      <c r="BB37" s="188" t="s">
        <v>587</v>
      </c>
      <c r="BC37" s="188" t="s">
        <v>2912</v>
      </c>
      <c r="BD37" s="188" t="s">
        <v>587</v>
      </c>
      <c r="BE37" s="188" t="s">
        <v>587</v>
      </c>
      <c r="BF37" s="188" t="s">
        <v>2912</v>
      </c>
      <c r="BG37" s="188" t="s">
        <v>587</v>
      </c>
      <c r="BH37" s="188" t="s">
        <v>587</v>
      </c>
      <c r="BI37" s="188" t="s">
        <v>2912</v>
      </c>
      <c r="BJ37" s="188" t="s">
        <v>587</v>
      </c>
      <c r="BK37" s="188" t="s">
        <v>587</v>
      </c>
      <c r="BL37" s="188" t="s">
        <v>2912</v>
      </c>
      <c r="BM37" s="188" t="s">
        <v>587</v>
      </c>
      <c r="BN37" s="188" t="s">
        <v>587</v>
      </c>
      <c r="BO37" s="188" t="s">
        <v>2912</v>
      </c>
      <c r="BP37" s="188" t="s">
        <v>587</v>
      </c>
      <c r="BQ37" s="188" t="s">
        <v>587</v>
      </c>
      <c r="BR37" s="188" t="s">
        <v>2912</v>
      </c>
      <c r="BS37" s="188" t="s">
        <v>587</v>
      </c>
      <c r="BT37" s="188" t="s">
        <v>587</v>
      </c>
      <c r="BU37" s="188" t="s">
        <v>2912</v>
      </c>
      <c r="BV37" s="188" t="s">
        <v>587</v>
      </c>
      <c r="BW37" s="188" t="s">
        <v>587</v>
      </c>
      <c r="BX37" s="188" t="s">
        <v>2912</v>
      </c>
      <c r="BY37" s="188" t="s">
        <v>587</v>
      </c>
      <c r="BZ37" s="188" t="s">
        <v>587</v>
      </c>
      <c r="CA37" s="188" t="s">
        <v>2912</v>
      </c>
      <c r="CB37" s="188" t="s">
        <v>587</v>
      </c>
      <c r="CC37" s="188" t="s">
        <v>587</v>
      </c>
      <c r="CD37" s="188" t="s">
        <v>2912</v>
      </c>
      <c r="CE37" s="188" t="s">
        <v>587</v>
      </c>
      <c r="CF37" s="188" t="s">
        <v>587</v>
      </c>
      <c r="CG37" s="188" t="s">
        <v>2912</v>
      </c>
      <c r="CH37" s="188" t="s">
        <v>587</v>
      </c>
      <c r="CI37" s="188" t="s">
        <v>587</v>
      </c>
      <c r="CJ37" s="188" t="s">
        <v>2912</v>
      </c>
      <c r="CK37" s="188" t="s">
        <v>587</v>
      </c>
      <c r="CL37" s="188" t="s">
        <v>587</v>
      </c>
      <c r="CM37" s="188" t="s">
        <v>2912</v>
      </c>
      <c r="CN37" s="188" t="s">
        <v>587</v>
      </c>
      <c r="CO37" s="188" t="s">
        <v>587</v>
      </c>
      <c r="CP37" s="188" t="s">
        <v>2912</v>
      </c>
      <c r="CQ37" s="188" t="s">
        <v>587</v>
      </c>
      <c r="CR37" s="188" t="s">
        <v>587</v>
      </c>
      <c r="CS37" s="188" t="s">
        <v>2912</v>
      </c>
      <c r="CT37" s="188" t="s">
        <v>587</v>
      </c>
      <c r="CU37" s="188" t="s">
        <v>587</v>
      </c>
      <c r="CV37" s="188" t="s">
        <v>2912</v>
      </c>
      <c r="CW37" s="188" t="s">
        <v>587</v>
      </c>
      <c r="CX37" s="188" t="s">
        <v>587</v>
      </c>
      <c r="CY37" s="188" t="s">
        <v>2912</v>
      </c>
      <c r="CZ37" s="188" t="s">
        <v>587</v>
      </c>
      <c r="DA37" s="188" t="s">
        <v>587</v>
      </c>
      <c r="DB37" s="188" t="s">
        <v>2912</v>
      </c>
      <c r="DC37" s="188" t="s">
        <v>587</v>
      </c>
      <c r="DD37" s="188" t="s">
        <v>587</v>
      </c>
      <c r="DE37" s="188" t="s">
        <v>2912</v>
      </c>
      <c r="DF37" s="188" t="s">
        <v>587</v>
      </c>
      <c r="DG37" s="188" t="s">
        <v>587</v>
      </c>
      <c r="DH37" s="188" t="s">
        <v>2912</v>
      </c>
      <c r="DI37" s="188" t="s">
        <v>587</v>
      </c>
      <c r="DJ37" s="188" t="s">
        <v>587</v>
      </c>
      <c r="DK37" s="188" t="s">
        <v>2912</v>
      </c>
      <c r="DL37" s="188" t="s">
        <v>587</v>
      </c>
      <c r="DM37" s="188" t="s">
        <v>587</v>
      </c>
      <c r="DN37" s="188" t="s">
        <v>2912</v>
      </c>
      <c r="DO37" s="188" t="s">
        <v>587</v>
      </c>
      <c r="DP37" s="188" t="s">
        <v>587</v>
      </c>
      <c r="DQ37" s="188" t="s">
        <v>2912</v>
      </c>
      <c r="DR37" s="188" t="s">
        <v>587</v>
      </c>
      <c r="DS37" s="188" t="s">
        <v>587</v>
      </c>
      <c r="DT37" s="188" t="s">
        <v>2912</v>
      </c>
      <c r="DU37" s="188" t="s">
        <v>587</v>
      </c>
      <c r="DV37" s="188" t="s">
        <v>587</v>
      </c>
      <c r="DW37" s="188" t="s">
        <v>2912</v>
      </c>
      <c r="DX37" s="188" t="s">
        <v>587</v>
      </c>
      <c r="DY37" s="188" t="s">
        <v>587</v>
      </c>
      <c r="DZ37" s="188" t="s">
        <v>2912</v>
      </c>
      <c r="EA37" s="188" t="s">
        <v>587</v>
      </c>
      <c r="EB37" s="188" t="s">
        <v>587</v>
      </c>
      <c r="EC37" s="188" t="s">
        <v>2912</v>
      </c>
      <c r="ED37" s="188" t="s">
        <v>587</v>
      </c>
      <c r="EE37" s="188" t="s">
        <v>587</v>
      </c>
      <c r="EF37" s="188" t="s">
        <v>2912</v>
      </c>
      <c r="EG37" s="188" t="s">
        <v>587</v>
      </c>
      <c r="EH37" s="188" t="s">
        <v>587</v>
      </c>
      <c r="EI37" s="188" t="s">
        <v>2912</v>
      </c>
      <c r="EJ37" s="188" t="s">
        <v>587</v>
      </c>
      <c r="EK37" s="188" t="s">
        <v>587</v>
      </c>
      <c r="EL37" s="188" t="s">
        <v>2912</v>
      </c>
      <c r="EM37" s="188" t="s">
        <v>587</v>
      </c>
      <c r="EN37" s="188" t="s">
        <v>587</v>
      </c>
      <c r="EO37" s="188" t="s">
        <v>2912</v>
      </c>
      <c r="EP37" s="188" t="s">
        <v>587</v>
      </c>
      <c r="EQ37" s="188" t="s">
        <v>587</v>
      </c>
      <c r="ER37" s="188" t="s">
        <v>2912</v>
      </c>
      <c r="ES37" s="188" t="s">
        <v>587</v>
      </c>
      <c r="ET37" s="188" t="s">
        <v>587</v>
      </c>
    </row>
    <row r="38" spans="1:150" x14ac:dyDescent="0.25">
      <c r="A38" s="1"/>
      <c r="B38" s="187" t="s">
        <v>3020</v>
      </c>
      <c r="C38" s="187" t="s">
        <v>115</v>
      </c>
      <c r="D38" s="187" t="s">
        <v>3002</v>
      </c>
      <c r="E38" s="187" t="s">
        <v>3021</v>
      </c>
      <c r="F38" s="187" t="s">
        <v>3022</v>
      </c>
      <c r="G38" s="188" t="s">
        <v>2912</v>
      </c>
      <c r="H38" s="188" t="s">
        <v>587</v>
      </c>
      <c r="I38" s="188" t="s">
        <v>587</v>
      </c>
      <c r="J38" s="188" t="s">
        <v>2912</v>
      </c>
      <c r="K38" s="188" t="s">
        <v>587</v>
      </c>
      <c r="L38" s="188" t="s">
        <v>587</v>
      </c>
      <c r="M38" s="188" t="s">
        <v>2912</v>
      </c>
      <c r="N38" s="188" t="s">
        <v>587</v>
      </c>
      <c r="O38" s="188" t="s">
        <v>587</v>
      </c>
      <c r="P38" s="188" t="s">
        <v>2912</v>
      </c>
      <c r="Q38" s="188" t="s">
        <v>587</v>
      </c>
      <c r="R38" s="188" t="s">
        <v>587</v>
      </c>
      <c r="S38" s="188" t="s">
        <v>2912</v>
      </c>
      <c r="T38" s="188" t="s">
        <v>587</v>
      </c>
      <c r="U38" s="188" t="s">
        <v>587</v>
      </c>
      <c r="V38" s="188" t="s">
        <v>2912</v>
      </c>
      <c r="W38" s="188" t="s">
        <v>587</v>
      </c>
      <c r="X38" s="188" t="s">
        <v>587</v>
      </c>
      <c r="Y38" s="188" t="s">
        <v>2912</v>
      </c>
      <c r="Z38" s="188" t="s">
        <v>587</v>
      </c>
      <c r="AA38" s="188" t="s">
        <v>587</v>
      </c>
      <c r="AB38" s="188" t="s">
        <v>2912</v>
      </c>
      <c r="AC38" s="188" t="s">
        <v>587</v>
      </c>
      <c r="AD38" s="188" t="s">
        <v>587</v>
      </c>
      <c r="AE38" s="188" t="s">
        <v>2912</v>
      </c>
      <c r="AF38" s="188" t="s">
        <v>587</v>
      </c>
      <c r="AG38" s="188" t="s">
        <v>587</v>
      </c>
      <c r="AH38" s="188" t="s">
        <v>2912</v>
      </c>
      <c r="AI38" s="188" t="s">
        <v>587</v>
      </c>
      <c r="AJ38" s="188" t="s">
        <v>587</v>
      </c>
      <c r="AK38" s="188" t="s">
        <v>2912</v>
      </c>
      <c r="AL38" s="188" t="s">
        <v>587</v>
      </c>
      <c r="AM38" s="188" t="s">
        <v>587</v>
      </c>
      <c r="AN38" s="188" t="s">
        <v>2912</v>
      </c>
      <c r="AO38" s="188" t="s">
        <v>587</v>
      </c>
      <c r="AP38" s="188" t="s">
        <v>587</v>
      </c>
      <c r="AQ38" s="188" t="s">
        <v>2912</v>
      </c>
      <c r="AR38" s="188" t="s">
        <v>587</v>
      </c>
      <c r="AS38" s="188" t="s">
        <v>587</v>
      </c>
      <c r="AT38" s="188" t="s">
        <v>2912</v>
      </c>
      <c r="AU38" s="188" t="s">
        <v>587</v>
      </c>
      <c r="AV38" s="188" t="s">
        <v>587</v>
      </c>
      <c r="AW38" s="188" t="s">
        <v>2912</v>
      </c>
      <c r="AX38" s="188" t="s">
        <v>587</v>
      </c>
      <c r="AY38" s="188" t="s">
        <v>587</v>
      </c>
      <c r="AZ38" s="188" t="s">
        <v>2912</v>
      </c>
      <c r="BA38" s="188" t="s">
        <v>587</v>
      </c>
      <c r="BB38" s="188" t="s">
        <v>587</v>
      </c>
      <c r="BC38" s="188" t="s">
        <v>2912</v>
      </c>
      <c r="BD38" s="188" t="s">
        <v>587</v>
      </c>
      <c r="BE38" s="188" t="s">
        <v>587</v>
      </c>
      <c r="BF38" s="188" t="s">
        <v>2912</v>
      </c>
      <c r="BG38" s="188" t="s">
        <v>587</v>
      </c>
      <c r="BH38" s="188" t="s">
        <v>587</v>
      </c>
      <c r="BI38" s="188" t="s">
        <v>2912</v>
      </c>
      <c r="BJ38" s="188" t="s">
        <v>587</v>
      </c>
      <c r="BK38" s="188" t="s">
        <v>587</v>
      </c>
      <c r="BL38" s="188" t="s">
        <v>2912</v>
      </c>
      <c r="BM38" s="188" t="s">
        <v>587</v>
      </c>
      <c r="BN38" s="188" t="s">
        <v>587</v>
      </c>
      <c r="BO38" s="188" t="s">
        <v>2912</v>
      </c>
      <c r="BP38" s="188" t="s">
        <v>587</v>
      </c>
      <c r="BQ38" s="188" t="s">
        <v>587</v>
      </c>
      <c r="BR38" s="188" t="s">
        <v>2912</v>
      </c>
      <c r="BS38" s="188" t="s">
        <v>587</v>
      </c>
      <c r="BT38" s="188" t="s">
        <v>587</v>
      </c>
      <c r="BU38" s="188" t="s">
        <v>2912</v>
      </c>
      <c r="BV38" s="188" t="s">
        <v>587</v>
      </c>
      <c r="BW38" s="188" t="s">
        <v>587</v>
      </c>
      <c r="BX38" s="188" t="s">
        <v>2912</v>
      </c>
      <c r="BY38" s="188" t="s">
        <v>587</v>
      </c>
      <c r="BZ38" s="188" t="s">
        <v>587</v>
      </c>
      <c r="CA38" s="188" t="s">
        <v>2912</v>
      </c>
      <c r="CB38" s="188" t="s">
        <v>587</v>
      </c>
      <c r="CC38" s="188" t="s">
        <v>587</v>
      </c>
      <c r="CD38" s="188" t="s">
        <v>2912</v>
      </c>
      <c r="CE38" s="188" t="s">
        <v>587</v>
      </c>
      <c r="CF38" s="188" t="s">
        <v>587</v>
      </c>
      <c r="CG38" s="188" t="s">
        <v>2912</v>
      </c>
      <c r="CH38" s="188" t="s">
        <v>587</v>
      </c>
      <c r="CI38" s="188" t="s">
        <v>587</v>
      </c>
      <c r="CJ38" s="188" t="s">
        <v>2912</v>
      </c>
      <c r="CK38" s="188" t="s">
        <v>587</v>
      </c>
      <c r="CL38" s="188" t="s">
        <v>587</v>
      </c>
      <c r="CM38" s="188" t="s">
        <v>2912</v>
      </c>
      <c r="CN38" s="188" t="s">
        <v>587</v>
      </c>
      <c r="CO38" s="188" t="s">
        <v>587</v>
      </c>
      <c r="CP38" s="188" t="s">
        <v>2912</v>
      </c>
      <c r="CQ38" s="188" t="s">
        <v>587</v>
      </c>
      <c r="CR38" s="188" t="s">
        <v>587</v>
      </c>
      <c r="CS38" s="188" t="s">
        <v>2912</v>
      </c>
      <c r="CT38" s="188" t="s">
        <v>587</v>
      </c>
      <c r="CU38" s="188" t="s">
        <v>587</v>
      </c>
      <c r="CV38" s="188" t="s">
        <v>2912</v>
      </c>
      <c r="CW38" s="188" t="s">
        <v>587</v>
      </c>
      <c r="CX38" s="188" t="s">
        <v>587</v>
      </c>
      <c r="CY38" s="188" t="s">
        <v>2912</v>
      </c>
      <c r="CZ38" s="188" t="s">
        <v>587</v>
      </c>
      <c r="DA38" s="188" t="s">
        <v>587</v>
      </c>
      <c r="DB38" s="188" t="s">
        <v>2912</v>
      </c>
      <c r="DC38" s="188" t="s">
        <v>587</v>
      </c>
      <c r="DD38" s="188" t="s">
        <v>587</v>
      </c>
      <c r="DE38" s="188" t="s">
        <v>2912</v>
      </c>
      <c r="DF38" s="188" t="s">
        <v>587</v>
      </c>
      <c r="DG38" s="188" t="s">
        <v>587</v>
      </c>
      <c r="DH38" s="188" t="s">
        <v>2912</v>
      </c>
      <c r="DI38" s="188" t="s">
        <v>587</v>
      </c>
      <c r="DJ38" s="188" t="s">
        <v>587</v>
      </c>
      <c r="DK38" s="188" t="s">
        <v>2912</v>
      </c>
      <c r="DL38" s="188" t="s">
        <v>587</v>
      </c>
      <c r="DM38" s="188" t="s">
        <v>587</v>
      </c>
      <c r="DN38" s="188" t="s">
        <v>2912</v>
      </c>
      <c r="DO38" s="188" t="s">
        <v>587</v>
      </c>
      <c r="DP38" s="188" t="s">
        <v>587</v>
      </c>
      <c r="DQ38" s="188" t="s">
        <v>2912</v>
      </c>
      <c r="DR38" s="188" t="s">
        <v>587</v>
      </c>
      <c r="DS38" s="188" t="s">
        <v>587</v>
      </c>
      <c r="DT38" s="188" t="s">
        <v>2912</v>
      </c>
      <c r="DU38" s="188" t="s">
        <v>587</v>
      </c>
      <c r="DV38" s="188" t="s">
        <v>587</v>
      </c>
      <c r="DW38" s="188" t="s">
        <v>2912</v>
      </c>
      <c r="DX38" s="188" t="s">
        <v>587</v>
      </c>
      <c r="DY38" s="188" t="s">
        <v>587</v>
      </c>
      <c r="DZ38" s="188" t="s">
        <v>2912</v>
      </c>
      <c r="EA38" s="188" t="s">
        <v>587</v>
      </c>
      <c r="EB38" s="188" t="s">
        <v>587</v>
      </c>
      <c r="EC38" s="188" t="s">
        <v>2912</v>
      </c>
      <c r="ED38" s="188" t="s">
        <v>587</v>
      </c>
      <c r="EE38" s="188" t="s">
        <v>587</v>
      </c>
      <c r="EF38" s="188" t="s">
        <v>2912</v>
      </c>
      <c r="EG38" s="188" t="s">
        <v>587</v>
      </c>
      <c r="EH38" s="188" t="s">
        <v>587</v>
      </c>
      <c r="EI38" s="188" t="s">
        <v>2912</v>
      </c>
      <c r="EJ38" s="188" t="s">
        <v>587</v>
      </c>
      <c r="EK38" s="188" t="s">
        <v>587</v>
      </c>
      <c r="EL38" s="188" t="s">
        <v>2912</v>
      </c>
      <c r="EM38" s="188" t="s">
        <v>587</v>
      </c>
      <c r="EN38" s="188" t="s">
        <v>587</v>
      </c>
      <c r="EO38" s="188" t="s">
        <v>2912</v>
      </c>
      <c r="EP38" s="188" t="s">
        <v>587</v>
      </c>
      <c r="EQ38" s="188" t="s">
        <v>587</v>
      </c>
      <c r="ER38" s="188" t="s">
        <v>2912</v>
      </c>
      <c r="ES38" s="188" t="s">
        <v>587</v>
      </c>
      <c r="ET38" s="188" t="s">
        <v>587</v>
      </c>
    </row>
    <row r="39" spans="1:150" x14ac:dyDescent="0.25">
      <c r="A39" s="1"/>
      <c r="B39" s="186" t="s">
        <v>3023</v>
      </c>
      <c r="C39" s="186" t="s">
        <v>115</v>
      </c>
      <c r="D39" s="186" t="s">
        <v>137</v>
      </c>
      <c r="E39" s="186" t="s">
        <v>3024</v>
      </c>
      <c r="F39" s="186" t="s">
        <v>3025</v>
      </c>
      <c r="G39" s="186" t="s">
        <v>2912</v>
      </c>
      <c r="H39" s="186" t="s">
        <v>2797</v>
      </c>
      <c r="I39" s="186" t="s">
        <v>2797</v>
      </c>
      <c r="J39" s="186" t="s">
        <v>2912</v>
      </c>
      <c r="K39" s="186" t="s">
        <v>2797</v>
      </c>
      <c r="L39" s="186" t="s">
        <v>2797</v>
      </c>
      <c r="M39" s="186" t="s">
        <v>2912</v>
      </c>
      <c r="N39" s="186" t="s">
        <v>2797</v>
      </c>
      <c r="O39" s="186" t="s">
        <v>2797</v>
      </c>
      <c r="P39" s="186" t="s">
        <v>2912</v>
      </c>
      <c r="Q39" s="186" t="s">
        <v>2797</v>
      </c>
      <c r="R39" s="186" t="s">
        <v>2797</v>
      </c>
      <c r="S39" s="186" t="s">
        <v>2912</v>
      </c>
      <c r="T39" s="186" t="s">
        <v>2797</v>
      </c>
      <c r="U39" s="186" t="s">
        <v>2797</v>
      </c>
      <c r="V39" s="186" t="s">
        <v>2912</v>
      </c>
      <c r="W39" s="186" t="s">
        <v>2797</v>
      </c>
      <c r="X39" s="186" t="s">
        <v>2797</v>
      </c>
      <c r="Y39" s="186" t="s">
        <v>2912</v>
      </c>
      <c r="Z39" s="186" t="s">
        <v>2797</v>
      </c>
      <c r="AA39" s="186" t="s">
        <v>2797</v>
      </c>
      <c r="AB39" s="186" t="s">
        <v>2912</v>
      </c>
      <c r="AC39" s="186" t="s">
        <v>2797</v>
      </c>
      <c r="AD39" s="186" t="s">
        <v>2797</v>
      </c>
      <c r="AE39" s="186" t="s">
        <v>2912</v>
      </c>
      <c r="AF39" s="186" t="s">
        <v>2797</v>
      </c>
      <c r="AG39" s="186" t="s">
        <v>2797</v>
      </c>
      <c r="AH39" s="186" t="s">
        <v>2912</v>
      </c>
      <c r="AI39" s="186" t="s">
        <v>2797</v>
      </c>
      <c r="AJ39" s="186" t="s">
        <v>2797</v>
      </c>
      <c r="AK39" s="186" t="s">
        <v>2912</v>
      </c>
      <c r="AL39" s="186" t="s">
        <v>2797</v>
      </c>
      <c r="AM39" s="186" t="s">
        <v>2797</v>
      </c>
      <c r="AN39" s="186" t="s">
        <v>2912</v>
      </c>
      <c r="AO39" s="186" t="s">
        <v>2797</v>
      </c>
      <c r="AP39" s="186" t="s">
        <v>2797</v>
      </c>
      <c r="AQ39" s="186" t="s">
        <v>2912</v>
      </c>
      <c r="AR39" s="186" t="s">
        <v>2797</v>
      </c>
      <c r="AS39" s="186" t="s">
        <v>2797</v>
      </c>
      <c r="AT39" s="186" t="s">
        <v>2912</v>
      </c>
      <c r="AU39" s="186" t="s">
        <v>2797</v>
      </c>
      <c r="AV39" s="186" t="s">
        <v>2797</v>
      </c>
      <c r="AW39" s="186" t="s">
        <v>2912</v>
      </c>
      <c r="AX39" s="186" t="s">
        <v>2797</v>
      </c>
      <c r="AY39" s="186" t="s">
        <v>2797</v>
      </c>
      <c r="AZ39" s="186" t="s">
        <v>2912</v>
      </c>
      <c r="BA39" s="186" t="s">
        <v>2797</v>
      </c>
      <c r="BB39" s="186" t="s">
        <v>2797</v>
      </c>
      <c r="BC39" s="186" t="s">
        <v>2912</v>
      </c>
      <c r="BD39" s="186" t="s">
        <v>2797</v>
      </c>
      <c r="BE39" s="186" t="s">
        <v>2797</v>
      </c>
      <c r="BF39" s="186" t="s">
        <v>2912</v>
      </c>
      <c r="BG39" s="186" t="s">
        <v>2797</v>
      </c>
      <c r="BH39" s="186" t="s">
        <v>2797</v>
      </c>
      <c r="BI39" s="186" t="s">
        <v>2912</v>
      </c>
      <c r="BJ39" s="186" t="s">
        <v>2797</v>
      </c>
      <c r="BK39" s="186" t="s">
        <v>2797</v>
      </c>
      <c r="BL39" s="186" t="s">
        <v>2912</v>
      </c>
      <c r="BM39" s="186" t="s">
        <v>2797</v>
      </c>
      <c r="BN39" s="186" t="s">
        <v>2797</v>
      </c>
      <c r="BO39" s="186" t="s">
        <v>2912</v>
      </c>
      <c r="BP39" s="186" t="s">
        <v>2797</v>
      </c>
      <c r="BQ39" s="186" t="s">
        <v>2797</v>
      </c>
      <c r="BR39" s="186" t="s">
        <v>2912</v>
      </c>
      <c r="BS39" s="186" t="s">
        <v>2797</v>
      </c>
      <c r="BT39" s="186" t="s">
        <v>2797</v>
      </c>
      <c r="BU39" s="186" t="s">
        <v>2912</v>
      </c>
      <c r="BV39" s="186" t="s">
        <v>2797</v>
      </c>
      <c r="BW39" s="186" t="s">
        <v>2797</v>
      </c>
      <c r="BX39" s="186" t="s">
        <v>2912</v>
      </c>
      <c r="BY39" s="186" t="s">
        <v>2797</v>
      </c>
      <c r="BZ39" s="186" t="s">
        <v>2797</v>
      </c>
      <c r="CA39" s="186" t="s">
        <v>2912</v>
      </c>
      <c r="CB39" s="186" t="s">
        <v>2797</v>
      </c>
      <c r="CC39" s="186" t="s">
        <v>2797</v>
      </c>
      <c r="CD39" s="186" t="s">
        <v>2912</v>
      </c>
      <c r="CE39" s="186" t="s">
        <v>2797</v>
      </c>
      <c r="CF39" s="186" t="s">
        <v>2797</v>
      </c>
      <c r="CG39" s="186" t="s">
        <v>2912</v>
      </c>
      <c r="CH39" s="186" t="s">
        <v>2797</v>
      </c>
      <c r="CI39" s="186" t="s">
        <v>2797</v>
      </c>
      <c r="CJ39" s="186" t="s">
        <v>2912</v>
      </c>
      <c r="CK39" s="186" t="s">
        <v>2797</v>
      </c>
      <c r="CL39" s="186" t="s">
        <v>2797</v>
      </c>
      <c r="CM39" s="186" t="s">
        <v>2912</v>
      </c>
      <c r="CN39" s="186" t="s">
        <v>2797</v>
      </c>
      <c r="CO39" s="186" t="s">
        <v>2797</v>
      </c>
      <c r="CP39" s="186" t="s">
        <v>2912</v>
      </c>
      <c r="CQ39" s="186" t="s">
        <v>2797</v>
      </c>
      <c r="CR39" s="186" t="s">
        <v>2797</v>
      </c>
      <c r="CS39" s="186" t="s">
        <v>2912</v>
      </c>
      <c r="CT39" s="186" t="s">
        <v>2797</v>
      </c>
      <c r="CU39" s="186" t="s">
        <v>2797</v>
      </c>
      <c r="CV39" s="186" t="s">
        <v>2912</v>
      </c>
      <c r="CW39" s="186" t="s">
        <v>2797</v>
      </c>
      <c r="CX39" s="186" t="s">
        <v>2797</v>
      </c>
      <c r="CY39" s="186" t="s">
        <v>2912</v>
      </c>
      <c r="CZ39" s="186" t="s">
        <v>2797</v>
      </c>
      <c r="DA39" s="186" t="s">
        <v>2797</v>
      </c>
      <c r="DB39" s="186" t="s">
        <v>2912</v>
      </c>
      <c r="DC39" s="186" t="s">
        <v>2797</v>
      </c>
      <c r="DD39" s="186" t="s">
        <v>2797</v>
      </c>
      <c r="DE39" s="186" t="s">
        <v>2912</v>
      </c>
      <c r="DF39" s="186" t="s">
        <v>2797</v>
      </c>
      <c r="DG39" s="186" t="s">
        <v>2797</v>
      </c>
      <c r="DH39" s="186" t="s">
        <v>2912</v>
      </c>
      <c r="DI39" s="186" t="s">
        <v>2797</v>
      </c>
      <c r="DJ39" s="186" t="s">
        <v>2797</v>
      </c>
      <c r="DK39" s="186" t="s">
        <v>2912</v>
      </c>
      <c r="DL39" s="186" t="s">
        <v>2797</v>
      </c>
      <c r="DM39" s="186" t="s">
        <v>2797</v>
      </c>
      <c r="DN39" s="186" t="s">
        <v>2912</v>
      </c>
      <c r="DO39" s="186" t="s">
        <v>2797</v>
      </c>
      <c r="DP39" s="186" t="s">
        <v>2797</v>
      </c>
      <c r="DQ39" s="186" t="s">
        <v>2912</v>
      </c>
      <c r="DR39" s="186" t="s">
        <v>2797</v>
      </c>
      <c r="DS39" s="186" t="s">
        <v>2797</v>
      </c>
      <c r="DT39" s="186" t="s">
        <v>2912</v>
      </c>
      <c r="DU39" s="186" t="s">
        <v>2797</v>
      </c>
      <c r="DV39" s="186" t="s">
        <v>2797</v>
      </c>
      <c r="DW39" s="186" t="s">
        <v>2912</v>
      </c>
      <c r="DX39" s="186" t="s">
        <v>2797</v>
      </c>
      <c r="DY39" s="186" t="s">
        <v>2797</v>
      </c>
      <c r="DZ39" s="186" t="s">
        <v>2912</v>
      </c>
      <c r="EA39" s="186" t="s">
        <v>2797</v>
      </c>
      <c r="EB39" s="186" t="s">
        <v>2797</v>
      </c>
      <c r="EC39" s="186" t="s">
        <v>2912</v>
      </c>
      <c r="ED39" s="186" t="s">
        <v>2797</v>
      </c>
      <c r="EE39" s="186" t="s">
        <v>2797</v>
      </c>
      <c r="EF39" s="186" t="s">
        <v>2912</v>
      </c>
      <c r="EG39" s="186" t="s">
        <v>2797</v>
      </c>
      <c r="EH39" s="186" t="s">
        <v>2797</v>
      </c>
      <c r="EI39" s="186" t="s">
        <v>2912</v>
      </c>
      <c r="EJ39" s="186" t="s">
        <v>2797</v>
      </c>
      <c r="EK39" s="186" t="s">
        <v>2797</v>
      </c>
      <c r="EL39" s="186" t="s">
        <v>2912</v>
      </c>
      <c r="EM39" s="186" t="s">
        <v>2797</v>
      </c>
      <c r="EN39" s="186" t="s">
        <v>2797</v>
      </c>
      <c r="EO39" s="186" t="s">
        <v>2912</v>
      </c>
      <c r="EP39" s="186" t="s">
        <v>2797</v>
      </c>
      <c r="EQ39" s="186" t="s">
        <v>2797</v>
      </c>
      <c r="ER39" s="186" t="s">
        <v>2912</v>
      </c>
      <c r="ES39" s="186" t="s">
        <v>2797</v>
      </c>
      <c r="ET39" s="186" t="s">
        <v>2797</v>
      </c>
    </row>
    <row r="40" spans="1:150" x14ac:dyDescent="0.25">
      <c r="A40" s="1"/>
      <c r="B40" s="187" t="s">
        <v>3026</v>
      </c>
      <c r="C40" s="187" t="s">
        <v>115</v>
      </c>
      <c r="D40" s="187" t="s">
        <v>137</v>
      </c>
      <c r="E40" s="187" t="s">
        <v>3027</v>
      </c>
      <c r="F40" s="187" t="s">
        <v>3028</v>
      </c>
      <c r="G40" s="188" t="s">
        <v>2912</v>
      </c>
      <c r="H40" s="188" t="s">
        <v>2797</v>
      </c>
      <c r="I40" s="188" t="s">
        <v>2797</v>
      </c>
      <c r="J40" s="188" t="s">
        <v>2912</v>
      </c>
      <c r="K40" s="188" t="s">
        <v>2797</v>
      </c>
      <c r="L40" s="188" t="s">
        <v>2797</v>
      </c>
      <c r="M40" s="188" t="s">
        <v>2912</v>
      </c>
      <c r="N40" s="188" t="s">
        <v>2797</v>
      </c>
      <c r="O40" s="188" t="s">
        <v>2797</v>
      </c>
      <c r="P40" s="188" t="s">
        <v>2912</v>
      </c>
      <c r="Q40" s="188" t="s">
        <v>2797</v>
      </c>
      <c r="R40" s="188" t="s">
        <v>2797</v>
      </c>
      <c r="S40" s="188" t="s">
        <v>2912</v>
      </c>
      <c r="T40" s="188" t="s">
        <v>2797</v>
      </c>
      <c r="U40" s="188" t="s">
        <v>2797</v>
      </c>
      <c r="V40" s="188" t="s">
        <v>2912</v>
      </c>
      <c r="W40" s="188" t="s">
        <v>2797</v>
      </c>
      <c r="X40" s="188" t="s">
        <v>2797</v>
      </c>
      <c r="Y40" s="188" t="s">
        <v>2912</v>
      </c>
      <c r="Z40" s="188" t="s">
        <v>2797</v>
      </c>
      <c r="AA40" s="188" t="s">
        <v>2797</v>
      </c>
      <c r="AB40" s="188" t="s">
        <v>2912</v>
      </c>
      <c r="AC40" s="188" t="s">
        <v>2797</v>
      </c>
      <c r="AD40" s="188" t="s">
        <v>2797</v>
      </c>
      <c r="AE40" s="188" t="s">
        <v>2912</v>
      </c>
      <c r="AF40" s="188" t="s">
        <v>2797</v>
      </c>
      <c r="AG40" s="188" t="s">
        <v>2797</v>
      </c>
      <c r="AH40" s="188" t="s">
        <v>2912</v>
      </c>
      <c r="AI40" s="188" t="s">
        <v>2797</v>
      </c>
      <c r="AJ40" s="188" t="s">
        <v>2797</v>
      </c>
      <c r="AK40" s="188" t="s">
        <v>2912</v>
      </c>
      <c r="AL40" s="188" t="s">
        <v>2797</v>
      </c>
      <c r="AM40" s="188" t="s">
        <v>2797</v>
      </c>
      <c r="AN40" s="188" t="s">
        <v>2912</v>
      </c>
      <c r="AO40" s="188" t="s">
        <v>2797</v>
      </c>
      <c r="AP40" s="188" t="s">
        <v>2797</v>
      </c>
      <c r="AQ40" s="188" t="s">
        <v>2912</v>
      </c>
      <c r="AR40" s="188" t="s">
        <v>2797</v>
      </c>
      <c r="AS40" s="188" t="s">
        <v>2797</v>
      </c>
      <c r="AT40" s="188" t="s">
        <v>2912</v>
      </c>
      <c r="AU40" s="188" t="s">
        <v>2797</v>
      </c>
      <c r="AV40" s="188" t="s">
        <v>2797</v>
      </c>
      <c r="AW40" s="188" t="s">
        <v>2912</v>
      </c>
      <c r="AX40" s="188" t="s">
        <v>2797</v>
      </c>
      <c r="AY40" s="188" t="s">
        <v>2797</v>
      </c>
      <c r="AZ40" s="188" t="s">
        <v>2912</v>
      </c>
      <c r="BA40" s="188" t="s">
        <v>2797</v>
      </c>
      <c r="BB40" s="188" t="s">
        <v>2797</v>
      </c>
      <c r="BC40" s="188" t="s">
        <v>2912</v>
      </c>
      <c r="BD40" s="188" t="s">
        <v>2797</v>
      </c>
      <c r="BE40" s="188" t="s">
        <v>2797</v>
      </c>
      <c r="BF40" s="188" t="s">
        <v>2912</v>
      </c>
      <c r="BG40" s="188" t="s">
        <v>2797</v>
      </c>
      <c r="BH40" s="188" t="s">
        <v>2797</v>
      </c>
      <c r="BI40" s="188" t="s">
        <v>2912</v>
      </c>
      <c r="BJ40" s="188" t="s">
        <v>2797</v>
      </c>
      <c r="BK40" s="188" t="s">
        <v>2797</v>
      </c>
      <c r="BL40" s="188" t="s">
        <v>2912</v>
      </c>
      <c r="BM40" s="188" t="s">
        <v>2797</v>
      </c>
      <c r="BN40" s="188" t="s">
        <v>2797</v>
      </c>
      <c r="BO40" s="188" t="s">
        <v>2912</v>
      </c>
      <c r="BP40" s="188" t="s">
        <v>2797</v>
      </c>
      <c r="BQ40" s="188" t="s">
        <v>2797</v>
      </c>
      <c r="BR40" s="188" t="s">
        <v>2912</v>
      </c>
      <c r="BS40" s="188" t="s">
        <v>2797</v>
      </c>
      <c r="BT40" s="188" t="s">
        <v>2797</v>
      </c>
      <c r="BU40" s="188" t="s">
        <v>2912</v>
      </c>
      <c r="BV40" s="188" t="s">
        <v>2797</v>
      </c>
      <c r="BW40" s="188" t="s">
        <v>2797</v>
      </c>
      <c r="BX40" s="188" t="s">
        <v>2912</v>
      </c>
      <c r="BY40" s="188" t="s">
        <v>2797</v>
      </c>
      <c r="BZ40" s="188" t="s">
        <v>2797</v>
      </c>
      <c r="CA40" s="188" t="s">
        <v>2912</v>
      </c>
      <c r="CB40" s="188" t="s">
        <v>2797</v>
      </c>
      <c r="CC40" s="188" t="s">
        <v>2797</v>
      </c>
      <c r="CD40" s="188" t="s">
        <v>2912</v>
      </c>
      <c r="CE40" s="188" t="s">
        <v>2797</v>
      </c>
      <c r="CF40" s="188" t="s">
        <v>2797</v>
      </c>
      <c r="CG40" s="188" t="s">
        <v>2912</v>
      </c>
      <c r="CH40" s="188" t="s">
        <v>2797</v>
      </c>
      <c r="CI40" s="188" t="s">
        <v>2797</v>
      </c>
      <c r="CJ40" s="188" t="s">
        <v>2912</v>
      </c>
      <c r="CK40" s="188" t="s">
        <v>2797</v>
      </c>
      <c r="CL40" s="188" t="s">
        <v>2797</v>
      </c>
      <c r="CM40" s="188" t="s">
        <v>2912</v>
      </c>
      <c r="CN40" s="188" t="s">
        <v>2797</v>
      </c>
      <c r="CO40" s="188" t="s">
        <v>2797</v>
      </c>
      <c r="CP40" s="188" t="s">
        <v>2912</v>
      </c>
      <c r="CQ40" s="188" t="s">
        <v>2797</v>
      </c>
      <c r="CR40" s="188" t="s">
        <v>2797</v>
      </c>
      <c r="CS40" s="188" t="s">
        <v>2912</v>
      </c>
      <c r="CT40" s="188" t="s">
        <v>2797</v>
      </c>
      <c r="CU40" s="188" t="s">
        <v>2797</v>
      </c>
      <c r="CV40" s="188" t="s">
        <v>2912</v>
      </c>
      <c r="CW40" s="188" t="s">
        <v>2797</v>
      </c>
      <c r="CX40" s="188" t="s">
        <v>2797</v>
      </c>
      <c r="CY40" s="188" t="s">
        <v>2912</v>
      </c>
      <c r="CZ40" s="188" t="s">
        <v>2797</v>
      </c>
      <c r="DA40" s="188" t="s">
        <v>2797</v>
      </c>
      <c r="DB40" s="188" t="s">
        <v>2912</v>
      </c>
      <c r="DC40" s="188" t="s">
        <v>2797</v>
      </c>
      <c r="DD40" s="188" t="s">
        <v>2797</v>
      </c>
      <c r="DE40" s="188" t="s">
        <v>2912</v>
      </c>
      <c r="DF40" s="188" t="s">
        <v>2797</v>
      </c>
      <c r="DG40" s="188" t="s">
        <v>2797</v>
      </c>
      <c r="DH40" s="188" t="s">
        <v>2912</v>
      </c>
      <c r="DI40" s="188" t="s">
        <v>2797</v>
      </c>
      <c r="DJ40" s="188" t="s">
        <v>2797</v>
      </c>
      <c r="DK40" s="188" t="s">
        <v>2912</v>
      </c>
      <c r="DL40" s="188" t="s">
        <v>2797</v>
      </c>
      <c r="DM40" s="188" t="s">
        <v>2797</v>
      </c>
      <c r="DN40" s="188" t="s">
        <v>2912</v>
      </c>
      <c r="DO40" s="188" t="s">
        <v>2797</v>
      </c>
      <c r="DP40" s="188" t="s">
        <v>2797</v>
      </c>
      <c r="DQ40" s="188" t="s">
        <v>2912</v>
      </c>
      <c r="DR40" s="188" t="s">
        <v>2797</v>
      </c>
      <c r="DS40" s="188" t="s">
        <v>2797</v>
      </c>
      <c r="DT40" s="188" t="s">
        <v>2912</v>
      </c>
      <c r="DU40" s="188" t="s">
        <v>2797</v>
      </c>
      <c r="DV40" s="188" t="s">
        <v>2797</v>
      </c>
      <c r="DW40" s="188" t="s">
        <v>2912</v>
      </c>
      <c r="DX40" s="188" t="s">
        <v>2797</v>
      </c>
      <c r="DY40" s="188" t="s">
        <v>2797</v>
      </c>
      <c r="DZ40" s="188" t="s">
        <v>2912</v>
      </c>
      <c r="EA40" s="188" t="s">
        <v>2797</v>
      </c>
      <c r="EB40" s="188" t="s">
        <v>2797</v>
      </c>
      <c r="EC40" s="188" t="s">
        <v>2912</v>
      </c>
      <c r="ED40" s="188" t="s">
        <v>2797</v>
      </c>
      <c r="EE40" s="188" t="s">
        <v>2797</v>
      </c>
      <c r="EF40" s="188" t="s">
        <v>2912</v>
      </c>
      <c r="EG40" s="188" t="s">
        <v>2797</v>
      </c>
      <c r="EH40" s="188" t="s">
        <v>2797</v>
      </c>
      <c r="EI40" s="188" t="s">
        <v>2912</v>
      </c>
      <c r="EJ40" s="188" t="s">
        <v>2797</v>
      </c>
      <c r="EK40" s="188" t="s">
        <v>2797</v>
      </c>
      <c r="EL40" s="188" t="s">
        <v>2912</v>
      </c>
      <c r="EM40" s="188" t="s">
        <v>2797</v>
      </c>
      <c r="EN40" s="188" t="s">
        <v>2797</v>
      </c>
      <c r="EO40" s="188" t="s">
        <v>2912</v>
      </c>
      <c r="EP40" s="188" t="s">
        <v>2797</v>
      </c>
      <c r="EQ40" s="188" t="s">
        <v>2797</v>
      </c>
      <c r="ER40" s="188" t="s">
        <v>2912</v>
      </c>
      <c r="ES40" s="188" t="s">
        <v>2797</v>
      </c>
      <c r="ET40" s="188" t="s">
        <v>2797</v>
      </c>
    </row>
    <row r="41" spans="1:150" x14ac:dyDescent="0.25">
      <c r="A41" s="1"/>
      <c r="B41" s="187" t="s">
        <v>3029</v>
      </c>
      <c r="C41" s="187" t="s">
        <v>115</v>
      </c>
      <c r="D41" s="187" t="s">
        <v>137</v>
      </c>
      <c r="E41" s="187" t="s">
        <v>3030</v>
      </c>
      <c r="F41" s="187" t="s">
        <v>3031</v>
      </c>
      <c r="G41" s="188" t="s">
        <v>2912</v>
      </c>
      <c r="H41" s="188" t="s">
        <v>2797</v>
      </c>
      <c r="I41" s="188" t="s">
        <v>2797</v>
      </c>
      <c r="J41" s="188" t="s">
        <v>2912</v>
      </c>
      <c r="K41" s="188" t="s">
        <v>2797</v>
      </c>
      <c r="L41" s="188" t="s">
        <v>2797</v>
      </c>
      <c r="M41" s="188" t="s">
        <v>2912</v>
      </c>
      <c r="N41" s="188" t="s">
        <v>2797</v>
      </c>
      <c r="O41" s="188" t="s">
        <v>2797</v>
      </c>
      <c r="P41" s="188" t="s">
        <v>2912</v>
      </c>
      <c r="Q41" s="188" t="s">
        <v>2797</v>
      </c>
      <c r="R41" s="188" t="s">
        <v>2797</v>
      </c>
      <c r="S41" s="188" t="s">
        <v>2912</v>
      </c>
      <c r="T41" s="188" t="s">
        <v>2797</v>
      </c>
      <c r="U41" s="188" t="s">
        <v>2797</v>
      </c>
      <c r="V41" s="188" t="s">
        <v>2912</v>
      </c>
      <c r="W41" s="188" t="s">
        <v>2797</v>
      </c>
      <c r="X41" s="188" t="s">
        <v>2797</v>
      </c>
      <c r="Y41" s="188" t="s">
        <v>2912</v>
      </c>
      <c r="Z41" s="188" t="s">
        <v>2797</v>
      </c>
      <c r="AA41" s="188" t="s">
        <v>2797</v>
      </c>
      <c r="AB41" s="188" t="s">
        <v>2912</v>
      </c>
      <c r="AC41" s="188" t="s">
        <v>2797</v>
      </c>
      <c r="AD41" s="188" t="s">
        <v>2797</v>
      </c>
      <c r="AE41" s="188" t="s">
        <v>2912</v>
      </c>
      <c r="AF41" s="188" t="s">
        <v>2797</v>
      </c>
      <c r="AG41" s="188" t="s">
        <v>2797</v>
      </c>
      <c r="AH41" s="188" t="s">
        <v>2912</v>
      </c>
      <c r="AI41" s="188" t="s">
        <v>2797</v>
      </c>
      <c r="AJ41" s="188" t="s">
        <v>2797</v>
      </c>
      <c r="AK41" s="188" t="s">
        <v>2912</v>
      </c>
      <c r="AL41" s="188" t="s">
        <v>2797</v>
      </c>
      <c r="AM41" s="188" t="s">
        <v>2797</v>
      </c>
      <c r="AN41" s="188" t="s">
        <v>2912</v>
      </c>
      <c r="AO41" s="188" t="s">
        <v>2797</v>
      </c>
      <c r="AP41" s="188" t="s">
        <v>2797</v>
      </c>
      <c r="AQ41" s="188" t="s">
        <v>2912</v>
      </c>
      <c r="AR41" s="188" t="s">
        <v>2797</v>
      </c>
      <c r="AS41" s="188" t="s">
        <v>2797</v>
      </c>
      <c r="AT41" s="188" t="s">
        <v>2912</v>
      </c>
      <c r="AU41" s="188" t="s">
        <v>2797</v>
      </c>
      <c r="AV41" s="188" t="s">
        <v>2797</v>
      </c>
      <c r="AW41" s="188" t="s">
        <v>2912</v>
      </c>
      <c r="AX41" s="188" t="s">
        <v>2797</v>
      </c>
      <c r="AY41" s="188" t="s">
        <v>2797</v>
      </c>
      <c r="AZ41" s="188" t="s">
        <v>2912</v>
      </c>
      <c r="BA41" s="188" t="s">
        <v>2797</v>
      </c>
      <c r="BB41" s="188" t="s">
        <v>2797</v>
      </c>
      <c r="BC41" s="188" t="s">
        <v>2912</v>
      </c>
      <c r="BD41" s="188" t="s">
        <v>2797</v>
      </c>
      <c r="BE41" s="188" t="s">
        <v>2797</v>
      </c>
      <c r="BF41" s="188" t="s">
        <v>2912</v>
      </c>
      <c r="BG41" s="188" t="s">
        <v>2797</v>
      </c>
      <c r="BH41" s="188" t="s">
        <v>2797</v>
      </c>
      <c r="BI41" s="188" t="s">
        <v>2912</v>
      </c>
      <c r="BJ41" s="188" t="s">
        <v>2797</v>
      </c>
      <c r="BK41" s="188" t="s">
        <v>2797</v>
      </c>
      <c r="BL41" s="188" t="s">
        <v>2912</v>
      </c>
      <c r="BM41" s="188" t="s">
        <v>2797</v>
      </c>
      <c r="BN41" s="188" t="s">
        <v>2797</v>
      </c>
      <c r="BO41" s="188" t="s">
        <v>2912</v>
      </c>
      <c r="BP41" s="188" t="s">
        <v>2797</v>
      </c>
      <c r="BQ41" s="188" t="s">
        <v>2797</v>
      </c>
      <c r="BR41" s="188" t="s">
        <v>2912</v>
      </c>
      <c r="BS41" s="188" t="s">
        <v>2797</v>
      </c>
      <c r="BT41" s="188" t="s">
        <v>2797</v>
      </c>
      <c r="BU41" s="188" t="s">
        <v>2912</v>
      </c>
      <c r="BV41" s="188" t="s">
        <v>2797</v>
      </c>
      <c r="BW41" s="188" t="s">
        <v>2797</v>
      </c>
      <c r="BX41" s="188" t="s">
        <v>2912</v>
      </c>
      <c r="BY41" s="188" t="s">
        <v>2797</v>
      </c>
      <c r="BZ41" s="188" t="s">
        <v>2797</v>
      </c>
      <c r="CA41" s="188" t="s">
        <v>2912</v>
      </c>
      <c r="CB41" s="188" t="s">
        <v>2797</v>
      </c>
      <c r="CC41" s="188" t="s">
        <v>2797</v>
      </c>
      <c r="CD41" s="188" t="s">
        <v>2912</v>
      </c>
      <c r="CE41" s="188" t="s">
        <v>2797</v>
      </c>
      <c r="CF41" s="188" t="s">
        <v>2797</v>
      </c>
      <c r="CG41" s="188" t="s">
        <v>2912</v>
      </c>
      <c r="CH41" s="188" t="s">
        <v>2797</v>
      </c>
      <c r="CI41" s="188" t="s">
        <v>2797</v>
      </c>
      <c r="CJ41" s="188" t="s">
        <v>2912</v>
      </c>
      <c r="CK41" s="188" t="s">
        <v>2797</v>
      </c>
      <c r="CL41" s="188" t="s">
        <v>2797</v>
      </c>
      <c r="CM41" s="188" t="s">
        <v>2912</v>
      </c>
      <c r="CN41" s="188" t="s">
        <v>2797</v>
      </c>
      <c r="CO41" s="188" t="s">
        <v>2797</v>
      </c>
      <c r="CP41" s="188" t="s">
        <v>2912</v>
      </c>
      <c r="CQ41" s="188" t="s">
        <v>2797</v>
      </c>
      <c r="CR41" s="188" t="s">
        <v>2797</v>
      </c>
      <c r="CS41" s="188" t="s">
        <v>2912</v>
      </c>
      <c r="CT41" s="188" t="s">
        <v>2797</v>
      </c>
      <c r="CU41" s="188" t="s">
        <v>2797</v>
      </c>
      <c r="CV41" s="188" t="s">
        <v>2912</v>
      </c>
      <c r="CW41" s="188" t="s">
        <v>2797</v>
      </c>
      <c r="CX41" s="188" t="s">
        <v>2797</v>
      </c>
      <c r="CY41" s="188" t="s">
        <v>2912</v>
      </c>
      <c r="CZ41" s="188" t="s">
        <v>2797</v>
      </c>
      <c r="DA41" s="188" t="s">
        <v>2797</v>
      </c>
      <c r="DB41" s="188" t="s">
        <v>2912</v>
      </c>
      <c r="DC41" s="188" t="s">
        <v>2797</v>
      </c>
      <c r="DD41" s="188" t="s">
        <v>2797</v>
      </c>
      <c r="DE41" s="188" t="s">
        <v>2912</v>
      </c>
      <c r="DF41" s="188" t="s">
        <v>2797</v>
      </c>
      <c r="DG41" s="188" t="s">
        <v>2797</v>
      </c>
      <c r="DH41" s="188" t="s">
        <v>2912</v>
      </c>
      <c r="DI41" s="188" t="s">
        <v>2797</v>
      </c>
      <c r="DJ41" s="188" t="s">
        <v>2797</v>
      </c>
      <c r="DK41" s="188" t="s">
        <v>2912</v>
      </c>
      <c r="DL41" s="188" t="s">
        <v>2797</v>
      </c>
      <c r="DM41" s="188" t="s">
        <v>2797</v>
      </c>
      <c r="DN41" s="188" t="s">
        <v>2912</v>
      </c>
      <c r="DO41" s="188" t="s">
        <v>2797</v>
      </c>
      <c r="DP41" s="188" t="s">
        <v>2797</v>
      </c>
      <c r="DQ41" s="188" t="s">
        <v>2912</v>
      </c>
      <c r="DR41" s="188" t="s">
        <v>2797</v>
      </c>
      <c r="DS41" s="188" t="s">
        <v>2797</v>
      </c>
      <c r="DT41" s="188" t="s">
        <v>2912</v>
      </c>
      <c r="DU41" s="188" t="s">
        <v>2797</v>
      </c>
      <c r="DV41" s="188" t="s">
        <v>2797</v>
      </c>
      <c r="DW41" s="188" t="s">
        <v>2912</v>
      </c>
      <c r="DX41" s="188" t="s">
        <v>2797</v>
      </c>
      <c r="DY41" s="188" t="s">
        <v>2797</v>
      </c>
      <c r="DZ41" s="188" t="s">
        <v>2912</v>
      </c>
      <c r="EA41" s="188" t="s">
        <v>2797</v>
      </c>
      <c r="EB41" s="188" t="s">
        <v>2797</v>
      </c>
      <c r="EC41" s="188" t="s">
        <v>2912</v>
      </c>
      <c r="ED41" s="188" t="s">
        <v>2797</v>
      </c>
      <c r="EE41" s="188" t="s">
        <v>2797</v>
      </c>
      <c r="EF41" s="188" t="s">
        <v>2912</v>
      </c>
      <c r="EG41" s="188" t="s">
        <v>2797</v>
      </c>
      <c r="EH41" s="188" t="s">
        <v>2797</v>
      </c>
      <c r="EI41" s="188" t="s">
        <v>2912</v>
      </c>
      <c r="EJ41" s="188" t="s">
        <v>2797</v>
      </c>
      <c r="EK41" s="188" t="s">
        <v>2797</v>
      </c>
      <c r="EL41" s="188" t="s">
        <v>2912</v>
      </c>
      <c r="EM41" s="188" t="s">
        <v>2797</v>
      </c>
      <c r="EN41" s="188" t="s">
        <v>2797</v>
      </c>
      <c r="EO41" s="188" t="s">
        <v>2912</v>
      </c>
      <c r="EP41" s="188" t="s">
        <v>2797</v>
      </c>
      <c r="EQ41" s="188" t="s">
        <v>2797</v>
      </c>
      <c r="ER41" s="188" t="s">
        <v>2912</v>
      </c>
      <c r="ES41" s="188" t="s">
        <v>2797</v>
      </c>
      <c r="ET41" s="188" t="s">
        <v>2797</v>
      </c>
    </row>
    <row r="42" spans="1:150" x14ac:dyDescent="0.25">
      <c r="A42" s="1"/>
      <c r="B42" s="187" t="s">
        <v>3032</v>
      </c>
      <c r="C42" s="187" t="s">
        <v>115</v>
      </c>
      <c r="D42" s="187" t="s">
        <v>137</v>
      </c>
      <c r="E42" s="187" t="s">
        <v>3033</v>
      </c>
      <c r="F42" s="187" t="s">
        <v>3034</v>
      </c>
      <c r="G42" s="188" t="s">
        <v>2912</v>
      </c>
      <c r="H42" s="188" t="s">
        <v>2797</v>
      </c>
      <c r="I42" s="188" t="s">
        <v>2797</v>
      </c>
      <c r="J42" s="188" t="s">
        <v>2912</v>
      </c>
      <c r="K42" s="188" t="s">
        <v>2797</v>
      </c>
      <c r="L42" s="188" t="s">
        <v>2797</v>
      </c>
      <c r="M42" s="188" t="s">
        <v>2912</v>
      </c>
      <c r="N42" s="188" t="s">
        <v>2797</v>
      </c>
      <c r="O42" s="188" t="s">
        <v>2797</v>
      </c>
      <c r="P42" s="188" t="s">
        <v>2912</v>
      </c>
      <c r="Q42" s="188" t="s">
        <v>2797</v>
      </c>
      <c r="R42" s="188" t="s">
        <v>2797</v>
      </c>
      <c r="S42" s="188" t="s">
        <v>2912</v>
      </c>
      <c r="T42" s="188" t="s">
        <v>2797</v>
      </c>
      <c r="U42" s="188" t="s">
        <v>2797</v>
      </c>
      <c r="V42" s="188" t="s">
        <v>2912</v>
      </c>
      <c r="W42" s="188" t="s">
        <v>2797</v>
      </c>
      <c r="X42" s="188" t="s">
        <v>2797</v>
      </c>
      <c r="Y42" s="188" t="s">
        <v>2912</v>
      </c>
      <c r="Z42" s="188" t="s">
        <v>2797</v>
      </c>
      <c r="AA42" s="188" t="s">
        <v>2797</v>
      </c>
      <c r="AB42" s="188" t="s">
        <v>2912</v>
      </c>
      <c r="AC42" s="188" t="s">
        <v>2797</v>
      </c>
      <c r="AD42" s="188" t="s">
        <v>2797</v>
      </c>
      <c r="AE42" s="188" t="s">
        <v>2912</v>
      </c>
      <c r="AF42" s="188" t="s">
        <v>2797</v>
      </c>
      <c r="AG42" s="188" t="s">
        <v>2797</v>
      </c>
      <c r="AH42" s="188" t="s">
        <v>2912</v>
      </c>
      <c r="AI42" s="188" t="s">
        <v>2797</v>
      </c>
      <c r="AJ42" s="188" t="s">
        <v>2797</v>
      </c>
      <c r="AK42" s="188" t="s">
        <v>2912</v>
      </c>
      <c r="AL42" s="188" t="s">
        <v>2797</v>
      </c>
      <c r="AM42" s="188" t="s">
        <v>2797</v>
      </c>
      <c r="AN42" s="188" t="s">
        <v>2912</v>
      </c>
      <c r="AO42" s="188" t="s">
        <v>2797</v>
      </c>
      <c r="AP42" s="188" t="s">
        <v>2797</v>
      </c>
      <c r="AQ42" s="188" t="s">
        <v>2912</v>
      </c>
      <c r="AR42" s="188" t="s">
        <v>2797</v>
      </c>
      <c r="AS42" s="188" t="s">
        <v>2797</v>
      </c>
      <c r="AT42" s="188" t="s">
        <v>2912</v>
      </c>
      <c r="AU42" s="188" t="s">
        <v>2797</v>
      </c>
      <c r="AV42" s="188" t="s">
        <v>2797</v>
      </c>
      <c r="AW42" s="188" t="s">
        <v>2912</v>
      </c>
      <c r="AX42" s="188" t="s">
        <v>2797</v>
      </c>
      <c r="AY42" s="188" t="s">
        <v>2797</v>
      </c>
      <c r="AZ42" s="188" t="s">
        <v>2912</v>
      </c>
      <c r="BA42" s="188" t="s">
        <v>2797</v>
      </c>
      <c r="BB42" s="188" t="s">
        <v>2797</v>
      </c>
      <c r="BC42" s="188" t="s">
        <v>2912</v>
      </c>
      <c r="BD42" s="188" t="s">
        <v>2797</v>
      </c>
      <c r="BE42" s="188" t="s">
        <v>2797</v>
      </c>
      <c r="BF42" s="188" t="s">
        <v>2912</v>
      </c>
      <c r="BG42" s="188" t="s">
        <v>2797</v>
      </c>
      <c r="BH42" s="188" t="s">
        <v>2797</v>
      </c>
      <c r="BI42" s="188" t="s">
        <v>2912</v>
      </c>
      <c r="BJ42" s="188" t="s">
        <v>2797</v>
      </c>
      <c r="BK42" s="188" t="s">
        <v>2797</v>
      </c>
      <c r="BL42" s="188" t="s">
        <v>2912</v>
      </c>
      <c r="BM42" s="188" t="s">
        <v>2797</v>
      </c>
      <c r="BN42" s="188" t="s">
        <v>2797</v>
      </c>
      <c r="BO42" s="188" t="s">
        <v>2912</v>
      </c>
      <c r="BP42" s="188" t="s">
        <v>2797</v>
      </c>
      <c r="BQ42" s="188" t="s">
        <v>2797</v>
      </c>
      <c r="BR42" s="188" t="s">
        <v>2912</v>
      </c>
      <c r="BS42" s="188" t="s">
        <v>2797</v>
      </c>
      <c r="BT42" s="188" t="s">
        <v>2797</v>
      </c>
      <c r="BU42" s="188" t="s">
        <v>2912</v>
      </c>
      <c r="BV42" s="188" t="s">
        <v>2797</v>
      </c>
      <c r="BW42" s="188" t="s">
        <v>2797</v>
      </c>
      <c r="BX42" s="188" t="s">
        <v>2912</v>
      </c>
      <c r="BY42" s="188" t="s">
        <v>2797</v>
      </c>
      <c r="BZ42" s="188" t="s">
        <v>2797</v>
      </c>
      <c r="CA42" s="188" t="s">
        <v>2912</v>
      </c>
      <c r="CB42" s="188" t="s">
        <v>2797</v>
      </c>
      <c r="CC42" s="188" t="s">
        <v>2797</v>
      </c>
      <c r="CD42" s="188" t="s">
        <v>2912</v>
      </c>
      <c r="CE42" s="188" t="s">
        <v>2797</v>
      </c>
      <c r="CF42" s="188" t="s">
        <v>2797</v>
      </c>
      <c r="CG42" s="188" t="s">
        <v>2912</v>
      </c>
      <c r="CH42" s="188" t="s">
        <v>2797</v>
      </c>
      <c r="CI42" s="188" t="s">
        <v>2797</v>
      </c>
      <c r="CJ42" s="188" t="s">
        <v>2912</v>
      </c>
      <c r="CK42" s="188" t="s">
        <v>2797</v>
      </c>
      <c r="CL42" s="188" t="s">
        <v>2797</v>
      </c>
      <c r="CM42" s="188" t="s">
        <v>2912</v>
      </c>
      <c r="CN42" s="188" t="s">
        <v>2797</v>
      </c>
      <c r="CO42" s="188" t="s">
        <v>2797</v>
      </c>
      <c r="CP42" s="188" t="s">
        <v>2912</v>
      </c>
      <c r="CQ42" s="188" t="s">
        <v>2797</v>
      </c>
      <c r="CR42" s="188" t="s">
        <v>2797</v>
      </c>
      <c r="CS42" s="188" t="s">
        <v>2912</v>
      </c>
      <c r="CT42" s="188" t="s">
        <v>2797</v>
      </c>
      <c r="CU42" s="188" t="s">
        <v>2797</v>
      </c>
      <c r="CV42" s="188" t="s">
        <v>2912</v>
      </c>
      <c r="CW42" s="188" t="s">
        <v>2797</v>
      </c>
      <c r="CX42" s="188" t="s">
        <v>2797</v>
      </c>
      <c r="CY42" s="188" t="s">
        <v>2912</v>
      </c>
      <c r="CZ42" s="188" t="s">
        <v>2797</v>
      </c>
      <c r="DA42" s="188" t="s">
        <v>2797</v>
      </c>
      <c r="DB42" s="188" t="s">
        <v>2912</v>
      </c>
      <c r="DC42" s="188" t="s">
        <v>2797</v>
      </c>
      <c r="DD42" s="188" t="s">
        <v>2797</v>
      </c>
      <c r="DE42" s="188" t="s">
        <v>2912</v>
      </c>
      <c r="DF42" s="188" t="s">
        <v>2797</v>
      </c>
      <c r="DG42" s="188" t="s">
        <v>2797</v>
      </c>
      <c r="DH42" s="188" t="s">
        <v>2912</v>
      </c>
      <c r="DI42" s="188" t="s">
        <v>2797</v>
      </c>
      <c r="DJ42" s="188" t="s">
        <v>2797</v>
      </c>
      <c r="DK42" s="188" t="s">
        <v>2912</v>
      </c>
      <c r="DL42" s="188" t="s">
        <v>2797</v>
      </c>
      <c r="DM42" s="188" t="s">
        <v>2797</v>
      </c>
      <c r="DN42" s="188" t="s">
        <v>2912</v>
      </c>
      <c r="DO42" s="188" t="s">
        <v>2797</v>
      </c>
      <c r="DP42" s="188" t="s">
        <v>2797</v>
      </c>
      <c r="DQ42" s="188" t="s">
        <v>2912</v>
      </c>
      <c r="DR42" s="188" t="s">
        <v>2797</v>
      </c>
      <c r="DS42" s="188" t="s">
        <v>2797</v>
      </c>
      <c r="DT42" s="188" t="s">
        <v>2912</v>
      </c>
      <c r="DU42" s="188" t="s">
        <v>2797</v>
      </c>
      <c r="DV42" s="188" t="s">
        <v>2797</v>
      </c>
      <c r="DW42" s="188" t="s">
        <v>2912</v>
      </c>
      <c r="DX42" s="188" t="s">
        <v>2797</v>
      </c>
      <c r="DY42" s="188" t="s">
        <v>2797</v>
      </c>
      <c r="DZ42" s="188" t="s">
        <v>2912</v>
      </c>
      <c r="EA42" s="188" t="s">
        <v>2797</v>
      </c>
      <c r="EB42" s="188" t="s">
        <v>2797</v>
      </c>
      <c r="EC42" s="188" t="s">
        <v>2912</v>
      </c>
      <c r="ED42" s="188" t="s">
        <v>2797</v>
      </c>
      <c r="EE42" s="188" t="s">
        <v>2797</v>
      </c>
      <c r="EF42" s="188" t="s">
        <v>2912</v>
      </c>
      <c r="EG42" s="188" t="s">
        <v>2797</v>
      </c>
      <c r="EH42" s="188" t="s">
        <v>2797</v>
      </c>
      <c r="EI42" s="188" t="s">
        <v>2912</v>
      </c>
      <c r="EJ42" s="188" t="s">
        <v>2797</v>
      </c>
      <c r="EK42" s="188" t="s">
        <v>2797</v>
      </c>
      <c r="EL42" s="188" t="s">
        <v>2912</v>
      </c>
      <c r="EM42" s="188" t="s">
        <v>2797</v>
      </c>
      <c r="EN42" s="188" t="s">
        <v>2797</v>
      </c>
      <c r="EO42" s="188" t="s">
        <v>2912</v>
      </c>
      <c r="EP42" s="188" t="s">
        <v>2797</v>
      </c>
      <c r="EQ42" s="188" t="s">
        <v>2797</v>
      </c>
      <c r="ER42" s="188" t="s">
        <v>2912</v>
      </c>
      <c r="ES42" s="188" t="s">
        <v>2797</v>
      </c>
      <c r="ET42" s="188" t="s">
        <v>2797</v>
      </c>
    </row>
    <row r="43" spans="1:150" x14ac:dyDescent="0.25">
      <c r="A43" s="1"/>
      <c r="B43" s="186" t="s">
        <v>3035</v>
      </c>
      <c r="C43" s="186" t="s">
        <v>55</v>
      </c>
      <c r="D43" s="186" t="s">
        <v>156</v>
      </c>
      <c r="E43" s="186" t="s">
        <v>3036</v>
      </c>
      <c r="F43" s="186" t="s">
        <v>3037</v>
      </c>
      <c r="G43" s="186" t="s">
        <v>2912</v>
      </c>
      <c r="H43" s="186" t="s">
        <v>3038</v>
      </c>
      <c r="I43" s="186" t="s">
        <v>3039</v>
      </c>
      <c r="J43" s="186" t="s">
        <v>2912</v>
      </c>
      <c r="K43" s="186" t="s">
        <v>3038</v>
      </c>
      <c r="L43" s="186" t="s">
        <v>3039</v>
      </c>
      <c r="M43" s="186" t="s">
        <v>2912</v>
      </c>
      <c r="N43" s="186" t="s">
        <v>3038</v>
      </c>
      <c r="O43" s="186" t="s">
        <v>3039</v>
      </c>
      <c r="P43" s="186" t="s">
        <v>2912</v>
      </c>
      <c r="Q43" s="186" t="s">
        <v>3038</v>
      </c>
      <c r="R43" s="186" t="s">
        <v>3039</v>
      </c>
      <c r="S43" s="186" t="s">
        <v>2912</v>
      </c>
      <c r="T43" s="186" t="s">
        <v>3038</v>
      </c>
      <c r="U43" s="186" t="s">
        <v>3039</v>
      </c>
      <c r="V43" s="186" t="s">
        <v>2912</v>
      </c>
      <c r="W43" s="186" t="s">
        <v>3038</v>
      </c>
      <c r="X43" s="186" t="s">
        <v>3039</v>
      </c>
      <c r="Y43" s="186" t="s">
        <v>2912</v>
      </c>
      <c r="Z43" s="186" t="s">
        <v>3038</v>
      </c>
      <c r="AA43" s="186" t="s">
        <v>3039</v>
      </c>
      <c r="AB43" s="186" t="s">
        <v>2912</v>
      </c>
      <c r="AC43" s="186" t="s">
        <v>3040</v>
      </c>
      <c r="AD43" s="186" t="s">
        <v>3039</v>
      </c>
      <c r="AE43" s="186" t="s">
        <v>2912</v>
      </c>
      <c r="AF43" s="186" t="s">
        <v>3040</v>
      </c>
      <c r="AG43" s="186" t="s">
        <v>3039</v>
      </c>
      <c r="AH43" s="186" t="s">
        <v>2912</v>
      </c>
      <c r="AI43" s="186" t="s">
        <v>3041</v>
      </c>
      <c r="AJ43" s="186" t="s">
        <v>3039</v>
      </c>
      <c r="AK43" s="186" t="s">
        <v>2912</v>
      </c>
      <c r="AL43" s="186" t="s">
        <v>3038</v>
      </c>
      <c r="AM43" s="186" t="s">
        <v>3039</v>
      </c>
      <c r="AN43" s="186" t="s">
        <v>2912</v>
      </c>
      <c r="AO43" s="186" t="s">
        <v>3038</v>
      </c>
      <c r="AP43" s="186" t="s">
        <v>3039</v>
      </c>
      <c r="AQ43" s="186" t="s">
        <v>2912</v>
      </c>
      <c r="AR43" s="186" t="s">
        <v>3038</v>
      </c>
      <c r="AS43" s="186" t="s">
        <v>3039</v>
      </c>
      <c r="AT43" s="186" t="s">
        <v>2912</v>
      </c>
      <c r="AU43" s="186" t="s">
        <v>3042</v>
      </c>
      <c r="AV43" s="186" t="s">
        <v>3039</v>
      </c>
      <c r="AW43" s="186" t="s">
        <v>2912</v>
      </c>
      <c r="AX43" s="186" t="s">
        <v>2797</v>
      </c>
      <c r="AY43" s="186" t="s">
        <v>3039</v>
      </c>
      <c r="AZ43" s="186" t="s">
        <v>2912</v>
      </c>
      <c r="BA43" s="186" t="s">
        <v>3038</v>
      </c>
      <c r="BB43" s="186" t="s">
        <v>3039</v>
      </c>
      <c r="BC43" s="186" t="s">
        <v>2912</v>
      </c>
      <c r="BD43" s="186" t="s">
        <v>3043</v>
      </c>
      <c r="BE43" s="186" t="s">
        <v>3039</v>
      </c>
      <c r="BF43" s="186" t="s">
        <v>2912</v>
      </c>
      <c r="BG43" s="186" t="s">
        <v>3044</v>
      </c>
      <c r="BH43" s="186" t="s">
        <v>3039</v>
      </c>
      <c r="BI43" s="186" t="s">
        <v>2912</v>
      </c>
      <c r="BJ43" s="186" t="s">
        <v>3042</v>
      </c>
      <c r="BK43" s="186" t="s">
        <v>3039</v>
      </c>
      <c r="BL43" s="186" t="s">
        <v>2912</v>
      </c>
      <c r="BM43" s="186" t="s">
        <v>2797</v>
      </c>
      <c r="BN43" s="186" t="s">
        <v>3039</v>
      </c>
      <c r="BO43" s="186" t="s">
        <v>2912</v>
      </c>
      <c r="BP43" s="186" t="s">
        <v>2797</v>
      </c>
      <c r="BQ43" s="186" t="s">
        <v>3039</v>
      </c>
      <c r="BR43" s="186" t="s">
        <v>2912</v>
      </c>
      <c r="BS43" s="186" t="s">
        <v>2797</v>
      </c>
      <c r="BT43" s="186" t="s">
        <v>3039</v>
      </c>
      <c r="BU43" s="186" t="s">
        <v>2912</v>
      </c>
      <c r="BV43" s="186" t="s">
        <v>2797</v>
      </c>
      <c r="BW43" s="186" t="s">
        <v>2797</v>
      </c>
      <c r="BX43" s="186" t="s">
        <v>2912</v>
      </c>
      <c r="BY43" s="186" t="s">
        <v>2797</v>
      </c>
      <c r="BZ43" s="186" t="s">
        <v>2797</v>
      </c>
      <c r="CA43" s="186" t="s">
        <v>2912</v>
      </c>
      <c r="CB43" s="186" t="s">
        <v>2797</v>
      </c>
      <c r="CC43" s="186" t="s">
        <v>2797</v>
      </c>
      <c r="CD43" s="186" t="s">
        <v>2912</v>
      </c>
      <c r="CE43" s="186" t="s">
        <v>2797</v>
      </c>
      <c r="CF43" s="186" t="s">
        <v>2797</v>
      </c>
      <c r="CG43" s="186" t="s">
        <v>2912</v>
      </c>
      <c r="CH43" s="186" t="s">
        <v>2797</v>
      </c>
      <c r="CI43" s="186" t="s">
        <v>2797</v>
      </c>
      <c r="CJ43" s="186" t="s">
        <v>2912</v>
      </c>
      <c r="CK43" s="186" t="s">
        <v>2797</v>
      </c>
      <c r="CL43" s="186" t="s">
        <v>2797</v>
      </c>
      <c r="CM43" s="186" t="s">
        <v>2912</v>
      </c>
      <c r="CN43" s="186" t="s">
        <v>2797</v>
      </c>
      <c r="CO43" s="186" t="s">
        <v>2797</v>
      </c>
      <c r="CP43" s="186" t="s">
        <v>2912</v>
      </c>
      <c r="CQ43" s="186" t="s">
        <v>2797</v>
      </c>
      <c r="CR43" s="186" t="s">
        <v>2797</v>
      </c>
      <c r="CS43" s="186" t="s">
        <v>2912</v>
      </c>
      <c r="CT43" s="186" t="s">
        <v>2797</v>
      </c>
      <c r="CU43" s="186" t="s">
        <v>2797</v>
      </c>
      <c r="CV43" s="186" t="s">
        <v>2912</v>
      </c>
      <c r="CW43" s="186" t="s">
        <v>2797</v>
      </c>
      <c r="CX43" s="186" t="s">
        <v>2797</v>
      </c>
      <c r="CY43" s="186" t="s">
        <v>2912</v>
      </c>
      <c r="CZ43" s="186" t="s">
        <v>2797</v>
      </c>
      <c r="DA43" s="186" t="s">
        <v>2797</v>
      </c>
      <c r="DB43" s="186" t="s">
        <v>2912</v>
      </c>
      <c r="DC43" s="186" t="s">
        <v>2797</v>
      </c>
      <c r="DD43" s="186" t="s">
        <v>2797</v>
      </c>
      <c r="DE43" s="186" t="s">
        <v>2912</v>
      </c>
      <c r="DF43" s="186" t="s">
        <v>2797</v>
      </c>
      <c r="DG43" s="186" t="s">
        <v>2797</v>
      </c>
      <c r="DH43" s="186" t="s">
        <v>2912</v>
      </c>
      <c r="DI43" s="186" t="s">
        <v>2797</v>
      </c>
      <c r="DJ43" s="186" t="s">
        <v>2797</v>
      </c>
      <c r="DK43" s="186" t="s">
        <v>2912</v>
      </c>
      <c r="DL43" s="186" t="s">
        <v>2797</v>
      </c>
      <c r="DM43" s="186" t="s">
        <v>2797</v>
      </c>
      <c r="DN43" s="186" t="s">
        <v>2912</v>
      </c>
      <c r="DO43" s="186" t="s">
        <v>2797</v>
      </c>
      <c r="DP43" s="186" t="s">
        <v>2797</v>
      </c>
      <c r="DQ43" s="186" t="s">
        <v>2912</v>
      </c>
      <c r="DR43" s="186" t="s">
        <v>2797</v>
      </c>
      <c r="DS43" s="186" t="s">
        <v>2797</v>
      </c>
      <c r="DT43" s="186" t="s">
        <v>2912</v>
      </c>
      <c r="DU43" s="186" t="s">
        <v>2797</v>
      </c>
      <c r="DV43" s="186" t="s">
        <v>2797</v>
      </c>
      <c r="DW43" s="186" t="s">
        <v>2912</v>
      </c>
      <c r="DX43" s="186" t="s">
        <v>2797</v>
      </c>
      <c r="DY43" s="186" t="s">
        <v>2797</v>
      </c>
      <c r="DZ43" s="186" t="s">
        <v>2912</v>
      </c>
      <c r="EA43" s="186" t="s">
        <v>2797</v>
      </c>
      <c r="EB43" s="186" t="s">
        <v>2797</v>
      </c>
      <c r="EC43" s="186" t="s">
        <v>2912</v>
      </c>
      <c r="ED43" s="186" t="s">
        <v>2797</v>
      </c>
      <c r="EE43" s="186" t="s">
        <v>2797</v>
      </c>
      <c r="EF43" s="186" t="s">
        <v>2912</v>
      </c>
      <c r="EG43" s="186" t="s">
        <v>2797</v>
      </c>
      <c r="EH43" s="186" t="s">
        <v>2797</v>
      </c>
      <c r="EI43" s="186" t="s">
        <v>2912</v>
      </c>
      <c r="EJ43" s="186" t="s">
        <v>2797</v>
      </c>
      <c r="EK43" s="186" t="s">
        <v>2797</v>
      </c>
      <c r="EL43" s="186" t="s">
        <v>2912</v>
      </c>
      <c r="EM43" s="186" t="s">
        <v>2797</v>
      </c>
      <c r="EN43" s="186" t="s">
        <v>2797</v>
      </c>
      <c r="EO43" s="186" t="s">
        <v>2912</v>
      </c>
      <c r="EP43" s="186" t="s">
        <v>2797</v>
      </c>
      <c r="EQ43" s="186" t="s">
        <v>2797</v>
      </c>
      <c r="ER43" s="186" t="s">
        <v>2912</v>
      </c>
      <c r="ES43" s="186" t="s">
        <v>2797</v>
      </c>
      <c r="ET43" s="186" t="s">
        <v>2797</v>
      </c>
    </row>
    <row r="44" spans="1:150" x14ac:dyDescent="0.25">
      <c r="A44" s="1"/>
      <c r="B44" s="187" t="s">
        <v>3045</v>
      </c>
      <c r="C44" s="187" t="s">
        <v>55</v>
      </c>
      <c r="D44" s="187" t="s">
        <v>156</v>
      </c>
      <c r="E44" s="187" t="s">
        <v>3046</v>
      </c>
      <c r="F44" s="187" t="s">
        <v>3047</v>
      </c>
      <c r="G44" s="188" t="s">
        <v>2912</v>
      </c>
      <c r="H44" s="188" t="s">
        <v>2797</v>
      </c>
      <c r="I44" s="188" t="s">
        <v>3048</v>
      </c>
      <c r="J44" s="188" t="s">
        <v>2912</v>
      </c>
      <c r="K44" s="188" t="s">
        <v>2797</v>
      </c>
      <c r="L44" s="188" t="s">
        <v>3048</v>
      </c>
      <c r="M44" s="188" t="s">
        <v>2912</v>
      </c>
      <c r="N44" s="188" t="s">
        <v>3038</v>
      </c>
      <c r="O44" s="188" t="s">
        <v>3049</v>
      </c>
      <c r="P44" s="188" t="s">
        <v>2912</v>
      </c>
      <c r="Q44" s="188" t="s">
        <v>3038</v>
      </c>
      <c r="R44" s="188" t="s">
        <v>3049</v>
      </c>
      <c r="S44" s="188" t="s">
        <v>2912</v>
      </c>
      <c r="T44" s="188" t="s">
        <v>3038</v>
      </c>
      <c r="U44" s="188" t="s">
        <v>3049</v>
      </c>
      <c r="V44" s="188" t="s">
        <v>2912</v>
      </c>
      <c r="W44" s="188" t="s">
        <v>2797</v>
      </c>
      <c r="X44" s="188" t="s">
        <v>3048</v>
      </c>
      <c r="Y44" s="188" t="s">
        <v>2912</v>
      </c>
      <c r="Z44" s="188" t="s">
        <v>2797</v>
      </c>
      <c r="AA44" s="188" t="s">
        <v>3048</v>
      </c>
      <c r="AB44" s="188" t="s">
        <v>2912</v>
      </c>
      <c r="AC44" s="188" t="s">
        <v>2797</v>
      </c>
      <c r="AD44" s="188" t="s">
        <v>3050</v>
      </c>
      <c r="AE44" s="188" t="s">
        <v>2912</v>
      </c>
      <c r="AF44" s="188" t="s">
        <v>2797</v>
      </c>
      <c r="AG44" s="188" t="s">
        <v>3050</v>
      </c>
      <c r="AH44" s="188" t="s">
        <v>2912</v>
      </c>
      <c r="AI44" s="188" t="s">
        <v>2797</v>
      </c>
      <c r="AJ44" s="188" t="s">
        <v>3051</v>
      </c>
      <c r="AK44" s="188" t="s">
        <v>2912</v>
      </c>
      <c r="AL44" s="188" t="s">
        <v>3038</v>
      </c>
      <c r="AM44" s="188" t="s">
        <v>3049</v>
      </c>
      <c r="AN44" s="188" t="s">
        <v>2912</v>
      </c>
      <c r="AO44" s="188" t="s">
        <v>2797</v>
      </c>
      <c r="AP44" s="188" t="s">
        <v>3048</v>
      </c>
      <c r="AQ44" s="188" t="s">
        <v>2912</v>
      </c>
      <c r="AR44" s="188" t="s">
        <v>3038</v>
      </c>
      <c r="AS44" s="188" t="s">
        <v>3049</v>
      </c>
      <c r="AT44" s="188" t="s">
        <v>2912</v>
      </c>
      <c r="AU44" s="188" t="s">
        <v>2797</v>
      </c>
      <c r="AV44" s="188" t="s">
        <v>2797</v>
      </c>
      <c r="AW44" s="188" t="s">
        <v>2912</v>
      </c>
      <c r="AX44" s="188" t="s">
        <v>2797</v>
      </c>
      <c r="AY44" s="188" t="s">
        <v>2797</v>
      </c>
      <c r="AZ44" s="188" t="s">
        <v>2912</v>
      </c>
      <c r="BA44" s="188" t="s">
        <v>2797</v>
      </c>
      <c r="BB44" s="188" t="s">
        <v>2797</v>
      </c>
      <c r="BC44" s="188" t="s">
        <v>2912</v>
      </c>
      <c r="BD44" s="188" t="s">
        <v>2797</v>
      </c>
      <c r="BE44" s="188" t="s">
        <v>2797</v>
      </c>
      <c r="BF44" s="188" t="s">
        <v>2912</v>
      </c>
      <c r="BG44" s="188" t="s">
        <v>2797</v>
      </c>
      <c r="BH44" s="188" t="s">
        <v>2797</v>
      </c>
      <c r="BI44" s="188" t="s">
        <v>2912</v>
      </c>
      <c r="BJ44" s="188" t="s">
        <v>2797</v>
      </c>
      <c r="BK44" s="188" t="s">
        <v>2797</v>
      </c>
      <c r="BL44" s="188" t="s">
        <v>2912</v>
      </c>
      <c r="BM44" s="188" t="s">
        <v>2797</v>
      </c>
      <c r="BN44" s="188" t="s">
        <v>2797</v>
      </c>
      <c r="BO44" s="188" t="s">
        <v>2912</v>
      </c>
      <c r="BP44" s="188" t="s">
        <v>2797</v>
      </c>
      <c r="BQ44" s="188" t="s">
        <v>2797</v>
      </c>
      <c r="BR44" s="188" t="s">
        <v>2912</v>
      </c>
      <c r="BS44" s="188" t="s">
        <v>2797</v>
      </c>
      <c r="BT44" s="188" t="s">
        <v>3052</v>
      </c>
      <c r="BU44" s="188" t="s">
        <v>2912</v>
      </c>
      <c r="BV44" s="188" t="s">
        <v>2797</v>
      </c>
      <c r="BW44" s="188" t="s">
        <v>2797</v>
      </c>
      <c r="BX44" s="188" t="s">
        <v>2912</v>
      </c>
      <c r="BY44" s="188" t="s">
        <v>2797</v>
      </c>
      <c r="BZ44" s="188" t="s">
        <v>2797</v>
      </c>
      <c r="CA44" s="188" t="s">
        <v>2912</v>
      </c>
      <c r="CB44" s="188" t="s">
        <v>2797</v>
      </c>
      <c r="CC44" s="188" t="s">
        <v>2797</v>
      </c>
      <c r="CD44" s="188" t="s">
        <v>2912</v>
      </c>
      <c r="CE44" s="188" t="s">
        <v>2797</v>
      </c>
      <c r="CF44" s="188" t="s">
        <v>2797</v>
      </c>
      <c r="CG44" s="188" t="s">
        <v>2912</v>
      </c>
      <c r="CH44" s="188" t="s">
        <v>2797</v>
      </c>
      <c r="CI44" s="188" t="s">
        <v>2797</v>
      </c>
      <c r="CJ44" s="188" t="s">
        <v>2912</v>
      </c>
      <c r="CK44" s="188" t="s">
        <v>2797</v>
      </c>
      <c r="CL44" s="188" t="s">
        <v>2797</v>
      </c>
      <c r="CM44" s="188" t="s">
        <v>2912</v>
      </c>
      <c r="CN44" s="188" t="s">
        <v>2797</v>
      </c>
      <c r="CO44" s="188" t="s">
        <v>2797</v>
      </c>
      <c r="CP44" s="188" t="s">
        <v>2912</v>
      </c>
      <c r="CQ44" s="188" t="s">
        <v>2797</v>
      </c>
      <c r="CR44" s="188" t="s">
        <v>2797</v>
      </c>
      <c r="CS44" s="188" t="s">
        <v>2912</v>
      </c>
      <c r="CT44" s="188" t="s">
        <v>2797</v>
      </c>
      <c r="CU44" s="188" t="s">
        <v>2797</v>
      </c>
      <c r="CV44" s="188" t="s">
        <v>2912</v>
      </c>
      <c r="CW44" s="188" t="s">
        <v>2797</v>
      </c>
      <c r="CX44" s="188" t="s">
        <v>2797</v>
      </c>
      <c r="CY44" s="188" t="s">
        <v>2912</v>
      </c>
      <c r="CZ44" s="188" t="s">
        <v>2797</v>
      </c>
      <c r="DA44" s="188" t="s">
        <v>2797</v>
      </c>
      <c r="DB44" s="188" t="s">
        <v>2912</v>
      </c>
      <c r="DC44" s="188" t="s">
        <v>2797</v>
      </c>
      <c r="DD44" s="188" t="s">
        <v>2797</v>
      </c>
      <c r="DE44" s="188" t="s">
        <v>2912</v>
      </c>
      <c r="DF44" s="188" t="s">
        <v>2797</v>
      </c>
      <c r="DG44" s="188" t="s">
        <v>2797</v>
      </c>
      <c r="DH44" s="188" t="s">
        <v>2912</v>
      </c>
      <c r="DI44" s="188" t="s">
        <v>2797</v>
      </c>
      <c r="DJ44" s="188" t="s">
        <v>2797</v>
      </c>
      <c r="DK44" s="188" t="s">
        <v>2912</v>
      </c>
      <c r="DL44" s="188" t="s">
        <v>2797</v>
      </c>
      <c r="DM44" s="188" t="s">
        <v>2797</v>
      </c>
      <c r="DN44" s="188" t="s">
        <v>2912</v>
      </c>
      <c r="DO44" s="188" t="s">
        <v>2797</v>
      </c>
      <c r="DP44" s="188" t="s">
        <v>2797</v>
      </c>
      <c r="DQ44" s="188" t="s">
        <v>2912</v>
      </c>
      <c r="DR44" s="188" t="s">
        <v>2797</v>
      </c>
      <c r="DS44" s="188" t="s">
        <v>2797</v>
      </c>
      <c r="DT44" s="188" t="s">
        <v>2912</v>
      </c>
      <c r="DU44" s="188" t="s">
        <v>2797</v>
      </c>
      <c r="DV44" s="188" t="s">
        <v>2797</v>
      </c>
      <c r="DW44" s="188" t="s">
        <v>2912</v>
      </c>
      <c r="DX44" s="188" t="s">
        <v>2797</v>
      </c>
      <c r="DY44" s="188" t="s">
        <v>2797</v>
      </c>
      <c r="DZ44" s="188" t="s">
        <v>2912</v>
      </c>
      <c r="EA44" s="188" t="s">
        <v>2797</v>
      </c>
      <c r="EB44" s="188" t="s">
        <v>2797</v>
      </c>
      <c r="EC44" s="188" t="s">
        <v>2912</v>
      </c>
      <c r="ED44" s="188" t="s">
        <v>2797</v>
      </c>
      <c r="EE44" s="188" t="s">
        <v>2797</v>
      </c>
      <c r="EF44" s="188" t="s">
        <v>2912</v>
      </c>
      <c r="EG44" s="188" t="s">
        <v>2797</v>
      </c>
      <c r="EH44" s="188" t="s">
        <v>2797</v>
      </c>
      <c r="EI44" s="188" t="s">
        <v>2912</v>
      </c>
      <c r="EJ44" s="188" t="s">
        <v>2797</v>
      </c>
      <c r="EK44" s="188" t="s">
        <v>2797</v>
      </c>
      <c r="EL44" s="188" t="s">
        <v>2912</v>
      </c>
      <c r="EM44" s="188" t="s">
        <v>2797</v>
      </c>
      <c r="EN44" s="188" t="s">
        <v>2797</v>
      </c>
      <c r="EO44" s="188" t="s">
        <v>2912</v>
      </c>
      <c r="EP44" s="188" t="s">
        <v>2797</v>
      </c>
      <c r="EQ44" s="188" t="s">
        <v>2797</v>
      </c>
      <c r="ER44" s="188" t="s">
        <v>2912</v>
      </c>
      <c r="ES44" s="188" t="s">
        <v>2797</v>
      </c>
      <c r="ET44" s="188" t="s">
        <v>2797</v>
      </c>
    </row>
    <row r="45" spans="1:150" x14ac:dyDescent="0.25">
      <c r="A45" s="1"/>
      <c r="B45" s="187" t="s">
        <v>3053</v>
      </c>
      <c r="C45" s="187" t="s">
        <v>55</v>
      </c>
      <c r="D45" s="187" t="s">
        <v>156</v>
      </c>
      <c r="E45" s="187" t="s">
        <v>3054</v>
      </c>
      <c r="F45" s="187" t="s">
        <v>3055</v>
      </c>
      <c r="G45" s="188" t="s">
        <v>2912</v>
      </c>
      <c r="H45" s="188" t="s">
        <v>3038</v>
      </c>
      <c r="I45" s="188" t="s">
        <v>3049</v>
      </c>
      <c r="J45" s="188" t="s">
        <v>2912</v>
      </c>
      <c r="K45" s="188" t="s">
        <v>3038</v>
      </c>
      <c r="L45" s="188" t="s">
        <v>3049</v>
      </c>
      <c r="M45" s="188" t="s">
        <v>2912</v>
      </c>
      <c r="N45" s="188" t="s">
        <v>2797</v>
      </c>
      <c r="O45" s="188" t="s">
        <v>3048</v>
      </c>
      <c r="P45" s="188" t="s">
        <v>2912</v>
      </c>
      <c r="Q45" s="188" t="s">
        <v>2797</v>
      </c>
      <c r="R45" s="188" t="s">
        <v>3048</v>
      </c>
      <c r="S45" s="188" t="s">
        <v>2912</v>
      </c>
      <c r="T45" s="188" t="s">
        <v>2797</v>
      </c>
      <c r="U45" s="188" t="s">
        <v>3048</v>
      </c>
      <c r="V45" s="188" t="s">
        <v>2912</v>
      </c>
      <c r="W45" s="188" t="s">
        <v>3038</v>
      </c>
      <c r="X45" s="188" t="s">
        <v>3049</v>
      </c>
      <c r="Y45" s="188" t="s">
        <v>2912</v>
      </c>
      <c r="Z45" s="188" t="s">
        <v>3038</v>
      </c>
      <c r="AA45" s="188" t="s">
        <v>3049</v>
      </c>
      <c r="AB45" s="188" t="s">
        <v>2912</v>
      </c>
      <c r="AC45" s="188" t="s">
        <v>3040</v>
      </c>
      <c r="AD45" s="188" t="s">
        <v>3056</v>
      </c>
      <c r="AE45" s="188" t="s">
        <v>2912</v>
      </c>
      <c r="AF45" s="188" t="s">
        <v>3040</v>
      </c>
      <c r="AG45" s="188" t="s">
        <v>3056</v>
      </c>
      <c r="AH45" s="188" t="s">
        <v>2912</v>
      </c>
      <c r="AI45" s="188" t="s">
        <v>3041</v>
      </c>
      <c r="AJ45" s="188" t="s">
        <v>3057</v>
      </c>
      <c r="AK45" s="188" t="s">
        <v>2912</v>
      </c>
      <c r="AL45" s="188" t="s">
        <v>2797</v>
      </c>
      <c r="AM45" s="188" t="s">
        <v>3048</v>
      </c>
      <c r="AN45" s="188" t="s">
        <v>2912</v>
      </c>
      <c r="AO45" s="188" t="s">
        <v>3038</v>
      </c>
      <c r="AP45" s="188" t="s">
        <v>3049</v>
      </c>
      <c r="AQ45" s="188" t="s">
        <v>2912</v>
      </c>
      <c r="AR45" s="188" t="s">
        <v>2797</v>
      </c>
      <c r="AS45" s="188" t="s">
        <v>3048</v>
      </c>
      <c r="AT45" s="188" t="s">
        <v>2912</v>
      </c>
      <c r="AU45" s="188" t="s">
        <v>2797</v>
      </c>
      <c r="AV45" s="188" t="s">
        <v>2797</v>
      </c>
      <c r="AW45" s="188" t="s">
        <v>2912</v>
      </c>
      <c r="AX45" s="188" t="s">
        <v>2797</v>
      </c>
      <c r="AY45" s="188" t="s">
        <v>2797</v>
      </c>
      <c r="AZ45" s="188" t="s">
        <v>2912</v>
      </c>
      <c r="BA45" s="188" t="s">
        <v>2797</v>
      </c>
      <c r="BB45" s="188" t="s">
        <v>2797</v>
      </c>
      <c r="BC45" s="188" t="s">
        <v>2912</v>
      </c>
      <c r="BD45" s="188" t="s">
        <v>2797</v>
      </c>
      <c r="BE45" s="188" t="s">
        <v>2797</v>
      </c>
      <c r="BF45" s="188" t="s">
        <v>2912</v>
      </c>
      <c r="BG45" s="188" t="s">
        <v>2797</v>
      </c>
      <c r="BH45" s="188" t="s">
        <v>2797</v>
      </c>
      <c r="BI45" s="188" t="s">
        <v>2912</v>
      </c>
      <c r="BJ45" s="188" t="s">
        <v>2797</v>
      </c>
      <c r="BK45" s="188" t="s">
        <v>2797</v>
      </c>
      <c r="BL45" s="188" t="s">
        <v>2912</v>
      </c>
      <c r="BM45" s="188" t="s">
        <v>2797</v>
      </c>
      <c r="BN45" s="188" t="s">
        <v>2797</v>
      </c>
      <c r="BO45" s="188" t="s">
        <v>2912</v>
      </c>
      <c r="BP45" s="188" t="s">
        <v>2797</v>
      </c>
      <c r="BQ45" s="188" t="s">
        <v>2797</v>
      </c>
      <c r="BR45" s="188" t="s">
        <v>2912</v>
      </c>
      <c r="BS45" s="188" t="s">
        <v>2797</v>
      </c>
      <c r="BT45" s="188" t="s">
        <v>3058</v>
      </c>
      <c r="BU45" s="188" t="s">
        <v>2912</v>
      </c>
      <c r="BV45" s="188" t="s">
        <v>2797</v>
      </c>
      <c r="BW45" s="188" t="s">
        <v>2797</v>
      </c>
      <c r="BX45" s="188" t="s">
        <v>2912</v>
      </c>
      <c r="BY45" s="188" t="s">
        <v>2797</v>
      </c>
      <c r="BZ45" s="188" t="s">
        <v>2797</v>
      </c>
      <c r="CA45" s="188" t="s">
        <v>2912</v>
      </c>
      <c r="CB45" s="188" t="s">
        <v>2797</v>
      </c>
      <c r="CC45" s="188" t="s">
        <v>2797</v>
      </c>
      <c r="CD45" s="188" t="s">
        <v>2912</v>
      </c>
      <c r="CE45" s="188" t="s">
        <v>2797</v>
      </c>
      <c r="CF45" s="188" t="s">
        <v>2797</v>
      </c>
      <c r="CG45" s="188" t="s">
        <v>2912</v>
      </c>
      <c r="CH45" s="188" t="s">
        <v>2797</v>
      </c>
      <c r="CI45" s="188" t="s">
        <v>2797</v>
      </c>
      <c r="CJ45" s="188" t="s">
        <v>2912</v>
      </c>
      <c r="CK45" s="188" t="s">
        <v>2797</v>
      </c>
      <c r="CL45" s="188" t="s">
        <v>2797</v>
      </c>
      <c r="CM45" s="188" t="s">
        <v>2912</v>
      </c>
      <c r="CN45" s="188" t="s">
        <v>2797</v>
      </c>
      <c r="CO45" s="188" t="s">
        <v>2797</v>
      </c>
      <c r="CP45" s="188" t="s">
        <v>2912</v>
      </c>
      <c r="CQ45" s="188" t="s">
        <v>2797</v>
      </c>
      <c r="CR45" s="188" t="s">
        <v>2797</v>
      </c>
      <c r="CS45" s="188" t="s">
        <v>2912</v>
      </c>
      <c r="CT45" s="188" t="s">
        <v>2797</v>
      </c>
      <c r="CU45" s="188" t="s">
        <v>2797</v>
      </c>
      <c r="CV45" s="188" t="s">
        <v>2912</v>
      </c>
      <c r="CW45" s="188" t="s">
        <v>2797</v>
      </c>
      <c r="CX45" s="188" t="s">
        <v>2797</v>
      </c>
      <c r="CY45" s="188" t="s">
        <v>2912</v>
      </c>
      <c r="CZ45" s="188" t="s">
        <v>2797</v>
      </c>
      <c r="DA45" s="188" t="s">
        <v>2797</v>
      </c>
      <c r="DB45" s="188" t="s">
        <v>2912</v>
      </c>
      <c r="DC45" s="188" t="s">
        <v>2797</v>
      </c>
      <c r="DD45" s="188" t="s">
        <v>2797</v>
      </c>
      <c r="DE45" s="188" t="s">
        <v>2912</v>
      </c>
      <c r="DF45" s="188" t="s">
        <v>2797</v>
      </c>
      <c r="DG45" s="188" t="s">
        <v>2797</v>
      </c>
      <c r="DH45" s="188" t="s">
        <v>2912</v>
      </c>
      <c r="DI45" s="188" t="s">
        <v>2797</v>
      </c>
      <c r="DJ45" s="188" t="s">
        <v>2797</v>
      </c>
      <c r="DK45" s="188" t="s">
        <v>2912</v>
      </c>
      <c r="DL45" s="188" t="s">
        <v>2797</v>
      </c>
      <c r="DM45" s="188" t="s">
        <v>2797</v>
      </c>
      <c r="DN45" s="188" t="s">
        <v>2912</v>
      </c>
      <c r="DO45" s="188" t="s">
        <v>2797</v>
      </c>
      <c r="DP45" s="188" t="s">
        <v>2797</v>
      </c>
      <c r="DQ45" s="188" t="s">
        <v>2912</v>
      </c>
      <c r="DR45" s="188" t="s">
        <v>2797</v>
      </c>
      <c r="DS45" s="188" t="s">
        <v>2797</v>
      </c>
      <c r="DT45" s="188" t="s">
        <v>2912</v>
      </c>
      <c r="DU45" s="188" t="s">
        <v>2797</v>
      </c>
      <c r="DV45" s="188" t="s">
        <v>2797</v>
      </c>
      <c r="DW45" s="188" t="s">
        <v>2912</v>
      </c>
      <c r="DX45" s="188" t="s">
        <v>2797</v>
      </c>
      <c r="DY45" s="188" t="s">
        <v>2797</v>
      </c>
      <c r="DZ45" s="188" t="s">
        <v>2912</v>
      </c>
      <c r="EA45" s="188" t="s">
        <v>2797</v>
      </c>
      <c r="EB45" s="188" t="s">
        <v>2797</v>
      </c>
      <c r="EC45" s="188" t="s">
        <v>2912</v>
      </c>
      <c r="ED45" s="188" t="s">
        <v>2797</v>
      </c>
      <c r="EE45" s="188" t="s">
        <v>2797</v>
      </c>
      <c r="EF45" s="188" t="s">
        <v>2912</v>
      </c>
      <c r="EG45" s="188" t="s">
        <v>2797</v>
      </c>
      <c r="EH45" s="188" t="s">
        <v>2797</v>
      </c>
      <c r="EI45" s="188" t="s">
        <v>2912</v>
      </c>
      <c r="EJ45" s="188" t="s">
        <v>2797</v>
      </c>
      <c r="EK45" s="188" t="s">
        <v>2797</v>
      </c>
      <c r="EL45" s="188" t="s">
        <v>2912</v>
      </c>
      <c r="EM45" s="188" t="s">
        <v>2797</v>
      </c>
      <c r="EN45" s="188" t="s">
        <v>2797</v>
      </c>
      <c r="EO45" s="188" t="s">
        <v>2912</v>
      </c>
      <c r="EP45" s="188" t="s">
        <v>2797</v>
      </c>
      <c r="EQ45" s="188" t="s">
        <v>2797</v>
      </c>
      <c r="ER45" s="188" t="s">
        <v>2912</v>
      </c>
      <c r="ES45" s="188" t="s">
        <v>2797</v>
      </c>
      <c r="ET45" s="188" t="s">
        <v>2797</v>
      </c>
    </row>
    <row r="46" spans="1:150" x14ac:dyDescent="0.25">
      <c r="A46" s="1"/>
      <c r="B46" s="186" t="s">
        <v>3059</v>
      </c>
      <c r="C46" s="186" t="s">
        <v>160</v>
      </c>
      <c r="D46" s="186" t="s">
        <v>1197</v>
      </c>
      <c r="E46" s="186" t="s">
        <v>3060</v>
      </c>
      <c r="F46" s="186" t="s">
        <v>3061</v>
      </c>
      <c r="G46" s="186" t="s">
        <v>2912</v>
      </c>
      <c r="H46" s="186" t="s">
        <v>2797</v>
      </c>
      <c r="I46" s="186" t="s">
        <v>2797</v>
      </c>
      <c r="J46" s="186" t="s">
        <v>2912</v>
      </c>
      <c r="K46" s="186" t="s">
        <v>2797</v>
      </c>
      <c r="L46" s="186" t="s">
        <v>2797</v>
      </c>
      <c r="M46" s="186" t="s">
        <v>2912</v>
      </c>
      <c r="N46" s="186" t="s">
        <v>2797</v>
      </c>
      <c r="O46" s="186" t="s">
        <v>2797</v>
      </c>
      <c r="P46" s="186" t="s">
        <v>2912</v>
      </c>
      <c r="Q46" s="186" t="s">
        <v>2797</v>
      </c>
      <c r="R46" s="186" t="s">
        <v>2797</v>
      </c>
      <c r="S46" s="186" t="s">
        <v>2912</v>
      </c>
      <c r="T46" s="186" t="s">
        <v>2797</v>
      </c>
      <c r="U46" s="186" t="s">
        <v>2797</v>
      </c>
      <c r="V46" s="186" t="s">
        <v>2912</v>
      </c>
      <c r="W46" s="186" t="s">
        <v>2797</v>
      </c>
      <c r="X46" s="186" t="s">
        <v>2797</v>
      </c>
      <c r="Y46" s="186" t="s">
        <v>2912</v>
      </c>
      <c r="Z46" s="186" t="s">
        <v>2797</v>
      </c>
      <c r="AA46" s="186" t="s">
        <v>2797</v>
      </c>
      <c r="AB46" s="186" t="s">
        <v>2912</v>
      </c>
      <c r="AC46" s="186" t="s">
        <v>2797</v>
      </c>
      <c r="AD46" s="186" t="s">
        <v>2797</v>
      </c>
      <c r="AE46" s="186" t="s">
        <v>2912</v>
      </c>
      <c r="AF46" s="186" t="s">
        <v>2797</v>
      </c>
      <c r="AG46" s="186" t="s">
        <v>2797</v>
      </c>
      <c r="AH46" s="186" t="s">
        <v>2912</v>
      </c>
      <c r="AI46" s="186" t="s">
        <v>2797</v>
      </c>
      <c r="AJ46" s="186" t="s">
        <v>2797</v>
      </c>
      <c r="AK46" s="186" t="s">
        <v>2912</v>
      </c>
      <c r="AL46" s="186" t="s">
        <v>2797</v>
      </c>
      <c r="AM46" s="186" t="s">
        <v>2797</v>
      </c>
      <c r="AN46" s="186" t="s">
        <v>2912</v>
      </c>
      <c r="AO46" s="186" t="s">
        <v>2797</v>
      </c>
      <c r="AP46" s="186" t="s">
        <v>2797</v>
      </c>
      <c r="AQ46" s="186" t="s">
        <v>2912</v>
      </c>
      <c r="AR46" s="186" t="s">
        <v>2797</v>
      </c>
      <c r="AS46" s="186" t="s">
        <v>2797</v>
      </c>
      <c r="AT46" s="186" t="s">
        <v>2912</v>
      </c>
      <c r="AU46" s="186" t="s">
        <v>2797</v>
      </c>
      <c r="AV46" s="186" t="s">
        <v>2797</v>
      </c>
      <c r="AW46" s="186" t="s">
        <v>2912</v>
      </c>
      <c r="AX46" s="186" t="s">
        <v>2797</v>
      </c>
      <c r="AY46" s="186" t="s">
        <v>2797</v>
      </c>
      <c r="AZ46" s="186" t="s">
        <v>2912</v>
      </c>
      <c r="BA46" s="186" t="s">
        <v>2797</v>
      </c>
      <c r="BB46" s="186" t="s">
        <v>2797</v>
      </c>
      <c r="BC46" s="186" t="s">
        <v>2912</v>
      </c>
      <c r="BD46" s="186" t="s">
        <v>2797</v>
      </c>
      <c r="BE46" s="186" t="s">
        <v>2797</v>
      </c>
      <c r="BF46" s="186" t="s">
        <v>2912</v>
      </c>
      <c r="BG46" s="186" t="s">
        <v>2797</v>
      </c>
      <c r="BH46" s="186" t="s">
        <v>2797</v>
      </c>
      <c r="BI46" s="186" t="s">
        <v>2912</v>
      </c>
      <c r="BJ46" s="186" t="s">
        <v>2797</v>
      </c>
      <c r="BK46" s="186" t="s">
        <v>2797</v>
      </c>
      <c r="BL46" s="186" t="s">
        <v>2912</v>
      </c>
      <c r="BM46" s="186" t="s">
        <v>2797</v>
      </c>
      <c r="BN46" s="186" t="s">
        <v>2797</v>
      </c>
      <c r="BO46" s="186" t="s">
        <v>2912</v>
      </c>
      <c r="BP46" s="186" t="s">
        <v>2797</v>
      </c>
      <c r="BQ46" s="186" t="s">
        <v>2797</v>
      </c>
      <c r="BR46" s="186" t="s">
        <v>2912</v>
      </c>
      <c r="BS46" s="186" t="s">
        <v>2797</v>
      </c>
      <c r="BT46" s="186" t="s">
        <v>2797</v>
      </c>
      <c r="BU46" s="186" t="s">
        <v>2912</v>
      </c>
      <c r="BV46" s="186" t="s">
        <v>2797</v>
      </c>
      <c r="BW46" s="186" t="s">
        <v>2797</v>
      </c>
      <c r="BX46" s="186" t="s">
        <v>2912</v>
      </c>
      <c r="BY46" s="186" t="s">
        <v>2797</v>
      </c>
      <c r="BZ46" s="186" t="s">
        <v>2797</v>
      </c>
      <c r="CA46" s="186" t="s">
        <v>2912</v>
      </c>
      <c r="CB46" s="186" t="s">
        <v>2797</v>
      </c>
      <c r="CC46" s="186" t="s">
        <v>2797</v>
      </c>
      <c r="CD46" s="186" t="s">
        <v>2912</v>
      </c>
      <c r="CE46" s="186" t="s">
        <v>2797</v>
      </c>
      <c r="CF46" s="186" t="s">
        <v>2797</v>
      </c>
      <c r="CG46" s="186" t="s">
        <v>2912</v>
      </c>
      <c r="CH46" s="186" t="s">
        <v>2797</v>
      </c>
      <c r="CI46" s="186" t="s">
        <v>2797</v>
      </c>
      <c r="CJ46" s="186" t="s">
        <v>2912</v>
      </c>
      <c r="CK46" s="186" t="s">
        <v>2797</v>
      </c>
      <c r="CL46" s="186" t="s">
        <v>2797</v>
      </c>
      <c r="CM46" s="186" t="s">
        <v>2912</v>
      </c>
      <c r="CN46" s="186" t="s">
        <v>2797</v>
      </c>
      <c r="CO46" s="186" t="s">
        <v>2797</v>
      </c>
      <c r="CP46" s="186" t="s">
        <v>2912</v>
      </c>
      <c r="CQ46" s="186" t="s">
        <v>2797</v>
      </c>
      <c r="CR46" s="186" t="s">
        <v>2797</v>
      </c>
      <c r="CS46" s="186" t="s">
        <v>2912</v>
      </c>
      <c r="CT46" s="186" t="s">
        <v>2797</v>
      </c>
      <c r="CU46" s="186" t="s">
        <v>2797</v>
      </c>
      <c r="CV46" s="186" t="s">
        <v>2912</v>
      </c>
      <c r="CW46" s="186" t="s">
        <v>2797</v>
      </c>
      <c r="CX46" s="186" t="s">
        <v>2797</v>
      </c>
      <c r="CY46" s="186" t="s">
        <v>2912</v>
      </c>
      <c r="CZ46" s="186" t="s">
        <v>2797</v>
      </c>
      <c r="DA46" s="186" t="s">
        <v>2797</v>
      </c>
      <c r="DB46" s="186" t="s">
        <v>2912</v>
      </c>
      <c r="DC46" s="186" t="s">
        <v>2797</v>
      </c>
      <c r="DD46" s="186" t="s">
        <v>2797</v>
      </c>
      <c r="DE46" s="186" t="s">
        <v>2912</v>
      </c>
      <c r="DF46" s="186" t="s">
        <v>2797</v>
      </c>
      <c r="DG46" s="186" t="s">
        <v>2797</v>
      </c>
      <c r="DH46" s="186" t="s">
        <v>2912</v>
      </c>
      <c r="DI46" s="186" t="s">
        <v>2797</v>
      </c>
      <c r="DJ46" s="186" t="s">
        <v>2797</v>
      </c>
      <c r="DK46" s="186" t="s">
        <v>2912</v>
      </c>
      <c r="DL46" s="186" t="s">
        <v>2797</v>
      </c>
      <c r="DM46" s="186" t="s">
        <v>2797</v>
      </c>
      <c r="DN46" s="186" t="s">
        <v>2912</v>
      </c>
      <c r="DO46" s="186" t="s">
        <v>2797</v>
      </c>
      <c r="DP46" s="186" t="s">
        <v>2797</v>
      </c>
      <c r="DQ46" s="186" t="s">
        <v>2912</v>
      </c>
      <c r="DR46" s="186" t="s">
        <v>2797</v>
      </c>
      <c r="DS46" s="186" t="s">
        <v>2797</v>
      </c>
      <c r="DT46" s="186" t="s">
        <v>2912</v>
      </c>
      <c r="DU46" s="186" t="s">
        <v>2797</v>
      </c>
      <c r="DV46" s="186" t="s">
        <v>2797</v>
      </c>
      <c r="DW46" s="186" t="s">
        <v>2912</v>
      </c>
      <c r="DX46" s="186" t="s">
        <v>2797</v>
      </c>
      <c r="DY46" s="186" t="s">
        <v>2797</v>
      </c>
      <c r="DZ46" s="186" t="s">
        <v>2912</v>
      </c>
      <c r="EA46" s="186" t="s">
        <v>2797</v>
      </c>
      <c r="EB46" s="186" t="s">
        <v>2797</v>
      </c>
      <c r="EC46" s="186" t="s">
        <v>2912</v>
      </c>
      <c r="ED46" s="186" t="s">
        <v>2797</v>
      </c>
      <c r="EE46" s="186" t="s">
        <v>2797</v>
      </c>
      <c r="EF46" s="186" t="s">
        <v>2912</v>
      </c>
      <c r="EG46" s="186" t="s">
        <v>2797</v>
      </c>
      <c r="EH46" s="186" t="s">
        <v>2797</v>
      </c>
      <c r="EI46" s="186" t="s">
        <v>2912</v>
      </c>
      <c r="EJ46" s="186" t="s">
        <v>2797</v>
      </c>
      <c r="EK46" s="186" t="s">
        <v>2797</v>
      </c>
      <c r="EL46" s="186" t="s">
        <v>2912</v>
      </c>
      <c r="EM46" s="186" t="s">
        <v>2797</v>
      </c>
      <c r="EN46" s="186" t="s">
        <v>2797</v>
      </c>
      <c r="EO46" s="186" t="s">
        <v>2912</v>
      </c>
      <c r="EP46" s="186" t="s">
        <v>2797</v>
      </c>
      <c r="EQ46" s="186" t="s">
        <v>2797</v>
      </c>
      <c r="ER46" s="186" t="s">
        <v>2912</v>
      </c>
      <c r="ES46" s="186" t="s">
        <v>2797</v>
      </c>
      <c r="ET46" s="186" t="s">
        <v>2797</v>
      </c>
    </row>
    <row r="47" spans="1:150" x14ac:dyDescent="0.25">
      <c r="A47" s="1"/>
      <c r="B47" s="187" t="s">
        <v>3062</v>
      </c>
      <c r="C47" s="187" t="s">
        <v>160</v>
      </c>
      <c r="D47" s="187" t="s">
        <v>1197</v>
      </c>
      <c r="E47" s="187" t="s">
        <v>3063</v>
      </c>
      <c r="F47" s="187" t="s">
        <v>3064</v>
      </c>
      <c r="G47" s="188" t="s">
        <v>2912</v>
      </c>
      <c r="H47" s="188" t="s">
        <v>2797</v>
      </c>
      <c r="I47" s="188" t="s">
        <v>2797</v>
      </c>
      <c r="J47" s="188" t="s">
        <v>2912</v>
      </c>
      <c r="K47" s="188" t="s">
        <v>2797</v>
      </c>
      <c r="L47" s="188" t="s">
        <v>2797</v>
      </c>
      <c r="M47" s="188" t="s">
        <v>2912</v>
      </c>
      <c r="N47" s="188" t="s">
        <v>2797</v>
      </c>
      <c r="O47" s="188" t="s">
        <v>2797</v>
      </c>
      <c r="P47" s="188" t="s">
        <v>2912</v>
      </c>
      <c r="Q47" s="188" t="s">
        <v>2797</v>
      </c>
      <c r="R47" s="188" t="s">
        <v>2797</v>
      </c>
      <c r="S47" s="188" t="s">
        <v>2912</v>
      </c>
      <c r="T47" s="188" t="s">
        <v>2797</v>
      </c>
      <c r="U47" s="188" t="s">
        <v>2797</v>
      </c>
      <c r="V47" s="188" t="s">
        <v>2912</v>
      </c>
      <c r="W47" s="188" t="s">
        <v>2797</v>
      </c>
      <c r="X47" s="188" t="s">
        <v>2797</v>
      </c>
      <c r="Y47" s="188" t="s">
        <v>2912</v>
      </c>
      <c r="Z47" s="188" t="s">
        <v>2797</v>
      </c>
      <c r="AA47" s="188" t="s">
        <v>2797</v>
      </c>
      <c r="AB47" s="188" t="s">
        <v>2912</v>
      </c>
      <c r="AC47" s="188" t="s">
        <v>2797</v>
      </c>
      <c r="AD47" s="188" t="s">
        <v>2797</v>
      </c>
      <c r="AE47" s="188" t="s">
        <v>2912</v>
      </c>
      <c r="AF47" s="188" t="s">
        <v>2797</v>
      </c>
      <c r="AG47" s="188" t="s">
        <v>2797</v>
      </c>
      <c r="AH47" s="188" t="s">
        <v>2912</v>
      </c>
      <c r="AI47" s="188" t="s">
        <v>2797</v>
      </c>
      <c r="AJ47" s="188" t="s">
        <v>2797</v>
      </c>
      <c r="AK47" s="188" t="s">
        <v>2912</v>
      </c>
      <c r="AL47" s="188" t="s">
        <v>2797</v>
      </c>
      <c r="AM47" s="188" t="s">
        <v>2797</v>
      </c>
      <c r="AN47" s="188" t="s">
        <v>2912</v>
      </c>
      <c r="AO47" s="188" t="s">
        <v>2797</v>
      </c>
      <c r="AP47" s="188" t="s">
        <v>2797</v>
      </c>
      <c r="AQ47" s="188" t="s">
        <v>2912</v>
      </c>
      <c r="AR47" s="188" t="s">
        <v>2797</v>
      </c>
      <c r="AS47" s="188" t="s">
        <v>2797</v>
      </c>
      <c r="AT47" s="188" t="s">
        <v>2912</v>
      </c>
      <c r="AU47" s="188" t="s">
        <v>2797</v>
      </c>
      <c r="AV47" s="188" t="s">
        <v>2797</v>
      </c>
      <c r="AW47" s="188" t="s">
        <v>2912</v>
      </c>
      <c r="AX47" s="188" t="s">
        <v>2797</v>
      </c>
      <c r="AY47" s="188" t="s">
        <v>2797</v>
      </c>
      <c r="AZ47" s="188" t="s">
        <v>2912</v>
      </c>
      <c r="BA47" s="188" t="s">
        <v>2797</v>
      </c>
      <c r="BB47" s="188" t="s">
        <v>2797</v>
      </c>
      <c r="BC47" s="188" t="s">
        <v>2912</v>
      </c>
      <c r="BD47" s="188" t="s">
        <v>2797</v>
      </c>
      <c r="BE47" s="188" t="s">
        <v>2797</v>
      </c>
      <c r="BF47" s="188" t="s">
        <v>2912</v>
      </c>
      <c r="BG47" s="188" t="s">
        <v>2797</v>
      </c>
      <c r="BH47" s="188" t="s">
        <v>2797</v>
      </c>
      <c r="BI47" s="188" t="s">
        <v>2912</v>
      </c>
      <c r="BJ47" s="188" t="s">
        <v>2797</v>
      </c>
      <c r="BK47" s="188" t="s">
        <v>2797</v>
      </c>
      <c r="BL47" s="188" t="s">
        <v>2912</v>
      </c>
      <c r="BM47" s="188" t="s">
        <v>2797</v>
      </c>
      <c r="BN47" s="188" t="s">
        <v>2797</v>
      </c>
      <c r="BO47" s="188" t="s">
        <v>2912</v>
      </c>
      <c r="BP47" s="188" t="s">
        <v>2797</v>
      </c>
      <c r="BQ47" s="188" t="s">
        <v>2797</v>
      </c>
      <c r="BR47" s="188" t="s">
        <v>2912</v>
      </c>
      <c r="BS47" s="188" t="s">
        <v>2797</v>
      </c>
      <c r="BT47" s="188" t="s">
        <v>2797</v>
      </c>
      <c r="BU47" s="188" t="s">
        <v>2912</v>
      </c>
      <c r="BV47" s="188" t="s">
        <v>2797</v>
      </c>
      <c r="BW47" s="188" t="s">
        <v>2797</v>
      </c>
      <c r="BX47" s="188" t="s">
        <v>2912</v>
      </c>
      <c r="BY47" s="188" t="s">
        <v>2797</v>
      </c>
      <c r="BZ47" s="188" t="s">
        <v>2797</v>
      </c>
      <c r="CA47" s="188" t="s">
        <v>2912</v>
      </c>
      <c r="CB47" s="188" t="s">
        <v>2797</v>
      </c>
      <c r="CC47" s="188" t="s">
        <v>2797</v>
      </c>
      <c r="CD47" s="188" t="s">
        <v>2912</v>
      </c>
      <c r="CE47" s="188" t="s">
        <v>2797</v>
      </c>
      <c r="CF47" s="188" t="s">
        <v>2797</v>
      </c>
      <c r="CG47" s="188" t="s">
        <v>2912</v>
      </c>
      <c r="CH47" s="188" t="s">
        <v>2797</v>
      </c>
      <c r="CI47" s="188" t="s">
        <v>2797</v>
      </c>
      <c r="CJ47" s="188" t="s">
        <v>2912</v>
      </c>
      <c r="CK47" s="188" t="s">
        <v>2797</v>
      </c>
      <c r="CL47" s="188" t="s">
        <v>2797</v>
      </c>
      <c r="CM47" s="188" t="s">
        <v>2912</v>
      </c>
      <c r="CN47" s="188" t="s">
        <v>2797</v>
      </c>
      <c r="CO47" s="188" t="s">
        <v>2797</v>
      </c>
      <c r="CP47" s="188" t="s">
        <v>2912</v>
      </c>
      <c r="CQ47" s="188" t="s">
        <v>2797</v>
      </c>
      <c r="CR47" s="188" t="s">
        <v>2797</v>
      </c>
      <c r="CS47" s="188" t="s">
        <v>2912</v>
      </c>
      <c r="CT47" s="188" t="s">
        <v>2797</v>
      </c>
      <c r="CU47" s="188" t="s">
        <v>2797</v>
      </c>
      <c r="CV47" s="188" t="s">
        <v>2912</v>
      </c>
      <c r="CW47" s="188" t="s">
        <v>2797</v>
      </c>
      <c r="CX47" s="188" t="s">
        <v>2797</v>
      </c>
      <c r="CY47" s="188" t="s">
        <v>2912</v>
      </c>
      <c r="CZ47" s="188" t="s">
        <v>2797</v>
      </c>
      <c r="DA47" s="188" t="s">
        <v>2797</v>
      </c>
      <c r="DB47" s="188" t="s">
        <v>2912</v>
      </c>
      <c r="DC47" s="188" t="s">
        <v>2797</v>
      </c>
      <c r="DD47" s="188" t="s">
        <v>2797</v>
      </c>
      <c r="DE47" s="188" t="s">
        <v>2912</v>
      </c>
      <c r="DF47" s="188" t="s">
        <v>2797</v>
      </c>
      <c r="DG47" s="188" t="s">
        <v>2797</v>
      </c>
      <c r="DH47" s="188" t="s">
        <v>2912</v>
      </c>
      <c r="DI47" s="188" t="s">
        <v>2797</v>
      </c>
      <c r="DJ47" s="188" t="s">
        <v>2797</v>
      </c>
      <c r="DK47" s="188" t="s">
        <v>2912</v>
      </c>
      <c r="DL47" s="188" t="s">
        <v>2797</v>
      </c>
      <c r="DM47" s="188" t="s">
        <v>2797</v>
      </c>
      <c r="DN47" s="188" t="s">
        <v>2912</v>
      </c>
      <c r="DO47" s="188" t="s">
        <v>2797</v>
      </c>
      <c r="DP47" s="188" t="s">
        <v>2797</v>
      </c>
      <c r="DQ47" s="188" t="s">
        <v>2912</v>
      </c>
      <c r="DR47" s="188" t="s">
        <v>2797</v>
      </c>
      <c r="DS47" s="188" t="s">
        <v>2797</v>
      </c>
      <c r="DT47" s="188" t="s">
        <v>2912</v>
      </c>
      <c r="DU47" s="188" t="s">
        <v>2797</v>
      </c>
      <c r="DV47" s="188" t="s">
        <v>2797</v>
      </c>
      <c r="DW47" s="188" t="s">
        <v>2912</v>
      </c>
      <c r="DX47" s="188" t="s">
        <v>2797</v>
      </c>
      <c r="DY47" s="188" t="s">
        <v>2797</v>
      </c>
      <c r="DZ47" s="188" t="s">
        <v>2912</v>
      </c>
      <c r="EA47" s="188" t="s">
        <v>2797</v>
      </c>
      <c r="EB47" s="188" t="s">
        <v>2797</v>
      </c>
      <c r="EC47" s="188" t="s">
        <v>2912</v>
      </c>
      <c r="ED47" s="188" t="s">
        <v>2797</v>
      </c>
      <c r="EE47" s="188" t="s">
        <v>2797</v>
      </c>
      <c r="EF47" s="188" t="s">
        <v>2912</v>
      </c>
      <c r="EG47" s="188" t="s">
        <v>2797</v>
      </c>
      <c r="EH47" s="188" t="s">
        <v>2797</v>
      </c>
      <c r="EI47" s="188" t="s">
        <v>2912</v>
      </c>
      <c r="EJ47" s="188" t="s">
        <v>2797</v>
      </c>
      <c r="EK47" s="188" t="s">
        <v>2797</v>
      </c>
      <c r="EL47" s="188" t="s">
        <v>2912</v>
      </c>
      <c r="EM47" s="188" t="s">
        <v>2797</v>
      </c>
      <c r="EN47" s="188" t="s">
        <v>2797</v>
      </c>
      <c r="EO47" s="188" t="s">
        <v>2912</v>
      </c>
      <c r="EP47" s="188" t="s">
        <v>2797</v>
      </c>
      <c r="EQ47" s="188" t="s">
        <v>2797</v>
      </c>
      <c r="ER47" s="188" t="s">
        <v>2912</v>
      </c>
      <c r="ES47" s="188" t="s">
        <v>2797</v>
      </c>
      <c r="ET47" s="188" t="s">
        <v>2797</v>
      </c>
    </row>
    <row r="48" spans="1:150" x14ac:dyDescent="0.25">
      <c r="A48" s="1"/>
      <c r="B48" s="187" t="s">
        <v>3065</v>
      </c>
      <c r="C48" s="187" t="s">
        <v>160</v>
      </c>
      <c r="D48" s="187" t="s">
        <v>1197</v>
      </c>
      <c r="E48" s="187" t="s">
        <v>3066</v>
      </c>
      <c r="F48" s="187" t="s">
        <v>3067</v>
      </c>
      <c r="G48" s="188" t="s">
        <v>2912</v>
      </c>
      <c r="H48" s="188" t="s">
        <v>587</v>
      </c>
      <c r="I48" s="188" t="s">
        <v>587</v>
      </c>
      <c r="J48" s="188" t="s">
        <v>2912</v>
      </c>
      <c r="K48" s="188" t="s">
        <v>587</v>
      </c>
      <c r="L48" s="188" t="s">
        <v>587</v>
      </c>
      <c r="M48" s="188" t="s">
        <v>2912</v>
      </c>
      <c r="N48" s="188" t="s">
        <v>587</v>
      </c>
      <c r="O48" s="188" t="s">
        <v>587</v>
      </c>
      <c r="P48" s="188" t="s">
        <v>2912</v>
      </c>
      <c r="Q48" s="188" t="s">
        <v>587</v>
      </c>
      <c r="R48" s="188" t="s">
        <v>587</v>
      </c>
      <c r="S48" s="188" t="s">
        <v>2912</v>
      </c>
      <c r="T48" s="188" t="s">
        <v>587</v>
      </c>
      <c r="U48" s="188" t="s">
        <v>587</v>
      </c>
      <c r="V48" s="188" t="s">
        <v>2912</v>
      </c>
      <c r="W48" s="188" t="s">
        <v>587</v>
      </c>
      <c r="X48" s="188" t="s">
        <v>587</v>
      </c>
      <c r="Y48" s="188" t="s">
        <v>2912</v>
      </c>
      <c r="Z48" s="188" t="s">
        <v>587</v>
      </c>
      <c r="AA48" s="188" t="s">
        <v>587</v>
      </c>
      <c r="AB48" s="188" t="s">
        <v>2912</v>
      </c>
      <c r="AC48" s="188" t="s">
        <v>587</v>
      </c>
      <c r="AD48" s="188" t="s">
        <v>587</v>
      </c>
      <c r="AE48" s="188" t="s">
        <v>2912</v>
      </c>
      <c r="AF48" s="188" t="s">
        <v>587</v>
      </c>
      <c r="AG48" s="188" t="s">
        <v>587</v>
      </c>
      <c r="AH48" s="188" t="s">
        <v>2912</v>
      </c>
      <c r="AI48" s="188" t="s">
        <v>587</v>
      </c>
      <c r="AJ48" s="188" t="s">
        <v>587</v>
      </c>
      <c r="AK48" s="188" t="s">
        <v>2912</v>
      </c>
      <c r="AL48" s="188" t="s">
        <v>587</v>
      </c>
      <c r="AM48" s="188" t="s">
        <v>587</v>
      </c>
      <c r="AN48" s="188" t="s">
        <v>2912</v>
      </c>
      <c r="AO48" s="188" t="s">
        <v>587</v>
      </c>
      <c r="AP48" s="188" t="s">
        <v>587</v>
      </c>
      <c r="AQ48" s="188" t="s">
        <v>2912</v>
      </c>
      <c r="AR48" s="188" t="s">
        <v>587</v>
      </c>
      <c r="AS48" s="188" t="s">
        <v>587</v>
      </c>
      <c r="AT48" s="188" t="s">
        <v>2912</v>
      </c>
      <c r="AU48" s="188" t="s">
        <v>587</v>
      </c>
      <c r="AV48" s="188" t="s">
        <v>587</v>
      </c>
      <c r="AW48" s="188" t="s">
        <v>2912</v>
      </c>
      <c r="AX48" s="188" t="s">
        <v>587</v>
      </c>
      <c r="AY48" s="188" t="s">
        <v>587</v>
      </c>
      <c r="AZ48" s="188" t="s">
        <v>2912</v>
      </c>
      <c r="BA48" s="188" t="s">
        <v>587</v>
      </c>
      <c r="BB48" s="188" t="s">
        <v>587</v>
      </c>
      <c r="BC48" s="188" t="s">
        <v>2912</v>
      </c>
      <c r="BD48" s="188" t="s">
        <v>587</v>
      </c>
      <c r="BE48" s="188" t="s">
        <v>587</v>
      </c>
      <c r="BF48" s="188" t="s">
        <v>2912</v>
      </c>
      <c r="BG48" s="188" t="s">
        <v>587</v>
      </c>
      <c r="BH48" s="188" t="s">
        <v>587</v>
      </c>
      <c r="BI48" s="188" t="s">
        <v>2912</v>
      </c>
      <c r="BJ48" s="188" t="s">
        <v>587</v>
      </c>
      <c r="BK48" s="188" t="s">
        <v>587</v>
      </c>
      <c r="BL48" s="188" t="s">
        <v>2912</v>
      </c>
      <c r="BM48" s="188" t="s">
        <v>587</v>
      </c>
      <c r="BN48" s="188" t="s">
        <v>587</v>
      </c>
      <c r="BO48" s="188" t="s">
        <v>2912</v>
      </c>
      <c r="BP48" s="188" t="s">
        <v>587</v>
      </c>
      <c r="BQ48" s="188" t="s">
        <v>587</v>
      </c>
      <c r="BR48" s="188" t="s">
        <v>2912</v>
      </c>
      <c r="BS48" s="188" t="s">
        <v>587</v>
      </c>
      <c r="BT48" s="188" t="s">
        <v>587</v>
      </c>
      <c r="BU48" s="188" t="s">
        <v>2912</v>
      </c>
      <c r="BV48" s="188" t="s">
        <v>587</v>
      </c>
      <c r="BW48" s="188" t="s">
        <v>587</v>
      </c>
      <c r="BX48" s="188" t="s">
        <v>2912</v>
      </c>
      <c r="BY48" s="188" t="s">
        <v>587</v>
      </c>
      <c r="BZ48" s="188" t="s">
        <v>587</v>
      </c>
      <c r="CA48" s="188" t="s">
        <v>2912</v>
      </c>
      <c r="CB48" s="188" t="s">
        <v>587</v>
      </c>
      <c r="CC48" s="188" t="s">
        <v>587</v>
      </c>
      <c r="CD48" s="188" t="s">
        <v>2912</v>
      </c>
      <c r="CE48" s="188" t="s">
        <v>587</v>
      </c>
      <c r="CF48" s="188" t="s">
        <v>587</v>
      </c>
      <c r="CG48" s="188" t="s">
        <v>2912</v>
      </c>
      <c r="CH48" s="188" t="s">
        <v>587</v>
      </c>
      <c r="CI48" s="188" t="s">
        <v>587</v>
      </c>
      <c r="CJ48" s="188" t="s">
        <v>2912</v>
      </c>
      <c r="CK48" s="188" t="s">
        <v>587</v>
      </c>
      <c r="CL48" s="188" t="s">
        <v>587</v>
      </c>
      <c r="CM48" s="188" t="s">
        <v>2912</v>
      </c>
      <c r="CN48" s="188" t="s">
        <v>587</v>
      </c>
      <c r="CO48" s="188" t="s">
        <v>587</v>
      </c>
      <c r="CP48" s="188" t="s">
        <v>2912</v>
      </c>
      <c r="CQ48" s="188" t="s">
        <v>587</v>
      </c>
      <c r="CR48" s="188" t="s">
        <v>587</v>
      </c>
      <c r="CS48" s="188" t="s">
        <v>2912</v>
      </c>
      <c r="CT48" s="188" t="s">
        <v>587</v>
      </c>
      <c r="CU48" s="188" t="s">
        <v>587</v>
      </c>
      <c r="CV48" s="188" t="s">
        <v>2912</v>
      </c>
      <c r="CW48" s="188" t="s">
        <v>587</v>
      </c>
      <c r="CX48" s="188" t="s">
        <v>587</v>
      </c>
      <c r="CY48" s="188" t="s">
        <v>2912</v>
      </c>
      <c r="CZ48" s="188" t="s">
        <v>587</v>
      </c>
      <c r="DA48" s="188" t="s">
        <v>587</v>
      </c>
      <c r="DB48" s="188" t="s">
        <v>2912</v>
      </c>
      <c r="DC48" s="188" t="s">
        <v>587</v>
      </c>
      <c r="DD48" s="188" t="s">
        <v>587</v>
      </c>
      <c r="DE48" s="188" t="s">
        <v>2912</v>
      </c>
      <c r="DF48" s="188" t="s">
        <v>587</v>
      </c>
      <c r="DG48" s="188" t="s">
        <v>587</v>
      </c>
      <c r="DH48" s="188" t="s">
        <v>2912</v>
      </c>
      <c r="DI48" s="188" t="s">
        <v>587</v>
      </c>
      <c r="DJ48" s="188" t="s">
        <v>587</v>
      </c>
      <c r="DK48" s="188" t="s">
        <v>2912</v>
      </c>
      <c r="DL48" s="188" t="s">
        <v>587</v>
      </c>
      <c r="DM48" s="188" t="s">
        <v>587</v>
      </c>
      <c r="DN48" s="188" t="s">
        <v>2912</v>
      </c>
      <c r="DO48" s="188" t="s">
        <v>587</v>
      </c>
      <c r="DP48" s="188" t="s">
        <v>587</v>
      </c>
      <c r="DQ48" s="188" t="s">
        <v>2912</v>
      </c>
      <c r="DR48" s="188" t="s">
        <v>587</v>
      </c>
      <c r="DS48" s="188" t="s">
        <v>587</v>
      </c>
      <c r="DT48" s="188" t="s">
        <v>2912</v>
      </c>
      <c r="DU48" s="188" t="s">
        <v>587</v>
      </c>
      <c r="DV48" s="188" t="s">
        <v>587</v>
      </c>
      <c r="DW48" s="188" t="s">
        <v>2912</v>
      </c>
      <c r="DX48" s="188" t="s">
        <v>587</v>
      </c>
      <c r="DY48" s="188" t="s">
        <v>587</v>
      </c>
      <c r="DZ48" s="188" t="s">
        <v>2912</v>
      </c>
      <c r="EA48" s="188" t="s">
        <v>587</v>
      </c>
      <c r="EB48" s="188" t="s">
        <v>587</v>
      </c>
      <c r="EC48" s="188" t="s">
        <v>2912</v>
      </c>
      <c r="ED48" s="188" t="s">
        <v>587</v>
      </c>
      <c r="EE48" s="188" t="s">
        <v>587</v>
      </c>
      <c r="EF48" s="188" t="s">
        <v>2912</v>
      </c>
      <c r="EG48" s="188" t="s">
        <v>587</v>
      </c>
      <c r="EH48" s="188" t="s">
        <v>587</v>
      </c>
      <c r="EI48" s="188" t="s">
        <v>2912</v>
      </c>
      <c r="EJ48" s="188" t="s">
        <v>587</v>
      </c>
      <c r="EK48" s="188" t="s">
        <v>587</v>
      </c>
      <c r="EL48" s="188" t="s">
        <v>2912</v>
      </c>
      <c r="EM48" s="188" t="s">
        <v>587</v>
      </c>
      <c r="EN48" s="188" t="s">
        <v>587</v>
      </c>
      <c r="EO48" s="188" t="s">
        <v>2912</v>
      </c>
      <c r="EP48" s="188" t="s">
        <v>587</v>
      </c>
      <c r="EQ48" s="188" t="s">
        <v>587</v>
      </c>
      <c r="ER48" s="188" t="s">
        <v>2912</v>
      </c>
      <c r="ES48" s="188" t="s">
        <v>587</v>
      </c>
      <c r="ET48" s="188" t="s">
        <v>587</v>
      </c>
    </row>
    <row r="49" spans="1:150" x14ac:dyDescent="0.25">
      <c r="A49" s="1"/>
      <c r="B49" s="186" t="s">
        <v>3068</v>
      </c>
      <c r="C49" s="186" t="s">
        <v>35</v>
      </c>
      <c r="D49" s="186" t="s">
        <v>139</v>
      </c>
      <c r="E49" s="186" t="s">
        <v>3069</v>
      </c>
      <c r="F49" s="186" t="s">
        <v>3070</v>
      </c>
      <c r="G49" s="186" t="s">
        <v>2912</v>
      </c>
      <c r="H49" s="186" t="s">
        <v>3071</v>
      </c>
      <c r="I49" s="186" t="s">
        <v>3072</v>
      </c>
      <c r="J49" s="186" t="s">
        <v>2912</v>
      </c>
      <c r="K49" s="186" t="s">
        <v>3071</v>
      </c>
      <c r="L49" s="186" t="s">
        <v>3072</v>
      </c>
      <c r="M49" s="186" t="s">
        <v>2912</v>
      </c>
      <c r="N49" s="186" t="s">
        <v>3071</v>
      </c>
      <c r="O49" s="186" t="s">
        <v>3072</v>
      </c>
      <c r="P49" s="186" t="s">
        <v>2912</v>
      </c>
      <c r="Q49" s="186" t="s">
        <v>3071</v>
      </c>
      <c r="R49" s="186" t="s">
        <v>3072</v>
      </c>
      <c r="S49" s="186" t="s">
        <v>2912</v>
      </c>
      <c r="T49" s="186" t="s">
        <v>3073</v>
      </c>
      <c r="U49" s="186" t="s">
        <v>3072</v>
      </c>
      <c r="V49" s="186" t="s">
        <v>2912</v>
      </c>
      <c r="W49" s="186" t="s">
        <v>3073</v>
      </c>
      <c r="X49" s="186" t="s">
        <v>3072</v>
      </c>
      <c r="Y49" s="186" t="s">
        <v>2912</v>
      </c>
      <c r="Z49" s="186" t="s">
        <v>3074</v>
      </c>
      <c r="AA49" s="186" t="s">
        <v>3072</v>
      </c>
      <c r="AB49" s="186" t="s">
        <v>2912</v>
      </c>
      <c r="AC49" s="186" t="s">
        <v>3071</v>
      </c>
      <c r="AD49" s="186" t="s">
        <v>3072</v>
      </c>
      <c r="AE49" s="186" t="s">
        <v>2912</v>
      </c>
      <c r="AF49" s="186" t="s">
        <v>3071</v>
      </c>
      <c r="AG49" s="186" t="s">
        <v>3072</v>
      </c>
      <c r="AH49" s="186" t="s">
        <v>2912</v>
      </c>
      <c r="AI49" s="186" t="s">
        <v>3071</v>
      </c>
      <c r="AJ49" s="186" t="s">
        <v>3072</v>
      </c>
      <c r="AK49" s="186" t="s">
        <v>2912</v>
      </c>
      <c r="AL49" s="186" t="s">
        <v>3075</v>
      </c>
      <c r="AM49" s="186" t="s">
        <v>3072</v>
      </c>
      <c r="AN49" s="186" t="s">
        <v>2912</v>
      </c>
      <c r="AO49" s="186" t="s">
        <v>3075</v>
      </c>
      <c r="AP49" s="186" t="s">
        <v>3072</v>
      </c>
      <c r="AQ49" s="186" t="s">
        <v>2912</v>
      </c>
      <c r="AR49" s="186" t="s">
        <v>2797</v>
      </c>
      <c r="AS49" s="186" t="s">
        <v>3072</v>
      </c>
      <c r="AT49" s="186" t="s">
        <v>2912</v>
      </c>
      <c r="AU49" s="186" t="s">
        <v>3076</v>
      </c>
      <c r="AV49" s="186" t="s">
        <v>3077</v>
      </c>
      <c r="AW49" s="186" t="s">
        <v>2912</v>
      </c>
      <c r="AX49" s="186" t="s">
        <v>3078</v>
      </c>
      <c r="AY49" s="186" t="s">
        <v>3077</v>
      </c>
      <c r="AZ49" s="186" t="s">
        <v>2912</v>
      </c>
      <c r="BA49" s="186" t="s">
        <v>3079</v>
      </c>
      <c r="BB49" s="186" t="s">
        <v>3077</v>
      </c>
      <c r="BC49" s="186" t="s">
        <v>2912</v>
      </c>
      <c r="BD49" s="186" t="s">
        <v>3080</v>
      </c>
      <c r="BE49" s="186" t="s">
        <v>3077</v>
      </c>
      <c r="BF49" s="186" t="s">
        <v>2912</v>
      </c>
      <c r="BG49" s="186" t="s">
        <v>3079</v>
      </c>
      <c r="BH49" s="186" t="s">
        <v>3081</v>
      </c>
      <c r="BI49" s="186" t="s">
        <v>2912</v>
      </c>
      <c r="BJ49" s="186" t="s">
        <v>3076</v>
      </c>
      <c r="BK49" s="186" t="s">
        <v>3077</v>
      </c>
      <c r="BL49" s="186" t="s">
        <v>2912</v>
      </c>
      <c r="BM49" s="186" t="s">
        <v>3082</v>
      </c>
      <c r="BN49" s="186" t="s">
        <v>3077</v>
      </c>
      <c r="BO49" s="186" t="s">
        <v>2912</v>
      </c>
      <c r="BP49" s="186" t="s">
        <v>2975</v>
      </c>
      <c r="BQ49" s="186" t="s">
        <v>3077</v>
      </c>
      <c r="BR49" s="186" t="s">
        <v>2912</v>
      </c>
      <c r="BS49" s="186" t="s">
        <v>3083</v>
      </c>
      <c r="BT49" s="186" t="s">
        <v>3077</v>
      </c>
      <c r="BU49" s="186" t="s">
        <v>2912</v>
      </c>
      <c r="BV49" s="186" t="s">
        <v>2797</v>
      </c>
      <c r="BW49" s="186" t="s">
        <v>3077</v>
      </c>
      <c r="BX49" s="186" t="s">
        <v>2912</v>
      </c>
      <c r="BY49" s="186" t="s">
        <v>2797</v>
      </c>
      <c r="BZ49" s="186" t="s">
        <v>3077</v>
      </c>
      <c r="CA49" s="186" t="s">
        <v>2912</v>
      </c>
      <c r="CB49" s="186" t="s">
        <v>2797</v>
      </c>
      <c r="CC49" s="186" t="s">
        <v>3077</v>
      </c>
      <c r="CD49" s="186" t="s">
        <v>2912</v>
      </c>
      <c r="CE49" s="186" t="s">
        <v>2797</v>
      </c>
      <c r="CF49" s="186" t="s">
        <v>3077</v>
      </c>
      <c r="CG49" s="186" t="s">
        <v>2912</v>
      </c>
      <c r="CH49" s="186" t="s">
        <v>2797</v>
      </c>
      <c r="CI49" s="186" t="s">
        <v>3077</v>
      </c>
      <c r="CJ49" s="186" t="s">
        <v>2912</v>
      </c>
      <c r="CK49" s="186" t="s">
        <v>2797</v>
      </c>
      <c r="CL49" s="186" t="s">
        <v>3077</v>
      </c>
      <c r="CM49" s="186" t="s">
        <v>2912</v>
      </c>
      <c r="CN49" s="186" t="s">
        <v>2797</v>
      </c>
      <c r="CO49" s="186" t="s">
        <v>3077</v>
      </c>
      <c r="CP49" s="186" t="s">
        <v>2912</v>
      </c>
      <c r="CQ49" s="186" t="s">
        <v>2797</v>
      </c>
      <c r="CR49" s="186" t="s">
        <v>3084</v>
      </c>
      <c r="CS49" s="186" t="s">
        <v>2912</v>
      </c>
      <c r="CT49" s="186" t="s">
        <v>2797</v>
      </c>
      <c r="CU49" s="186" t="s">
        <v>3077</v>
      </c>
      <c r="CV49" s="186" t="s">
        <v>2912</v>
      </c>
      <c r="CW49" s="186" t="s">
        <v>2797</v>
      </c>
      <c r="CX49" s="186" t="s">
        <v>3077</v>
      </c>
      <c r="CY49" s="186" t="s">
        <v>2912</v>
      </c>
      <c r="CZ49" s="186" t="s">
        <v>2797</v>
      </c>
      <c r="DA49" s="186" t="s">
        <v>3077</v>
      </c>
      <c r="DB49" s="186" t="s">
        <v>2912</v>
      </c>
      <c r="DC49" s="186" t="s">
        <v>3085</v>
      </c>
      <c r="DD49" s="186" t="s">
        <v>3077</v>
      </c>
      <c r="DE49" s="186" t="s">
        <v>2912</v>
      </c>
      <c r="DF49" s="186" t="s">
        <v>3085</v>
      </c>
      <c r="DG49" s="186" t="s">
        <v>3077</v>
      </c>
      <c r="DH49" s="186" t="s">
        <v>2912</v>
      </c>
      <c r="DI49" s="186" t="s">
        <v>3085</v>
      </c>
      <c r="DJ49" s="186" t="s">
        <v>3077</v>
      </c>
      <c r="DK49" s="186" t="s">
        <v>2912</v>
      </c>
      <c r="DL49" s="186" t="s">
        <v>2797</v>
      </c>
      <c r="DM49" s="186" t="s">
        <v>3077</v>
      </c>
      <c r="DN49" s="186" t="s">
        <v>2912</v>
      </c>
      <c r="DO49" s="186" t="s">
        <v>2797</v>
      </c>
      <c r="DP49" s="186" t="s">
        <v>3077</v>
      </c>
      <c r="DQ49" s="186" t="s">
        <v>2912</v>
      </c>
      <c r="DR49" s="186" t="s">
        <v>2797</v>
      </c>
      <c r="DS49" s="186" t="s">
        <v>3077</v>
      </c>
      <c r="DT49" s="186" t="s">
        <v>2912</v>
      </c>
      <c r="DU49" s="186" t="s">
        <v>2797</v>
      </c>
      <c r="DV49" s="186" t="s">
        <v>3077</v>
      </c>
      <c r="DW49" s="186" t="s">
        <v>2912</v>
      </c>
      <c r="DX49" s="186" t="s">
        <v>2797</v>
      </c>
      <c r="DY49" s="186" t="s">
        <v>3077</v>
      </c>
      <c r="DZ49" s="186" t="s">
        <v>2912</v>
      </c>
      <c r="EA49" s="186" t="s">
        <v>2797</v>
      </c>
      <c r="EB49" s="186" t="s">
        <v>3077</v>
      </c>
      <c r="EC49" s="186" t="s">
        <v>2912</v>
      </c>
      <c r="ED49" s="186" t="s">
        <v>3086</v>
      </c>
      <c r="EE49" s="186" t="s">
        <v>3077</v>
      </c>
      <c r="EF49" s="186" t="s">
        <v>2912</v>
      </c>
      <c r="EG49" s="186" t="s">
        <v>3086</v>
      </c>
      <c r="EH49" s="186" t="s">
        <v>3077</v>
      </c>
      <c r="EI49" s="186" t="s">
        <v>2912</v>
      </c>
      <c r="EJ49" s="186" t="s">
        <v>3086</v>
      </c>
      <c r="EK49" s="186" t="s">
        <v>3077</v>
      </c>
      <c r="EL49" s="186" t="s">
        <v>2912</v>
      </c>
      <c r="EM49" s="186" t="s">
        <v>3087</v>
      </c>
      <c r="EN49" s="186" t="s">
        <v>3077</v>
      </c>
      <c r="EO49" s="186" t="s">
        <v>2912</v>
      </c>
      <c r="EP49" s="186" t="s">
        <v>3085</v>
      </c>
      <c r="EQ49" s="186" t="s">
        <v>2797</v>
      </c>
      <c r="ER49" s="186" t="s">
        <v>2912</v>
      </c>
      <c r="ES49" s="186" t="s">
        <v>3085</v>
      </c>
      <c r="ET49" s="186" t="s">
        <v>3077</v>
      </c>
    </row>
    <row r="50" spans="1:150" x14ac:dyDescent="0.25">
      <c r="A50" s="1"/>
      <c r="B50" s="187" t="s">
        <v>3088</v>
      </c>
      <c r="C50" s="187" t="s">
        <v>35</v>
      </c>
      <c r="D50" s="187" t="s">
        <v>139</v>
      </c>
      <c r="E50" s="187" t="s">
        <v>3089</v>
      </c>
      <c r="F50" s="187" t="s">
        <v>3090</v>
      </c>
      <c r="G50" s="188" t="s">
        <v>2912</v>
      </c>
      <c r="H50" s="188" t="s">
        <v>2797</v>
      </c>
      <c r="I50" s="188" t="s">
        <v>2797</v>
      </c>
      <c r="J50" s="188" t="s">
        <v>2912</v>
      </c>
      <c r="K50" s="188" t="s">
        <v>2797</v>
      </c>
      <c r="L50" s="188" t="s">
        <v>2797</v>
      </c>
      <c r="M50" s="188" t="s">
        <v>2912</v>
      </c>
      <c r="N50" s="188" t="s">
        <v>2797</v>
      </c>
      <c r="O50" s="188" t="s">
        <v>2797</v>
      </c>
      <c r="P50" s="188" t="s">
        <v>2912</v>
      </c>
      <c r="Q50" s="188" t="s">
        <v>2797</v>
      </c>
      <c r="R50" s="188" t="s">
        <v>2797</v>
      </c>
      <c r="S50" s="188" t="s">
        <v>2912</v>
      </c>
      <c r="T50" s="188" t="s">
        <v>2797</v>
      </c>
      <c r="U50" s="188" t="s">
        <v>2797</v>
      </c>
      <c r="V50" s="188" t="s">
        <v>2912</v>
      </c>
      <c r="W50" s="188" t="s">
        <v>2797</v>
      </c>
      <c r="X50" s="188" t="s">
        <v>2797</v>
      </c>
      <c r="Y50" s="188" t="s">
        <v>2912</v>
      </c>
      <c r="Z50" s="188" t="s">
        <v>2797</v>
      </c>
      <c r="AA50" s="188" t="s">
        <v>2797</v>
      </c>
      <c r="AB50" s="188" t="s">
        <v>2912</v>
      </c>
      <c r="AC50" s="188" t="s">
        <v>3091</v>
      </c>
      <c r="AD50" s="188" t="s">
        <v>2797</v>
      </c>
      <c r="AE50" s="188" t="s">
        <v>2912</v>
      </c>
      <c r="AF50" s="188" t="s">
        <v>3092</v>
      </c>
      <c r="AG50" s="188" t="s">
        <v>2797</v>
      </c>
      <c r="AH50" s="188" t="s">
        <v>2912</v>
      </c>
      <c r="AI50" s="188" t="s">
        <v>3091</v>
      </c>
      <c r="AJ50" s="188" t="s">
        <v>2797</v>
      </c>
      <c r="AK50" s="188" t="s">
        <v>2912</v>
      </c>
      <c r="AL50" s="188" t="s">
        <v>3093</v>
      </c>
      <c r="AM50" s="188" t="s">
        <v>2797</v>
      </c>
      <c r="AN50" s="188" t="s">
        <v>2912</v>
      </c>
      <c r="AO50" s="188" t="s">
        <v>3094</v>
      </c>
      <c r="AP50" s="188" t="s">
        <v>2797</v>
      </c>
      <c r="AQ50" s="188" t="s">
        <v>2912</v>
      </c>
      <c r="AR50" s="188" t="s">
        <v>2797</v>
      </c>
      <c r="AS50" s="188" t="s">
        <v>2797</v>
      </c>
      <c r="AT50" s="188" t="s">
        <v>2912</v>
      </c>
      <c r="AU50" s="188" t="s">
        <v>2797</v>
      </c>
      <c r="AV50" s="188" t="s">
        <v>3095</v>
      </c>
      <c r="AW50" s="188" t="s">
        <v>2912</v>
      </c>
      <c r="AX50" s="188" t="s">
        <v>2797</v>
      </c>
      <c r="AY50" s="188" t="s">
        <v>3096</v>
      </c>
      <c r="AZ50" s="188" t="s">
        <v>2912</v>
      </c>
      <c r="BA50" s="188" t="s">
        <v>3097</v>
      </c>
      <c r="BB50" s="188" t="s">
        <v>2797</v>
      </c>
      <c r="BC50" s="188" t="s">
        <v>2912</v>
      </c>
      <c r="BD50" s="188" t="s">
        <v>2797</v>
      </c>
      <c r="BE50" s="188" t="s">
        <v>3098</v>
      </c>
      <c r="BF50" s="188" t="s">
        <v>2912</v>
      </c>
      <c r="BG50" s="188" t="s">
        <v>3099</v>
      </c>
      <c r="BH50" s="188" t="s">
        <v>2797</v>
      </c>
      <c r="BI50" s="188" t="s">
        <v>2912</v>
      </c>
      <c r="BJ50" s="188" t="s">
        <v>2797</v>
      </c>
      <c r="BK50" s="188" t="s">
        <v>3100</v>
      </c>
      <c r="BL50" s="188" t="s">
        <v>2912</v>
      </c>
      <c r="BM50" s="188" t="s">
        <v>2797</v>
      </c>
      <c r="BN50" s="188" t="s">
        <v>3100</v>
      </c>
      <c r="BO50" s="188" t="s">
        <v>2912</v>
      </c>
      <c r="BP50" s="188" t="s">
        <v>2797</v>
      </c>
      <c r="BQ50" s="188" t="s">
        <v>2797</v>
      </c>
      <c r="BR50" s="188" t="s">
        <v>2912</v>
      </c>
      <c r="BS50" s="188" t="s">
        <v>2797</v>
      </c>
      <c r="BT50" s="188" t="s">
        <v>2797</v>
      </c>
      <c r="BU50" s="188" t="s">
        <v>2912</v>
      </c>
      <c r="BV50" s="188" t="s">
        <v>2797</v>
      </c>
      <c r="BW50" s="188" t="s">
        <v>3101</v>
      </c>
      <c r="BX50" s="188" t="s">
        <v>2912</v>
      </c>
      <c r="BY50" s="188" t="s">
        <v>2797</v>
      </c>
      <c r="BZ50" s="188" t="s">
        <v>3101</v>
      </c>
      <c r="CA50" s="188" t="s">
        <v>2912</v>
      </c>
      <c r="CB50" s="188" t="s">
        <v>2797</v>
      </c>
      <c r="CC50" s="188" t="s">
        <v>3101</v>
      </c>
      <c r="CD50" s="188" t="s">
        <v>2912</v>
      </c>
      <c r="CE50" s="188" t="s">
        <v>2797</v>
      </c>
      <c r="CF50" s="188" t="s">
        <v>3101</v>
      </c>
      <c r="CG50" s="188" t="s">
        <v>2912</v>
      </c>
      <c r="CH50" s="188" t="s">
        <v>2797</v>
      </c>
      <c r="CI50" s="188" t="s">
        <v>3101</v>
      </c>
      <c r="CJ50" s="188" t="s">
        <v>2912</v>
      </c>
      <c r="CK50" s="188" t="s">
        <v>2797</v>
      </c>
      <c r="CL50" s="188" t="s">
        <v>3102</v>
      </c>
      <c r="CM50" s="188" t="s">
        <v>2912</v>
      </c>
      <c r="CN50" s="188" t="s">
        <v>2797</v>
      </c>
      <c r="CO50" s="188" t="s">
        <v>3102</v>
      </c>
      <c r="CP50" s="188" t="s">
        <v>2912</v>
      </c>
      <c r="CQ50" s="188" t="s">
        <v>2797</v>
      </c>
      <c r="CR50" s="188" t="s">
        <v>2797</v>
      </c>
      <c r="CS50" s="188" t="s">
        <v>2912</v>
      </c>
      <c r="CT50" s="188" t="s">
        <v>2797</v>
      </c>
      <c r="CU50" s="188" t="s">
        <v>3102</v>
      </c>
      <c r="CV50" s="188" t="s">
        <v>2912</v>
      </c>
      <c r="CW50" s="188" t="s">
        <v>2797</v>
      </c>
      <c r="CX50" s="188" t="s">
        <v>3102</v>
      </c>
      <c r="CY50" s="188" t="s">
        <v>2912</v>
      </c>
      <c r="CZ50" s="188" t="s">
        <v>2797</v>
      </c>
      <c r="DA50" s="188" t="s">
        <v>3102</v>
      </c>
      <c r="DB50" s="188" t="s">
        <v>2912</v>
      </c>
      <c r="DC50" s="188" t="s">
        <v>3103</v>
      </c>
      <c r="DD50" s="188" t="s">
        <v>2797</v>
      </c>
      <c r="DE50" s="188" t="s">
        <v>2912</v>
      </c>
      <c r="DF50" s="188" t="s">
        <v>3104</v>
      </c>
      <c r="DG50" s="188" t="s">
        <v>3105</v>
      </c>
      <c r="DH50" s="188" t="s">
        <v>2912</v>
      </c>
      <c r="DI50" s="188" t="s">
        <v>3103</v>
      </c>
      <c r="DJ50" s="188" t="s">
        <v>2797</v>
      </c>
      <c r="DK50" s="188" t="s">
        <v>2912</v>
      </c>
      <c r="DL50" s="188" t="s">
        <v>2797</v>
      </c>
      <c r="DM50" s="188" t="s">
        <v>3102</v>
      </c>
      <c r="DN50" s="188" t="s">
        <v>2912</v>
      </c>
      <c r="DO50" s="188" t="s">
        <v>2797</v>
      </c>
      <c r="DP50" s="188" t="s">
        <v>3102</v>
      </c>
      <c r="DQ50" s="188" t="s">
        <v>2912</v>
      </c>
      <c r="DR50" s="188" t="s">
        <v>2797</v>
      </c>
      <c r="DS50" s="188" t="s">
        <v>3102</v>
      </c>
      <c r="DT50" s="188" t="s">
        <v>2912</v>
      </c>
      <c r="DU50" s="188" t="s">
        <v>2797</v>
      </c>
      <c r="DV50" s="188" t="s">
        <v>3102</v>
      </c>
      <c r="DW50" s="188" t="s">
        <v>2912</v>
      </c>
      <c r="DX50" s="188" t="s">
        <v>2797</v>
      </c>
      <c r="DY50" s="188" t="s">
        <v>3101</v>
      </c>
      <c r="DZ50" s="188" t="s">
        <v>2912</v>
      </c>
      <c r="EA50" s="188" t="s">
        <v>2797</v>
      </c>
      <c r="EB50" s="188" t="s">
        <v>3101</v>
      </c>
      <c r="EC50" s="188" t="s">
        <v>2912</v>
      </c>
      <c r="ED50" s="188" t="s">
        <v>3106</v>
      </c>
      <c r="EE50" s="188" t="s">
        <v>2797</v>
      </c>
      <c r="EF50" s="188" t="s">
        <v>2912</v>
      </c>
      <c r="EG50" s="188" t="s">
        <v>3107</v>
      </c>
      <c r="EH50" s="188" t="s">
        <v>2797</v>
      </c>
      <c r="EI50" s="188" t="s">
        <v>2912</v>
      </c>
      <c r="EJ50" s="188" t="s">
        <v>3108</v>
      </c>
      <c r="EK50" s="188" t="s">
        <v>2797</v>
      </c>
      <c r="EL50" s="188" t="s">
        <v>2912</v>
      </c>
      <c r="EM50" s="188" t="s">
        <v>3109</v>
      </c>
      <c r="EN50" s="188" t="s">
        <v>2797</v>
      </c>
      <c r="EO50" s="188" t="s">
        <v>2912</v>
      </c>
      <c r="EP50" s="188" t="s">
        <v>3110</v>
      </c>
      <c r="EQ50" s="188" t="s">
        <v>2797</v>
      </c>
      <c r="ER50" s="188" t="s">
        <v>2912</v>
      </c>
      <c r="ES50" s="188" t="s">
        <v>3111</v>
      </c>
      <c r="ET50" s="188" t="s">
        <v>2797</v>
      </c>
    </row>
    <row r="51" spans="1:150" x14ac:dyDescent="0.25">
      <c r="A51" s="1"/>
      <c r="B51" s="187" t="s">
        <v>3112</v>
      </c>
      <c r="C51" s="187" t="s">
        <v>35</v>
      </c>
      <c r="D51" s="187" t="s">
        <v>139</v>
      </c>
      <c r="E51" s="187" t="s">
        <v>3113</v>
      </c>
      <c r="F51" s="187" t="s">
        <v>3114</v>
      </c>
      <c r="G51" s="188" t="s">
        <v>2912</v>
      </c>
      <c r="H51" s="188" t="s">
        <v>2797</v>
      </c>
      <c r="I51" s="188" t="s">
        <v>3072</v>
      </c>
      <c r="J51" s="188" t="s">
        <v>2912</v>
      </c>
      <c r="K51" s="188" t="s">
        <v>2797</v>
      </c>
      <c r="L51" s="188" t="s">
        <v>3072</v>
      </c>
      <c r="M51" s="188" t="s">
        <v>2912</v>
      </c>
      <c r="N51" s="188" t="s">
        <v>2797</v>
      </c>
      <c r="O51" s="188" t="s">
        <v>3072</v>
      </c>
      <c r="P51" s="188" t="s">
        <v>2912</v>
      </c>
      <c r="Q51" s="188" t="s">
        <v>2797</v>
      </c>
      <c r="R51" s="188" t="s">
        <v>3072</v>
      </c>
      <c r="S51" s="188" t="s">
        <v>2912</v>
      </c>
      <c r="T51" s="188" t="s">
        <v>2797</v>
      </c>
      <c r="U51" s="188" t="s">
        <v>3072</v>
      </c>
      <c r="V51" s="188" t="s">
        <v>2912</v>
      </c>
      <c r="W51" s="188" t="s">
        <v>2797</v>
      </c>
      <c r="X51" s="188" t="s">
        <v>3115</v>
      </c>
      <c r="Y51" s="188" t="s">
        <v>2912</v>
      </c>
      <c r="Z51" s="188" t="s">
        <v>2797</v>
      </c>
      <c r="AA51" s="188" t="s">
        <v>3072</v>
      </c>
      <c r="AB51" s="188" t="s">
        <v>2912</v>
      </c>
      <c r="AC51" s="188" t="s">
        <v>2797</v>
      </c>
      <c r="AD51" s="188" t="s">
        <v>3116</v>
      </c>
      <c r="AE51" s="188" t="s">
        <v>2912</v>
      </c>
      <c r="AF51" s="188" t="s">
        <v>2797</v>
      </c>
      <c r="AG51" s="188" t="s">
        <v>3117</v>
      </c>
      <c r="AH51" s="188" t="s">
        <v>2912</v>
      </c>
      <c r="AI51" s="188" t="s">
        <v>2797</v>
      </c>
      <c r="AJ51" s="188" t="s">
        <v>3072</v>
      </c>
      <c r="AK51" s="188" t="s">
        <v>2912</v>
      </c>
      <c r="AL51" s="188" t="s">
        <v>2797</v>
      </c>
      <c r="AM51" s="188" t="s">
        <v>3116</v>
      </c>
      <c r="AN51" s="188" t="s">
        <v>2912</v>
      </c>
      <c r="AO51" s="188" t="s">
        <v>2797</v>
      </c>
      <c r="AP51" s="188" t="s">
        <v>3118</v>
      </c>
      <c r="AQ51" s="188" t="s">
        <v>2912</v>
      </c>
      <c r="AR51" s="188" t="s">
        <v>2797</v>
      </c>
      <c r="AS51" s="188" t="s">
        <v>3072</v>
      </c>
      <c r="AT51" s="188" t="s">
        <v>2912</v>
      </c>
      <c r="AU51" s="188" t="s">
        <v>2797</v>
      </c>
      <c r="AV51" s="188" t="s">
        <v>3119</v>
      </c>
      <c r="AW51" s="188" t="s">
        <v>2912</v>
      </c>
      <c r="AX51" s="188" t="s">
        <v>3078</v>
      </c>
      <c r="AY51" s="188" t="s">
        <v>2975</v>
      </c>
      <c r="AZ51" s="188" t="s">
        <v>2912</v>
      </c>
      <c r="BA51" s="188" t="s">
        <v>2797</v>
      </c>
      <c r="BB51" s="188" t="s">
        <v>3120</v>
      </c>
      <c r="BC51" s="188" t="s">
        <v>2912</v>
      </c>
      <c r="BD51" s="188" t="s">
        <v>2797</v>
      </c>
      <c r="BE51" s="188" t="s">
        <v>2797</v>
      </c>
      <c r="BF51" s="188" t="s">
        <v>2912</v>
      </c>
      <c r="BG51" s="188" t="s">
        <v>2797</v>
      </c>
      <c r="BH51" s="188" t="s">
        <v>3121</v>
      </c>
      <c r="BI51" s="188" t="s">
        <v>2912</v>
      </c>
      <c r="BJ51" s="188" t="s">
        <v>2797</v>
      </c>
      <c r="BK51" s="188" t="s">
        <v>2797</v>
      </c>
      <c r="BL51" s="188" t="s">
        <v>2912</v>
      </c>
      <c r="BM51" s="188" t="s">
        <v>2797</v>
      </c>
      <c r="BN51" s="188" t="s">
        <v>2797</v>
      </c>
      <c r="BO51" s="188" t="s">
        <v>2912</v>
      </c>
      <c r="BP51" s="188" t="s">
        <v>2797</v>
      </c>
      <c r="BQ51" s="188" t="s">
        <v>3122</v>
      </c>
      <c r="BR51" s="188" t="s">
        <v>2912</v>
      </c>
      <c r="BS51" s="188" t="s">
        <v>2797</v>
      </c>
      <c r="BT51" s="188" t="s">
        <v>3122</v>
      </c>
      <c r="BU51" s="188" t="s">
        <v>2912</v>
      </c>
      <c r="BV51" s="188" t="s">
        <v>2797</v>
      </c>
      <c r="BW51" s="188" t="s">
        <v>3123</v>
      </c>
      <c r="BX51" s="188" t="s">
        <v>2912</v>
      </c>
      <c r="BY51" s="188" t="s">
        <v>2797</v>
      </c>
      <c r="BZ51" s="188" t="s">
        <v>3123</v>
      </c>
      <c r="CA51" s="188" t="s">
        <v>2912</v>
      </c>
      <c r="CB51" s="188" t="s">
        <v>2797</v>
      </c>
      <c r="CC51" s="188" t="s">
        <v>3123</v>
      </c>
      <c r="CD51" s="188" t="s">
        <v>2912</v>
      </c>
      <c r="CE51" s="188" t="s">
        <v>2797</v>
      </c>
      <c r="CF51" s="188" t="s">
        <v>3123</v>
      </c>
      <c r="CG51" s="188" t="s">
        <v>2912</v>
      </c>
      <c r="CH51" s="188" t="s">
        <v>2797</v>
      </c>
      <c r="CI51" s="188" t="s">
        <v>3123</v>
      </c>
      <c r="CJ51" s="188" t="s">
        <v>2912</v>
      </c>
      <c r="CK51" s="188" t="s">
        <v>2797</v>
      </c>
      <c r="CL51" s="188" t="s">
        <v>3124</v>
      </c>
      <c r="CM51" s="188" t="s">
        <v>2912</v>
      </c>
      <c r="CN51" s="188" t="s">
        <v>2797</v>
      </c>
      <c r="CO51" s="188" t="s">
        <v>3124</v>
      </c>
      <c r="CP51" s="188" t="s">
        <v>2912</v>
      </c>
      <c r="CQ51" s="188" t="s">
        <v>2797</v>
      </c>
      <c r="CR51" s="188" t="s">
        <v>2797</v>
      </c>
      <c r="CS51" s="188" t="s">
        <v>2912</v>
      </c>
      <c r="CT51" s="188" t="s">
        <v>2797</v>
      </c>
      <c r="CU51" s="188" t="s">
        <v>3124</v>
      </c>
      <c r="CV51" s="188" t="s">
        <v>2912</v>
      </c>
      <c r="CW51" s="188" t="s">
        <v>2797</v>
      </c>
      <c r="CX51" s="188" t="s">
        <v>3124</v>
      </c>
      <c r="CY51" s="188" t="s">
        <v>2912</v>
      </c>
      <c r="CZ51" s="188" t="s">
        <v>2797</v>
      </c>
      <c r="DA51" s="188" t="s">
        <v>3124</v>
      </c>
      <c r="DB51" s="188" t="s">
        <v>2912</v>
      </c>
      <c r="DC51" s="188" t="s">
        <v>2797</v>
      </c>
      <c r="DD51" s="188" t="s">
        <v>3122</v>
      </c>
      <c r="DE51" s="188" t="s">
        <v>2912</v>
      </c>
      <c r="DF51" s="188" t="s">
        <v>2797</v>
      </c>
      <c r="DG51" s="188" t="s">
        <v>3125</v>
      </c>
      <c r="DH51" s="188" t="s">
        <v>2912</v>
      </c>
      <c r="DI51" s="188" t="s">
        <v>2797</v>
      </c>
      <c r="DJ51" s="188" t="s">
        <v>3122</v>
      </c>
      <c r="DK51" s="188" t="s">
        <v>2912</v>
      </c>
      <c r="DL51" s="188" t="s">
        <v>2797</v>
      </c>
      <c r="DM51" s="188" t="s">
        <v>3124</v>
      </c>
      <c r="DN51" s="188" t="s">
        <v>2912</v>
      </c>
      <c r="DO51" s="188" t="s">
        <v>2797</v>
      </c>
      <c r="DP51" s="188" t="s">
        <v>3124</v>
      </c>
      <c r="DQ51" s="188" t="s">
        <v>2912</v>
      </c>
      <c r="DR51" s="188" t="s">
        <v>2797</v>
      </c>
      <c r="DS51" s="188" t="s">
        <v>3124</v>
      </c>
      <c r="DT51" s="188" t="s">
        <v>2912</v>
      </c>
      <c r="DU51" s="188" t="s">
        <v>2797</v>
      </c>
      <c r="DV51" s="188" t="s">
        <v>3124</v>
      </c>
      <c r="DW51" s="188" t="s">
        <v>2912</v>
      </c>
      <c r="DX51" s="188" t="s">
        <v>2797</v>
      </c>
      <c r="DY51" s="188" t="s">
        <v>3123</v>
      </c>
      <c r="DZ51" s="188" t="s">
        <v>2912</v>
      </c>
      <c r="EA51" s="188" t="s">
        <v>2797</v>
      </c>
      <c r="EB51" s="188" t="s">
        <v>3123</v>
      </c>
      <c r="EC51" s="188" t="s">
        <v>2912</v>
      </c>
      <c r="ED51" s="188" t="s">
        <v>2797</v>
      </c>
      <c r="EE51" s="188" t="s">
        <v>3126</v>
      </c>
      <c r="EF51" s="188" t="s">
        <v>2912</v>
      </c>
      <c r="EG51" s="188" t="s">
        <v>2797</v>
      </c>
      <c r="EH51" s="188" t="s">
        <v>3126</v>
      </c>
      <c r="EI51" s="188" t="s">
        <v>2912</v>
      </c>
      <c r="EJ51" s="188" t="s">
        <v>2797</v>
      </c>
      <c r="EK51" s="188" t="s">
        <v>3127</v>
      </c>
      <c r="EL51" s="188" t="s">
        <v>2912</v>
      </c>
      <c r="EM51" s="188" t="s">
        <v>2797</v>
      </c>
      <c r="EN51" s="188" t="s">
        <v>3127</v>
      </c>
      <c r="EO51" s="188" t="s">
        <v>2912</v>
      </c>
      <c r="EP51" s="188" t="s">
        <v>2797</v>
      </c>
      <c r="EQ51" s="188" t="s">
        <v>2797</v>
      </c>
      <c r="ER51" s="188" t="s">
        <v>2912</v>
      </c>
      <c r="ES51" s="188" t="s">
        <v>2797</v>
      </c>
      <c r="ET51" s="188" t="s">
        <v>3127</v>
      </c>
    </row>
    <row r="52" spans="1:150" x14ac:dyDescent="0.25">
      <c r="A52" s="1"/>
      <c r="B52" s="187" t="s">
        <v>3128</v>
      </c>
      <c r="C52" s="187" t="s">
        <v>35</v>
      </c>
      <c r="D52" s="187" t="s">
        <v>139</v>
      </c>
      <c r="E52" s="187" t="s">
        <v>3129</v>
      </c>
      <c r="F52" s="187" t="s">
        <v>3130</v>
      </c>
      <c r="G52" s="188" t="s">
        <v>2912</v>
      </c>
      <c r="H52" s="188" t="s">
        <v>3091</v>
      </c>
      <c r="I52" s="188" t="s">
        <v>2797</v>
      </c>
      <c r="J52" s="188" t="s">
        <v>2912</v>
      </c>
      <c r="K52" s="188" t="s">
        <v>3091</v>
      </c>
      <c r="L52" s="188" t="s">
        <v>2797</v>
      </c>
      <c r="M52" s="188" t="s">
        <v>2912</v>
      </c>
      <c r="N52" s="188" t="s">
        <v>3091</v>
      </c>
      <c r="O52" s="188" t="s">
        <v>2797</v>
      </c>
      <c r="P52" s="188" t="s">
        <v>2912</v>
      </c>
      <c r="Q52" s="188" t="s">
        <v>3091</v>
      </c>
      <c r="R52" s="188" t="s">
        <v>2797</v>
      </c>
      <c r="S52" s="188" t="s">
        <v>2912</v>
      </c>
      <c r="T52" s="188" t="s">
        <v>3131</v>
      </c>
      <c r="U52" s="188" t="s">
        <v>2797</v>
      </c>
      <c r="V52" s="188" t="s">
        <v>2912</v>
      </c>
      <c r="W52" s="188" t="s">
        <v>3132</v>
      </c>
      <c r="X52" s="188" t="s">
        <v>3133</v>
      </c>
      <c r="Y52" s="188" t="s">
        <v>2912</v>
      </c>
      <c r="Z52" s="188" t="s">
        <v>3134</v>
      </c>
      <c r="AA52" s="188" t="s">
        <v>2797</v>
      </c>
      <c r="AB52" s="188" t="s">
        <v>2912</v>
      </c>
      <c r="AC52" s="188" t="s">
        <v>2797</v>
      </c>
      <c r="AD52" s="188" t="s">
        <v>3135</v>
      </c>
      <c r="AE52" s="188" t="s">
        <v>2912</v>
      </c>
      <c r="AF52" s="188" t="s">
        <v>2797</v>
      </c>
      <c r="AG52" s="188" t="s">
        <v>2797</v>
      </c>
      <c r="AH52" s="188" t="s">
        <v>2912</v>
      </c>
      <c r="AI52" s="188" t="s">
        <v>2797</v>
      </c>
      <c r="AJ52" s="188" t="s">
        <v>2797</v>
      </c>
      <c r="AK52" s="188" t="s">
        <v>2912</v>
      </c>
      <c r="AL52" s="188" t="s">
        <v>2797</v>
      </c>
      <c r="AM52" s="188" t="s">
        <v>3135</v>
      </c>
      <c r="AN52" s="188" t="s">
        <v>2912</v>
      </c>
      <c r="AO52" s="188" t="s">
        <v>2797</v>
      </c>
      <c r="AP52" s="188" t="s">
        <v>2797</v>
      </c>
      <c r="AQ52" s="188" t="s">
        <v>2912</v>
      </c>
      <c r="AR52" s="188" t="s">
        <v>2797</v>
      </c>
      <c r="AS52" s="188" t="s">
        <v>2797</v>
      </c>
      <c r="AT52" s="188" t="s">
        <v>2912</v>
      </c>
      <c r="AU52" s="188" t="s">
        <v>2797</v>
      </c>
      <c r="AV52" s="188" t="s">
        <v>3136</v>
      </c>
      <c r="AW52" s="188" t="s">
        <v>2912</v>
      </c>
      <c r="AX52" s="188" t="s">
        <v>2797</v>
      </c>
      <c r="AY52" s="188" t="s">
        <v>3137</v>
      </c>
      <c r="AZ52" s="188" t="s">
        <v>2912</v>
      </c>
      <c r="BA52" s="188" t="s">
        <v>2797</v>
      </c>
      <c r="BB52" s="188" t="s">
        <v>3138</v>
      </c>
      <c r="BC52" s="188" t="s">
        <v>2912</v>
      </c>
      <c r="BD52" s="188" t="s">
        <v>3139</v>
      </c>
      <c r="BE52" s="188" t="s">
        <v>3140</v>
      </c>
      <c r="BF52" s="188" t="s">
        <v>2912</v>
      </c>
      <c r="BG52" s="188" t="s">
        <v>2975</v>
      </c>
      <c r="BH52" s="188" t="s">
        <v>3141</v>
      </c>
      <c r="BI52" s="188" t="s">
        <v>2912</v>
      </c>
      <c r="BJ52" s="188" t="s">
        <v>2797</v>
      </c>
      <c r="BK52" s="188" t="s">
        <v>3142</v>
      </c>
      <c r="BL52" s="188" t="s">
        <v>2912</v>
      </c>
      <c r="BM52" s="188" t="s">
        <v>2797</v>
      </c>
      <c r="BN52" s="188" t="s">
        <v>3142</v>
      </c>
      <c r="BO52" s="188" t="s">
        <v>2912</v>
      </c>
      <c r="BP52" s="188" t="s">
        <v>2797</v>
      </c>
      <c r="BQ52" s="188" t="s">
        <v>3143</v>
      </c>
      <c r="BR52" s="188" t="s">
        <v>2912</v>
      </c>
      <c r="BS52" s="188" t="s">
        <v>2797</v>
      </c>
      <c r="BT52" s="188" t="s">
        <v>3143</v>
      </c>
      <c r="BU52" s="188" t="s">
        <v>2912</v>
      </c>
      <c r="BV52" s="188" t="s">
        <v>2797</v>
      </c>
      <c r="BW52" s="188" t="s">
        <v>2797</v>
      </c>
      <c r="BX52" s="188" t="s">
        <v>2912</v>
      </c>
      <c r="BY52" s="188" t="s">
        <v>2797</v>
      </c>
      <c r="BZ52" s="188" t="s">
        <v>2797</v>
      </c>
      <c r="CA52" s="188" t="s">
        <v>2912</v>
      </c>
      <c r="CB52" s="188" t="s">
        <v>2797</v>
      </c>
      <c r="CC52" s="188" t="s">
        <v>2797</v>
      </c>
      <c r="CD52" s="188" t="s">
        <v>2912</v>
      </c>
      <c r="CE52" s="188" t="s">
        <v>2797</v>
      </c>
      <c r="CF52" s="188" t="s">
        <v>2797</v>
      </c>
      <c r="CG52" s="188" t="s">
        <v>2912</v>
      </c>
      <c r="CH52" s="188" t="s">
        <v>2797</v>
      </c>
      <c r="CI52" s="188" t="s">
        <v>2797</v>
      </c>
      <c r="CJ52" s="188" t="s">
        <v>2912</v>
      </c>
      <c r="CK52" s="188" t="s">
        <v>2797</v>
      </c>
      <c r="CL52" s="188" t="s">
        <v>2797</v>
      </c>
      <c r="CM52" s="188" t="s">
        <v>2912</v>
      </c>
      <c r="CN52" s="188" t="s">
        <v>2797</v>
      </c>
      <c r="CO52" s="188" t="s">
        <v>2797</v>
      </c>
      <c r="CP52" s="188" t="s">
        <v>2912</v>
      </c>
      <c r="CQ52" s="188" t="s">
        <v>2797</v>
      </c>
      <c r="CR52" s="188" t="s">
        <v>2797</v>
      </c>
      <c r="CS52" s="188" t="s">
        <v>2912</v>
      </c>
      <c r="CT52" s="188" t="s">
        <v>2797</v>
      </c>
      <c r="CU52" s="188" t="s">
        <v>2797</v>
      </c>
      <c r="CV52" s="188" t="s">
        <v>2912</v>
      </c>
      <c r="CW52" s="188" t="s">
        <v>2797</v>
      </c>
      <c r="CX52" s="188" t="s">
        <v>2797</v>
      </c>
      <c r="CY52" s="188" t="s">
        <v>2912</v>
      </c>
      <c r="CZ52" s="188" t="s">
        <v>2797</v>
      </c>
      <c r="DA52" s="188" t="s">
        <v>2797</v>
      </c>
      <c r="DB52" s="188" t="s">
        <v>2912</v>
      </c>
      <c r="DC52" s="188" t="s">
        <v>2797</v>
      </c>
      <c r="DD52" s="188" t="s">
        <v>3143</v>
      </c>
      <c r="DE52" s="188" t="s">
        <v>2912</v>
      </c>
      <c r="DF52" s="188" t="s">
        <v>2797</v>
      </c>
      <c r="DG52" s="188" t="s">
        <v>3144</v>
      </c>
      <c r="DH52" s="188" t="s">
        <v>2912</v>
      </c>
      <c r="DI52" s="188" t="s">
        <v>2797</v>
      </c>
      <c r="DJ52" s="188" t="s">
        <v>3143</v>
      </c>
      <c r="DK52" s="188" t="s">
        <v>2912</v>
      </c>
      <c r="DL52" s="188" t="s">
        <v>2797</v>
      </c>
      <c r="DM52" s="188" t="s">
        <v>2797</v>
      </c>
      <c r="DN52" s="188" t="s">
        <v>2912</v>
      </c>
      <c r="DO52" s="188" t="s">
        <v>2797</v>
      </c>
      <c r="DP52" s="188" t="s">
        <v>2797</v>
      </c>
      <c r="DQ52" s="188" t="s">
        <v>2912</v>
      </c>
      <c r="DR52" s="188" t="s">
        <v>2797</v>
      </c>
      <c r="DS52" s="188" t="s">
        <v>2797</v>
      </c>
      <c r="DT52" s="188" t="s">
        <v>2912</v>
      </c>
      <c r="DU52" s="188" t="s">
        <v>2797</v>
      </c>
      <c r="DV52" s="188" t="s">
        <v>2797</v>
      </c>
      <c r="DW52" s="188" t="s">
        <v>2912</v>
      </c>
      <c r="DX52" s="188" t="s">
        <v>2797</v>
      </c>
      <c r="DY52" s="188" t="s">
        <v>2797</v>
      </c>
      <c r="DZ52" s="188" t="s">
        <v>2912</v>
      </c>
      <c r="EA52" s="188" t="s">
        <v>2797</v>
      </c>
      <c r="EB52" s="188" t="s">
        <v>2797</v>
      </c>
      <c r="EC52" s="188" t="s">
        <v>2912</v>
      </c>
      <c r="ED52" s="188" t="s">
        <v>2797</v>
      </c>
      <c r="EE52" s="188" t="s">
        <v>3145</v>
      </c>
      <c r="EF52" s="188" t="s">
        <v>2912</v>
      </c>
      <c r="EG52" s="188" t="s">
        <v>2797</v>
      </c>
      <c r="EH52" s="188" t="s">
        <v>3145</v>
      </c>
      <c r="EI52" s="188" t="s">
        <v>2912</v>
      </c>
      <c r="EJ52" s="188" t="s">
        <v>2797</v>
      </c>
      <c r="EK52" s="188" t="s">
        <v>3146</v>
      </c>
      <c r="EL52" s="188" t="s">
        <v>2912</v>
      </c>
      <c r="EM52" s="188" t="s">
        <v>2797</v>
      </c>
      <c r="EN52" s="188" t="s">
        <v>3146</v>
      </c>
      <c r="EO52" s="188" t="s">
        <v>2912</v>
      </c>
      <c r="EP52" s="188" t="s">
        <v>2797</v>
      </c>
      <c r="EQ52" s="188" t="s">
        <v>2797</v>
      </c>
      <c r="ER52" s="188" t="s">
        <v>2912</v>
      </c>
      <c r="ES52" s="188" t="s">
        <v>2797</v>
      </c>
      <c r="ET52" s="188" t="s">
        <v>3146</v>
      </c>
    </row>
    <row r="53" spans="1:150" x14ac:dyDescent="0.25">
      <c r="A53" s="1"/>
      <c r="B53" s="187" t="s">
        <v>3147</v>
      </c>
      <c r="C53" s="187" t="s">
        <v>35</v>
      </c>
      <c r="D53" s="187" t="s">
        <v>139</v>
      </c>
      <c r="E53" s="187" t="s">
        <v>3148</v>
      </c>
      <c r="F53" s="187" t="s">
        <v>3149</v>
      </c>
      <c r="G53" s="188" t="s">
        <v>2912</v>
      </c>
      <c r="H53" s="188" t="s">
        <v>3091</v>
      </c>
      <c r="I53" s="188" t="s">
        <v>2797</v>
      </c>
      <c r="J53" s="188" t="s">
        <v>2912</v>
      </c>
      <c r="K53" s="188" t="s">
        <v>3091</v>
      </c>
      <c r="L53" s="188" t="s">
        <v>2797</v>
      </c>
      <c r="M53" s="188" t="s">
        <v>2912</v>
      </c>
      <c r="N53" s="188" t="s">
        <v>3091</v>
      </c>
      <c r="O53" s="188" t="s">
        <v>2797</v>
      </c>
      <c r="P53" s="188" t="s">
        <v>2912</v>
      </c>
      <c r="Q53" s="188" t="s">
        <v>3091</v>
      </c>
      <c r="R53" s="188" t="s">
        <v>2797</v>
      </c>
      <c r="S53" s="188" t="s">
        <v>2912</v>
      </c>
      <c r="T53" s="188" t="s">
        <v>3131</v>
      </c>
      <c r="U53" s="188" t="s">
        <v>2797</v>
      </c>
      <c r="V53" s="188" t="s">
        <v>2912</v>
      </c>
      <c r="W53" s="188" t="s">
        <v>3150</v>
      </c>
      <c r="X53" s="188" t="s">
        <v>2797</v>
      </c>
      <c r="Y53" s="188" t="s">
        <v>2912</v>
      </c>
      <c r="Z53" s="188" t="s">
        <v>3134</v>
      </c>
      <c r="AA53" s="188" t="s">
        <v>2797</v>
      </c>
      <c r="AB53" s="188" t="s">
        <v>2912</v>
      </c>
      <c r="AC53" s="188" t="s">
        <v>3091</v>
      </c>
      <c r="AD53" s="188" t="s">
        <v>2797</v>
      </c>
      <c r="AE53" s="188" t="s">
        <v>2912</v>
      </c>
      <c r="AF53" s="188" t="s">
        <v>3151</v>
      </c>
      <c r="AG53" s="188" t="s">
        <v>3152</v>
      </c>
      <c r="AH53" s="188" t="s">
        <v>2912</v>
      </c>
      <c r="AI53" s="188" t="s">
        <v>3091</v>
      </c>
      <c r="AJ53" s="188" t="s">
        <v>2797</v>
      </c>
      <c r="AK53" s="188" t="s">
        <v>2912</v>
      </c>
      <c r="AL53" s="188" t="s">
        <v>3093</v>
      </c>
      <c r="AM53" s="188" t="s">
        <v>2797</v>
      </c>
      <c r="AN53" s="188" t="s">
        <v>2912</v>
      </c>
      <c r="AO53" s="188" t="s">
        <v>3153</v>
      </c>
      <c r="AP53" s="188" t="s">
        <v>3154</v>
      </c>
      <c r="AQ53" s="188" t="s">
        <v>2912</v>
      </c>
      <c r="AR53" s="188" t="s">
        <v>2797</v>
      </c>
      <c r="AS53" s="188" t="s">
        <v>2797</v>
      </c>
      <c r="AT53" s="188" t="s">
        <v>2912</v>
      </c>
      <c r="AU53" s="188" t="s">
        <v>3076</v>
      </c>
      <c r="AV53" s="188" t="s">
        <v>2797</v>
      </c>
      <c r="AW53" s="188" t="s">
        <v>2912</v>
      </c>
      <c r="AX53" s="188" t="s">
        <v>2797</v>
      </c>
      <c r="AY53" s="188" t="s">
        <v>2797</v>
      </c>
      <c r="AZ53" s="188" t="s">
        <v>2912</v>
      </c>
      <c r="BA53" s="188" t="s">
        <v>3155</v>
      </c>
      <c r="BB53" s="188" t="s">
        <v>3156</v>
      </c>
      <c r="BC53" s="188" t="s">
        <v>2912</v>
      </c>
      <c r="BD53" s="188" t="s">
        <v>3139</v>
      </c>
      <c r="BE53" s="188" t="s">
        <v>3140</v>
      </c>
      <c r="BF53" s="188" t="s">
        <v>2912</v>
      </c>
      <c r="BG53" s="188" t="s">
        <v>2797</v>
      </c>
      <c r="BH53" s="188" t="s">
        <v>2797</v>
      </c>
      <c r="BI53" s="188" t="s">
        <v>2912</v>
      </c>
      <c r="BJ53" s="188" t="s">
        <v>3076</v>
      </c>
      <c r="BK53" s="188" t="s">
        <v>2797</v>
      </c>
      <c r="BL53" s="188" t="s">
        <v>2912</v>
      </c>
      <c r="BM53" s="188" t="s">
        <v>3082</v>
      </c>
      <c r="BN53" s="188" t="s">
        <v>2797</v>
      </c>
      <c r="BO53" s="188" t="s">
        <v>2912</v>
      </c>
      <c r="BP53" s="188" t="s">
        <v>2975</v>
      </c>
      <c r="BQ53" s="188" t="s">
        <v>2797</v>
      </c>
      <c r="BR53" s="188" t="s">
        <v>2912</v>
      </c>
      <c r="BS53" s="188" t="s">
        <v>3083</v>
      </c>
      <c r="BT53" s="188" t="s">
        <v>2797</v>
      </c>
      <c r="BU53" s="188" t="s">
        <v>2912</v>
      </c>
      <c r="BV53" s="188" t="s">
        <v>2797</v>
      </c>
      <c r="BW53" s="188" t="s">
        <v>2797</v>
      </c>
      <c r="BX53" s="188" t="s">
        <v>2912</v>
      </c>
      <c r="BY53" s="188" t="s">
        <v>2797</v>
      </c>
      <c r="BZ53" s="188" t="s">
        <v>2797</v>
      </c>
      <c r="CA53" s="188" t="s">
        <v>2912</v>
      </c>
      <c r="CB53" s="188" t="s">
        <v>2797</v>
      </c>
      <c r="CC53" s="188" t="s">
        <v>2797</v>
      </c>
      <c r="CD53" s="188" t="s">
        <v>2912</v>
      </c>
      <c r="CE53" s="188" t="s">
        <v>2797</v>
      </c>
      <c r="CF53" s="188" t="s">
        <v>2797</v>
      </c>
      <c r="CG53" s="188" t="s">
        <v>2912</v>
      </c>
      <c r="CH53" s="188" t="s">
        <v>2797</v>
      </c>
      <c r="CI53" s="188" t="s">
        <v>2797</v>
      </c>
      <c r="CJ53" s="188" t="s">
        <v>2912</v>
      </c>
      <c r="CK53" s="188" t="s">
        <v>2797</v>
      </c>
      <c r="CL53" s="188" t="s">
        <v>2797</v>
      </c>
      <c r="CM53" s="188" t="s">
        <v>2912</v>
      </c>
      <c r="CN53" s="188" t="s">
        <v>2797</v>
      </c>
      <c r="CO53" s="188" t="s">
        <v>2797</v>
      </c>
      <c r="CP53" s="188" t="s">
        <v>2912</v>
      </c>
      <c r="CQ53" s="188" t="s">
        <v>2797</v>
      </c>
      <c r="CR53" s="188" t="s">
        <v>3084</v>
      </c>
      <c r="CS53" s="188" t="s">
        <v>2912</v>
      </c>
      <c r="CT53" s="188" t="s">
        <v>2797</v>
      </c>
      <c r="CU53" s="188" t="s">
        <v>2797</v>
      </c>
      <c r="CV53" s="188" t="s">
        <v>2912</v>
      </c>
      <c r="CW53" s="188" t="s">
        <v>2797</v>
      </c>
      <c r="CX53" s="188" t="s">
        <v>2797</v>
      </c>
      <c r="CY53" s="188" t="s">
        <v>2912</v>
      </c>
      <c r="CZ53" s="188" t="s">
        <v>2797</v>
      </c>
      <c r="DA53" s="188" t="s">
        <v>2797</v>
      </c>
      <c r="DB53" s="188" t="s">
        <v>2912</v>
      </c>
      <c r="DC53" s="188" t="s">
        <v>3103</v>
      </c>
      <c r="DD53" s="188" t="s">
        <v>2797</v>
      </c>
      <c r="DE53" s="188" t="s">
        <v>2912</v>
      </c>
      <c r="DF53" s="188" t="s">
        <v>3157</v>
      </c>
      <c r="DG53" s="188" t="s">
        <v>2797</v>
      </c>
      <c r="DH53" s="188" t="s">
        <v>2912</v>
      </c>
      <c r="DI53" s="188" t="s">
        <v>3103</v>
      </c>
      <c r="DJ53" s="188" t="s">
        <v>2797</v>
      </c>
      <c r="DK53" s="188" t="s">
        <v>2912</v>
      </c>
      <c r="DL53" s="188" t="s">
        <v>2797</v>
      </c>
      <c r="DM53" s="188" t="s">
        <v>2797</v>
      </c>
      <c r="DN53" s="188" t="s">
        <v>2912</v>
      </c>
      <c r="DO53" s="188" t="s">
        <v>2797</v>
      </c>
      <c r="DP53" s="188" t="s">
        <v>2797</v>
      </c>
      <c r="DQ53" s="188" t="s">
        <v>2912</v>
      </c>
      <c r="DR53" s="188" t="s">
        <v>2797</v>
      </c>
      <c r="DS53" s="188" t="s">
        <v>2797</v>
      </c>
      <c r="DT53" s="188" t="s">
        <v>2912</v>
      </c>
      <c r="DU53" s="188" t="s">
        <v>2797</v>
      </c>
      <c r="DV53" s="188" t="s">
        <v>2797</v>
      </c>
      <c r="DW53" s="188" t="s">
        <v>2912</v>
      </c>
      <c r="DX53" s="188" t="s">
        <v>2797</v>
      </c>
      <c r="DY53" s="188" t="s">
        <v>2797</v>
      </c>
      <c r="DZ53" s="188" t="s">
        <v>2912</v>
      </c>
      <c r="EA53" s="188" t="s">
        <v>2797</v>
      </c>
      <c r="EB53" s="188" t="s">
        <v>2797</v>
      </c>
      <c r="EC53" s="188" t="s">
        <v>2912</v>
      </c>
      <c r="ED53" s="188" t="s">
        <v>3158</v>
      </c>
      <c r="EE53" s="188" t="s">
        <v>2797</v>
      </c>
      <c r="EF53" s="188" t="s">
        <v>2912</v>
      </c>
      <c r="EG53" s="188" t="s">
        <v>3159</v>
      </c>
      <c r="EH53" s="188" t="s">
        <v>2797</v>
      </c>
      <c r="EI53" s="188" t="s">
        <v>2912</v>
      </c>
      <c r="EJ53" s="188" t="s">
        <v>3160</v>
      </c>
      <c r="EK53" s="188" t="s">
        <v>2797</v>
      </c>
      <c r="EL53" s="188" t="s">
        <v>2912</v>
      </c>
      <c r="EM53" s="188" t="s">
        <v>3161</v>
      </c>
      <c r="EN53" s="188" t="s">
        <v>2797</v>
      </c>
      <c r="EO53" s="188" t="s">
        <v>2912</v>
      </c>
      <c r="EP53" s="188" t="s">
        <v>3162</v>
      </c>
      <c r="EQ53" s="188" t="s">
        <v>2797</v>
      </c>
      <c r="ER53" s="188" t="s">
        <v>2912</v>
      </c>
      <c r="ES53" s="188" t="s">
        <v>3163</v>
      </c>
      <c r="ET53" s="188" t="s">
        <v>2797</v>
      </c>
    </row>
    <row r="54" spans="1:150" x14ac:dyDescent="0.25">
      <c r="A54" s="1"/>
      <c r="B54" s="186" t="s">
        <v>3164</v>
      </c>
      <c r="C54" s="186" t="s">
        <v>35</v>
      </c>
      <c r="D54" s="186" t="s">
        <v>1015</v>
      </c>
      <c r="E54" s="186" t="s">
        <v>3165</v>
      </c>
      <c r="F54" s="186" t="s">
        <v>3166</v>
      </c>
      <c r="G54" s="186" t="s">
        <v>2912</v>
      </c>
      <c r="H54" s="186" t="s">
        <v>2797</v>
      </c>
      <c r="I54" s="186" t="s">
        <v>3167</v>
      </c>
      <c r="J54" s="186" t="s">
        <v>2912</v>
      </c>
      <c r="K54" s="186" t="s">
        <v>2797</v>
      </c>
      <c r="L54" s="186" t="s">
        <v>3167</v>
      </c>
      <c r="M54" s="186" t="s">
        <v>2912</v>
      </c>
      <c r="N54" s="186" t="s">
        <v>2797</v>
      </c>
      <c r="O54" s="186" t="s">
        <v>3167</v>
      </c>
      <c r="P54" s="186" t="s">
        <v>2912</v>
      </c>
      <c r="Q54" s="186" t="s">
        <v>2797</v>
      </c>
      <c r="R54" s="186" t="s">
        <v>3167</v>
      </c>
      <c r="S54" s="186" t="s">
        <v>2912</v>
      </c>
      <c r="T54" s="186" t="s">
        <v>2975</v>
      </c>
      <c r="U54" s="186" t="s">
        <v>3168</v>
      </c>
      <c r="V54" s="186" t="s">
        <v>2912</v>
      </c>
      <c r="W54" s="186" t="s">
        <v>2975</v>
      </c>
      <c r="X54" s="186" t="s">
        <v>3168</v>
      </c>
      <c r="Y54" s="186" t="s">
        <v>2912</v>
      </c>
      <c r="Z54" s="186" t="s">
        <v>2975</v>
      </c>
      <c r="AA54" s="186" t="s">
        <v>3168</v>
      </c>
      <c r="AB54" s="186" t="s">
        <v>2912</v>
      </c>
      <c r="AC54" s="186" t="s">
        <v>2975</v>
      </c>
      <c r="AD54" s="186" t="s">
        <v>3168</v>
      </c>
      <c r="AE54" s="186" t="s">
        <v>2912</v>
      </c>
      <c r="AF54" s="186" t="s">
        <v>2975</v>
      </c>
      <c r="AG54" s="186" t="s">
        <v>3168</v>
      </c>
      <c r="AH54" s="186" t="s">
        <v>2912</v>
      </c>
      <c r="AI54" s="186" t="s">
        <v>2975</v>
      </c>
      <c r="AJ54" s="186" t="s">
        <v>3168</v>
      </c>
      <c r="AK54" s="186" t="s">
        <v>2912</v>
      </c>
      <c r="AL54" s="186" t="s">
        <v>2975</v>
      </c>
      <c r="AM54" s="186" t="s">
        <v>3168</v>
      </c>
      <c r="AN54" s="186" t="s">
        <v>2912</v>
      </c>
      <c r="AO54" s="186" t="s">
        <v>2975</v>
      </c>
      <c r="AP54" s="186" t="s">
        <v>3168</v>
      </c>
      <c r="AQ54" s="186" t="s">
        <v>2912</v>
      </c>
      <c r="AR54" s="186" t="s">
        <v>2797</v>
      </c>
      <c r="AS54" s="186" t="s">
        <v>3168</v>
      </c>
      <c r="AT54" s="186" t="s">
        <v>2912</v>
      </c>
      <c r="AU54" s="186" t="s">
        <v>2975</v>
      </c>
      <c r="AV54" s="186" t="s">
        <v>3168</v>
      </c>
      <c r="AW54" s="186" t="s">
        <v>2912</v>
      </c>
      <c r="AX54" s="186" t="s">
        <v>2975</v>
      </c>
      <c r="AY54" s="186" t="s">
        <v>3168</v>
      </c>
      <c r="AZ54" s="186" t="s">
        <v>2912</v>
      </c>
      <c r="BA54" s="186" t="s">
        <v>2975</v>
      </c>
      <c r="BB54" s="186" t="s">
        <v>3168</v>
      </c>
      <c r="BC54" s="186" t="s">
        <v>2912</v>
      </c>
      <c r="BD54" s="186" t="s">
        <v>2975</v>
      </c>
      <c r="BE54" s="186" t="s">
        <v>3168</v>
      </c>
      <c r="BF54" s="186" t="s">
        <v>2912</v>
      </c>
      <c r="BG54" s="186" t="s">
        <v>2975</v>
      </c>
      <c r="BH54" s="186" t="s">
        <v>3168</v>
      </c>
      <c r="BI54" s="186" t="s">
        <v>2912</v>
      </c>
      <c r="BJ54" s="186" t="s">
        <v>2975</v>
      </c>
      <c r="BK54" s="186" t="s">
        <v>2797</v>
      </c>
      <c r="BL54" s="186" t="s">
        <v>2912</v>
      </c>
      <c r="BM54" s="186" t="s">
        <v>2797</v>
      </c>
      <c r="BN54" s="186" t="s">
        <v>2797</v>
      </c>
      <c r="BO54" s="186" t="s">
        <v>2912</v>
      </c>
      <c r="BP54" s="186" t="s">
        <v>2797</v>
      </c>
      <c r="BQ54" s="186" t="s">
        <v>2797</v>
      </c>
      <c r="BR54" s="186" t="s">
        <v>2912</v>
      </c>
      <c r="BS54" s="186" t="s">
        <v>2797</v>
      </c>
      <c r="BT54" s="186" t="s">
        <v>2797</v>
      </c>
      <c r="BU54" s="186" t="s">
        <v>2912</v>
      </c>
      <c r="BV54" s="186" t="s">
        <v>2797</v>
      </c>
      <c r="BW54" s="186" t="s">
        <v>2797</v>
      </c>
      <c r="BX54" s="186" t="s">
        <v>2912</v>
      </c>
      <c r="BY54" s="186" t="s">
        <v>2797</v>
      </c>
      <c r="BZ54" s="186" t="s">
        <v>2797</v>
      </c>
      <c r="CA54" s="186" t="s">
        <v>2912</v>
      </c>
      <c r="CB54" s="186" t="s">
        <v>2797</v>
      </c>
      <c r="CC54" s="186" t="s">
        <v>2797</v>
      </c>
      <c r="CD54" s="186" t="s">
        <v>2912</v>
      </c>
      <c r="CE54" s="186" t="s">
        <v>2797</v>
      </c>
      <c r="CF54" s="186" t="s">
        <v>2797</v>
      </c>
      <c r="CG54" s="186" t="s">
        <v>2912</v>
      </c>
      <c r="CH54" s="186" t="s">
        <v>2797</v>
      </c>
      <c r="CI54" s="186" t="s">
        <v>2797</v>
      </c>
      <c r="CJ54" s="186" t="s">
        <v>2912</v>
      </c>
      <c r="CK54" s="186" t="s">
        <v>2797</v>
      </c>
      <c r="CL54" s="186" t="s">
        <v>2797</v>
      </c>
      <c r="CM54" s="186" t="s">
        <v>2912</v>
      </c>
      <c r="CN54" s="186" t="s">
        <v>2797</v>
      </c>
      <c r="CO54" s="186" t="s">
        <v>2797</v>
      </c>
      <c r="CP54" s="186" t="s">
        <v>2912</v>
      </c>
      <c r="CQ54" s="186" t="s">
        <v>2797</v>
      </c>
      <c r="CR54" s="186" t="s">
        <v>3169</v>
      </c>
      <c r="CS54" s="186" t="s">
        <v>2912</v>
      </c>
      <c r="CT54" s="186" t="s">
        <v>2797</v>
      </c>
      <c r="CU54" s="186" t="s">
        <v>3170</v>
      </c>
      <c r="CV54" s="186" t="s">
        <v>2912</v>
      </c>
      <c r="CW54" s="186" t="s">
        <v>2797</v>
      </c>
      <c r="CX54" s="186" t="s">
        <v>2797</v>
      </c>
      <c r="CY54" s="186" t="s">
        <v>2912</v>
      </c>
      <c r="CZ54" s="186" t="s">
        <v>2797</v>
      </c>
      <c r="DA54" s="186" t="s">
        <v>2797</v>
      </c>
      <c r="DB54" s="186" t="s">
        <v>2912</v>
      </c>
      <c r="DC54" s="186" t="s">
        <v>2797</v>
      </c>
      <c r="DD54" s="186" t="s">
        <v>3168</v>
      </c>
      <c r="DE54" s="186" t="s">
        <v>2912</v>
      </c>
      <c r="DF54" s="186" t="s">
        <v>2797</v>
      </c>
      <c r="DG54" s="186" t="s">
        <v>3168</v>
      </c>
      <c r="DH54" s="186" t="s">
        <v>2912</v>
      </c>
      <c r="DI54" s="186" t="s">
        <v>2797</v>
      </c>
      <c r="DJ54" s="186" t="s">
        <v>3168</v>
      </c>
      <c r="DK54" s="186" t="s">
        <v>2912</v>
      </c>
      <c r="DL54" s="186" t="s">
        <v>2797</v>
      </c>
      <c r="DM54" s="186" t="s">
        <v>2797</v>
      </c>
      <c r="DN54" s="186" t="s">
        <v>2912</v>
      </c>
      <c r="DO54" s="186" t="s">
        <v>2797</v>
      </c>
      <c r="DP54" s="186" t="s">
        <v>2797</v>
      </c>
      <c r="DQ54" s="186" t="s">
        <v>2912</v>
      </c>
      <c r="DR54" s="186" t="s">
        <v>2797</v>
      </c>
      <c r="DS54" s="186" t="s">
        <v>2797</v>
      </c>
      <c r="DT54" s="186" t="s">
        <v>2912</v>
      </c>
      <c r="DU54" s="186" t="s">
        <v>2797</v>
      </c>
      <c r="DV54" s="186" t="s">
        <v>2797</v>
      </c>
      <c r="DW54" s="186" t="s">
        <v>2912</v>
      </c>
      <c r="DX54" s="186" t="s">
        <v>2797</v>
      </c>
      <c r="DY54" s="186" t="s">
        <v>2797</v>
      </c>
      <c r="DZ54" s="186" t="s">
        <v>2912</v>
      </c>
      <c r="EA54" s="186" t="s">
        <v>2797</v>
      </c>
      <c r="EB54" s="186" t="s">
        <v>2797</v>
      </c>
      <c r="EC54" s="186" t="s">
        <v>2912</v>
      </c>
      <c r="ED54" s="186" t="s">
        <v>2975</v>
      </c>
      <c r="EE54" s="186" t="s">
        <v>2797</v>
      </c>
      <c r="EF54" s="186" t="s">
        <v>2912</v>
      </c>
      <c r="EG54" s="186" t="s">
        <v>2975</v>
      </c>
      <c r="EH54" s="186" t="s">
        <v>2797</v>
      </c>
      <c r="EI54" s="186" t="s">
        <v>2912</v>
      </c>
      <c r="EJ54" s="186" t="s">
        <v>2975</v>
      </c>
      <c r="EK54" s="186" t="s">
        <v>2797</v>
      </c>
      <c r="EL54" s="186" t="s">
        <v>2912</v>
      </c>
      <c r="EM54" s="186" t="s">
        <v>2975</v>
      </c>
      <c r="EN54" s="186" t="s">
        <v>2797</v>
      </c>
      <c r="EO54" s="186" t="s">
        <v>2912</v>
      </c>
      <c r="EP54" s="186" t="s">
        <v>2975</v>
      </c>
      <c r="EQ54" s="186" t="s">
        <v>2797</v>
      </c>
      <c r="ER54" s="186" t="s">
        <v>2912</v>
      </c>
      <c r="ES54" s="186" t="s">
        <v>2975</v>
      </c>
      <c r="ET54" s="186" t="s">
        <v>2797</v>
      </c>
    </row>
    <row r="55" spans="1:150" x14ac:dyDescent="0.25">
      <c r="A55" s="1"/>
      <c r="B55" s="187" t="s">
        <v>3171</v>
      </c>
      <c r="C55" s="187" t="s">
        <v>35</v>
      </c>
      <c r="D55" s="187" t="s">
        <v>1015</v>
      </c>
      <c r="E55" s="187" t="s">
        <v>3172</v>
      </c>
      <c r="F55" s="187" t="s">
        <v>3173</v>
      </c>
      <c r="G55" s="188" t="s">
        <v>2912</v>
      </c>
      <c r="H55" s="188" t="s">
        <v>2797</v>
      </c>
      <c r="I55" s="188" t="s">
        <v>3167</v>
      </c>
      <c r="J55" s="188" t="s">
        <v>2912</v>
      </c>
      <c r="K55" s="188" t="s">
        <v>2797</v>
      </c>
      <c r="L55" s="188" t="s">
        <v>3167</v>
      </c>
      <c r="M55" s="188" t="s">
        <v>2912</v>
      </c>
      <c r="N55" s="188" t="s">
        <v>2797</v>
      </c>
      <c r="O55" s="188" t="s">
        <v>3167</v>
      </c>
      <c r="P55" s="188" t="s">
        <v>2912</v>
      </c>
      <c r="Q55" s="188" t="s">
        <v>2797</v>
      </c>
      <c r="R55" s="188" t="s">
        <v>3167</v>
      </c>
      <c r="S55" s="188" t="s">
        <v>2912</v>
      </c>
      <c r="T55" s="188" t="s">
        <v>2975</v>
      </c>
      <c r="U55" s="188" t="s">
        <v>3168</v>
      </c>
      <c r="V55" s="188" t="s">
        <v>2912</v>
      </c>
      <c r="W55" s="188" t="s">
        <v>2975</v>
      </c>
      <c r="X55" s="188" t="s">
        <v>3168</v>
      </c>
      <c r="Y55" s="188" t="s">
        <v>2912</v>
      </c>
      <c r="Z55" s="188" t="s">
        <v>2975</v>
      </c>
      <c r="AA55" s="188" t="s">
        <v>3168</v>
      </c>
      <c r="AB55" s="188" t="s">
        <v>2912</v>
      </c>
      <c r="AC55" s="188" t="s">
        <v>2975</v>
      </c>
      <c r="AD55" s="188" t="s">
        <v>3168</v>
      </c>
      <c r="AE55" s="188" t="s">
        <v>2912</v>
      </c>
      <c r="AF55" s="188" t="s">
        <v>2975</v>
      </c>
      <c r="AG55" s="188" t="s">
        <v>3168</v>
      </c>
      <c r="AH55" s="188" t="s">
        <v>2912</v>
      </c>
      <c r="AI55" s="188" t="s">
        <v>2975</v>
      </c>
      <c r="AJ55" s="188" t="s">
        <v>3168</v>
      </c>
      <c r="AK55" s="188" t="s">
        <v>2912</v>
      </c>
      <c r="AL55" s="188" t="s">
        <v>2975</v>
      </c>
      <c r="AM55" s="188" t="s">
        <v>3168</v>
      </c>
      <c r="AN55" s="188" t="s">
        <v>2912</v>
      </c>
      <c r="AO55" s="188" t="s">
        <v>2975</v>
      </c>
      <c r="AP55" s="188" t="s">
        <v>3168</v>
      </c>
      <c r="AQ55" s="188" t="s">
        <v>2912</v>
      </c>
      <c r="AR55" s="188" t="s">
        <v>2797</v>
      </c>
      <c r="AS55" s="188" t="s">
        <v>3168</v>
      </c>
      <c r="AT55" s="188" t="s">
        <v>2912</v>
      </c>
      <c r="AU55" s="188" t="s">
        <v>2975</v>
      </c>
      <c r="AV55" s="188" t="s">
        <v>3168</v>
      </c>
      <c r="AW55" s="188" t="s">
        <v>2912</v>
      </c>
      <c r="AX55" s="188" t="s">
        <v>2797</v>
      </c>
      <c r="AY55" s="188" t="s">
        <v>2797</v>
      </c>
      <c r="AZ55" s="188" t="s">
        <v>2912</v>
      </c>
      <c r="BA55" s="188" t="s">
        <v>2797</v>
      </c>
      <c r="BB55" s="188" t="s">
        <v>2797</v>
      </c>
      <c r="BC55" s="188" t="s">
        <v>2912</v>
      </c>
      <c r="BD55" s="188" t="s">
        <v>2797</v>
      </c>
      <c r="BE55" s="188" t="s">
        <v>2797</v>
      </c>
      <c r="BF55" s="188" t="s">
        <v>2912</v>
      </c>
      <c r="BG55" s="188" t="s">
        <v>2975</v>
      </c>
      <c r="BH55" s="188" t="s">
        <v>2797</v>
      </c>
      <c r="BI55" s="188" t="s">
        <v>2912</v>
      </c>
      <c r="BJ55" s="188" t="s">
        <v>2797</v>
      </c>
      <c r="BK55" s="188" t="s">
        <v>2797</v>
      </c>
      <c r="BL55" s="188" t="s">
        <v>2912</v>
      </c>
      <c r="BM55" s="188" t="s">
        <v>2797</v>
      </c>
      <c r="BN55" s="188" t="s">
        <v>2797</v>
      </c>
      <c r="BO55" s="188" t="s">
        <v>2912</v>
      </c>
      <c r="BP55" s="188" t="s">
        <v>2797</v>
      </c>
      <c r="BQ55" s="188" t="s">
        <v>2797</v>
      </c>
      <c r="BR55" s="188" t="s">
        <v>2912</v>
      </c>
      <c r="BS55" s="188" t="s">
        <v>2797</v>
      </c>
      <c r="BT55" s="188" t="s">
        <v>2797</v>
      </c>
      <c r="BU55" s="188" t="s">
        <v>2912</v>
      </c>
      <c r="BV55" s="188" t="s">
        <v>2797</v>
      </c>
      <c r="BW55" s="188" t="s">
        <v>2797</v>
      </c>
      <c r="BX55" s="188" t="s">
        <v>2912</v>
      </c>
      <c r="BY55" s="188" t="s">
        <v>2797</v>
      </c>
      <c r="BZ55" s="188" t="s">
        <v>2797</v>
      </c>
      <c r="CA55" s="188" t="s">
        <v>2912</v>
      </c>
      <c r="CB55" s="188" t="s">
        <v>2797</v>
      </c>
      <c r="CC55" s="188" t="s">
        <v>2797</v>
      </c>
      <c r="CD55" s="188" t="s">
        <v>2912</v>
      </c>
      <c r="CE55" s="188" t="s">
        <v>2797</v>
      </c>
      <c r="CF55" s="188" t="s">
        <v>2797</v>
      </c>
      <c r="CG55" s="188" t="s">
        <v>2912</v>
      </c>
      <c r="CH55" s="188" t="s">
        <v>2797</v>
      </c>
      <c r="CI55" s="188" t="s">
        <v>2797</v>
      </c>
      <c r="CJ55" s="188" t="s">
        <v>2912</v>
      </c>
      <c r="CK55" s="188" t="s">
        <v>2797</v>
      </c>
      <c r="CL55" s="188" t="s">
        <v>2797</v>
      </c>
      <c r="CM55" s="188" t="s">
        <v>2912</v>
      </c>
      <c r="CN55" s="188" t="s">
        <v>2797</v>
      </c>
      <c r="CO55" s="188" t="s">
        <v>2797</v>
      </c>
      <c r="CP55" s="188" t="s">
        <v>2912</v>
      </c>
      <c r="CQ55" s="188" t="s">
        <v>2797</v>
      </c>
      <c r="CR55" s="188" t="s">
        <v>3169</v>
      </c>
      <c r="CS55" s="188" t="s">
        <v>2912</v>
      </c>
      <c r="CT55" s="188" t="s">
        <v>2797</v>
      </c>
      <c r="CU55" s="188" t="s">
        <v>3170</v>
      </c>
      <c r="CV55" s="188" t="s">
        <v>2912</v>
      </c>
      <c r="CW55" s="188" t="s">
        <v>2797</v>
      </c>
      <c r="CX55" s="188" t="s">
        <v>2797</v>
      </c>
      <c r="CY55" s="188" t="s">
        <v>2912</v>
      </c>
      <c r="CZ55" s="188" t="s">
        <v>2797</v>
      </c>
      <c r="DA55" s="188" t="s">
        <v>2797</v>
      </c>
      <c r="DB55" s="188" t="s">
        <v>2912</v>
      </c>
      <c r="DC55" s="188" t="s">
        <v>2797</v>
      </c>
      <c r="DD55" s="188" t="s">
        <v>3168</v>
      </c>
      <c r="DE55" s="188" t="s">
        <v>2912</v>
      </c>
      <c r="DF55" s="188" t="s">
        <v>2797</v>
      </c>
      <c r="DG55" s="188" t="s">
        <v>3168</v>
      </c>
      <c r="DH55" s="188" t="s">
        <v>2912</v>
      </c>
      <c r="DI55" s="188" t="s">
        <v>2797</v>
      </c>
      <c r="DJ55" s="188" t="s">
        <v>3168</v>
      </c>
      <c r="DK55" s="188" t="s">
        <v>2912</v>
      </c>
      <c r="DL55" s="188" t="s">
        <v>2797</v>
      </c>
      <c r="DM55" s="188" t="s">
        <v>2797</v>
      </c>
      <c r="DN55" s="188" t="s">
        <v>2912</v>
      </c>
      <c r="DO55" s="188" t="s">
        <v>2797</v>
      </c>
      <c r="DP55" s="188" t="s">
        <v>2797</v>
      </c>
      <c r="DQ55" s="188" t="s">
        <v>2912</v>
      </c>
      <c r="DR55" s="188" t="s">
        <v>2797</v>
      </c>
      <c r="DS55" s="188" t="s">
        <v>2797</v>
      </c>
      <c r="DT55" s="188" t="s">
        <v>2912</v>
      </c>
      <c r="DU55" s="188" t="s">
        <v>2797</v>
      </c>
      <c r="DV55" s="188" t="s">
        <v>2797</v>
      </c>
      <c r="DW55" s="188" t="s">
        <v>2912</v>
      </c>
      <c r="DX55" s="188" t="s">
        <v>2797</v>
      </c>
      <c r="DY55" s="188" t="s">
        <v>2797</v>
      </c>
      <c r="DZ55" s="188" t="s">
        <v>2912</v>
      </c>
      <c r="EA55" s="188" t="s">
        <v>2797</v>
      </c>
      <c r="EB55" s="188" t="s">
        <v>2797</v>
      </c>
      <c r="EC55" s="188" t="s">
        <v>2912</v>
      </c>
      <c r="ED55" s="188" t="s">
        <v>2975</v>
      </c>
      <c r="EE55" s="188" t="s">
        <v>2797</v>
      </c>
      <c r="EF55" s="188" t="s">
        <v>2912</v>
      </c>
      <c r="EG55" s="188" t="s">
        <v>2975</v>
      </c>
      <c r="EH55" s="188" t="s">
        <v>2797</v>
      </c>
      <c r="EI55" s="188" t="s">
        <v>2912</v>
      </c>
      <c r="EJ55" s="188" t="s">
        <v>2975</v>
      </c>
      <c r="EK55" s="188" t="s">
        <v>2797</v>
      </c>
      <c r="EL55" s="188" t="s">
        <v>2912</v>
      </c>
      <c r="EM55" s="188" t="s">
        <v>2975</v>
      </c>
      <c r="EN55" s="188" t="s">
        <v>2797</v>
      </c>
      <c r="EO55" s="188" t="s">
        <v>2912</v>
      </c>
      <c r="EP55" s="188" t="s">
        <v>2975</v>
      </c>
      <c r="EQ55" s="188" t="s">
        <v>2797</v>
      </c>
      <c r="ER55" s="188" t="s">
        <v>2912</v>
      </c>
      <c r="ES55" s="188" t="s">
        <v>2975</v>
      </c>
      <c r="ET55" s="188" t="s">
        <v>2797</v>
      </c>
    </row>
    <row r="56" spans="1:150" x14ac:dyDescent="0.25">
      <c r="A56" s="1"/>
      <c r="B56" s="187" t="s">
        <v>3174</v>
      </c>
      <c r="C56" s="187" t="s">
        <v>35</v>
      </c>
      <c r="D56" s="187" t="s">
        <v>1015</v>
      </c>
      <c r="E56" s="187" t="s">
        <v>3175</v>
      </c>
      <c r="F56" s="187" t="s">
        <v>3176</v>
      </c>
      <c r="G56" s="188" t="s">
        <v>2912</v>
      </c>
      <c r="H56" s="188" t="s">
        <v>2797</v>
      </c>
      <c r="I56" s="188" t="s">
        <v>2797</v>
      </c>
      <c r="J56" s="188" t="s">
        <v>2912</v>
      </c>
      <c r="K56" s="188" t="s">
        <v>2797</v>
      </c>
      <c r="L56" s="188" t="s">
        <v>2797</v>
      </c>
      <c r="M56" s="188" t="s">
        <v>2912</v>
      </c>
      <c r="N56" s="188" t="s">
        <v>2797</v>
      </c>
      <c r="O56" s="188" t="s">
        <v>2797</v>
      </c>
      <c r="P56" s="188" t="s">
        <v>2912</v>
      </c>
      <c r="Q56" s="188" t="s">
        <v>2797</v>
      </c>
      <c r="R56" s="188" t="s">
        <v>2797</v>
      </c>
      <c r="S56" s="188" t="s">
        <v>2912</v>
      </c>
      <c r="T56" s="188" t="s">
        <v>2797</v>
      </c>
      <c r="U56" s="188" t="s">
        <v>2797</v>
      </c>
      <c r="V56" s="188" t="s">
        <v>2912</v>
      </c>
      <c r="W56" s="188" t="s">
        <v>2797</v>
      </c>
      <c r="X56" s="188" t="s">
        <v>2797</v>
      </c>
      <c r="Y56" s="188" t="s">
        <v>2912</v>
      </c>
      <c r="Z56" s="188" t="s">
        <v>2797</v>
      </c>
      <c r="AA56" s="188" t="s">
        <v>2797</v>
      </c>
      <c r="AB56" s="188" t="s">
        <v>2912</v>
      </c>
      <c r="AC56" s="188" t="s">
        <v>2797</v>
      </c>
      <c r="AD56" s="188" t="s">
        <v>2797</v>
      </c>
      <c r="AE56" s="188" t="s">
        <v>2912</v>
      </c>
      <c r="AF56" s="188" t="s">
        <v>2797</v>
      </c>
      <c r="AG56" s="188" t="s">
        <v>2797</v>
      </c>
      <c r="AH56" s="188" t="s">
        <v>2912</v>
      </c>
      <c r="AI56" s="188" t="s">
        <v>2797</v>
      </c>
      <c r="AJ56" s="188" t="s">
        <v>2797</v>
      </c>
      <c r="AK56" s="188" t="s">
        <v>2912</v>
      </c>
      <c r="AL56" s="188" t="s">
        <v>2797</v>
      </c>
      <c r="AM56" s="188" t="s">
        <v>2797</v>
      </c>
      <c r="AN56" s="188" t="s">
        <v>2912</v>
      </c>
      <c r="AO56" s="188" t="s">
        <v>2797</v>
      </c>
      <c r="AP56" s="188" t="s">
        <v>2797</v>
      </c>
      <c r="AQ56" s="188" t="s">
        <v>2912</v>
      </c>
      <c r="AR56" s="188" t="s">
        <v>2797</v>
      </c>
      <c r="AS56" s="188" t="s">
        <v>2797</v>
      </c>
      <c r="AT56" s="188" t="s">
        <v>2912</v>
      </c>
      <c r="AU56" s="188" t="s">
        <v>2797</v>
      </c>
      <c r="AV56" s="188" t="s">
        <v>2797</v>
      </c>
      <c r="AW56" s="188" t="s">
        <v>2912</v>
      </c>
      <c r="AX56" s="188" t="s">
        <v>2797</v>
      </c>
      <c r="AY56" s="188" t="s">
        <v>2797</v>
      </c>
      <c r="AZ56" s="188" t="s">
        <v>2912</v>
      </c>
      <c r="BA56" s="188" t="s">
        <v>2797</v>
      </c>
      <c r="BB56" s="188" t="s">
        <v>2797</v>
      </c>
      <c r="BC56" s="188" t="s">
        <v>2912</v>
      </c>
      <c r="BD56" s="188" t="s">
        <v>2797</v>
      </c>
      <c r="BE56" s="188" t="s">
        <v>2797</v>
      </c>
      <c r="BF56" s="188" t="s">
        <v>2912</v>
      </c>
      <c r="BG56" s="188" t="s">
        <v>2797</v>
      </c>
      <c r="BH56" s="188" t="s">
        <v>2797</v>
      </c>
      <c r="BI56" s="188" t="s">
        <v>2912</v>
      </c>
      <c r="BJ56" s="188" t="s">
        <v>2797</v>
      </c>
      <c r="BK56" s="188" t="s">
        <v>2797</v>
      </c>
      <c r="BL56" s="188" t="s">
        <v>2912</v>
      </c>
      <c r="BM56" s="188" t="s">
        <v>2797</v>
      </c>
      <c r="BN56" s="188" t="s">
        <v>2797</v>
      </c>
      <c r="BO56" s="188" t="s">
        <v>2912</v>
      </c>
      <c r="BP56" s="188" t="s">
        <v>2797</v>
      </c>
      <c r="BQ56" s="188" t="s">
        <v>2797</v>
      </c>
      <c r="BR56" s="188" t="s">
        <v>2912</v>
      </c>
      <c r="BS56" s="188" t="s">
        <v>2797</v>
      </c>
      <c r="BT56" s="188" t="s">
        <v>2797</v>
      </c>
      <c r="BU56" s="188" t="s">
        <v>2912</v>
      </c>
      <c r="BV56" s="188" t="s">
        <v>2797</v>
      </c>
      <c r="BW56" s="188" t="s">
        <v>2797</v>
      </c>
      <c r="BX56" s="188" t="s">
        <v>2912</v>
      </c>
      <c r="BY56" s="188" t="s">
        <v>2797</v>
      </c>
      <c r="BZ56" s="188" t="s">
        <v>2797</v>
      </c>
      <c r="CA56" s="188" t="s">
        <v>2912</v>
      </c>
      <c r="CB56" s="188" t="s">
        <v>2797</v>
      </c>
      <c r="CC56" s="188" t="s">
        <v>2797</v>
      </c>
      <c r="CD56" s="188" t="s">
        <v>2912</v>
      </c>
      <c r="CE56" s="188" t="s">
        <v>2797</v>
      </c>
      <c r="CF56" s="188" t="s">
        <v>2797</v>
      </c>
      <c r="CG56" s="188" t="s">
        <v>2912</v>
      </c>
      <c r="CH56" s="188" t="s">
        <v>2797</v>
      </c>
      <c r="CI56" s="188" t="s">
        <v>2797</v>
      </c>
      <c r="CJ56" s="188" t="s">
        <v>2912</v>
      </c>
      <c r="CK56" s="188" t="s">
        <v>2797</v>
      </c>
      <c r="CL56" s="188" t="s">
        <v>2797</v>
      </c>
      <c r="CM56" s="188" t="s">
        <v>2912</v>
      </c>
      <c r="CN56" s="188" t="s">
        <v>2797</v>
      </c>
      <c r="CO56" s="188" t="s">
        <v>2797</v>
      </c>
      <c r="CP56" s="188" t="s">
        <v>2912</v>
      </c>
      <c r="CQ56" s="188" t="s">
        <v>2797</v>
      </c>
      <c r="CR56" s="188" t="s">
        <v>2797</v>
      </c>
      <c r="CS56" s="188" t="s">
        <v>2912</v>
      </c>
      <c r="CT56" s="188" t="s">
        <v>2797</v>
      </c>
      <c r="CU56" s="188" t="s">
        <v>2797</v>
      </c>
      <c r="CV56" s="188" t="s">
        <v>2912</v>
      </c>
      <c r="CW56" s="188" t="s">
        <v>2797</v>
      </c>
      <c r="CX56" s="188" t="s">
        <v>2797</v>
      </c>
      <c r="CY56" s="188" t="s">
        <v>2912</v>
      </c>
      <c r="CZ56" s="188" t="s">
        <v>2797</v>
      </c>
      <c r="DA56" s="188" t="s">
        <v>2797</v>
      </c>
      <c r="DB56" s="188" t="s">
        <v>2912</v>
      </c>
      <c r="DC56" s="188" t="s">
        <v>2797</v>
      </c>
      <c r="DD56" s="188" t="s">
        <v>2797</v>
      </c>
      <c r="DE56" s="188" t="s">
        <v>2912</v>
      </c>
      <c r="DF56" s="188" t="s">
        <v>2797</v>
      </c>
      <c r="DG56" s="188" t="s">
        <v>2797</v>
      </c>
      <c r="DH56" s="188" t="s">
        <v>2912</v>
      </c>
      <c r="DI56" s="188" t="s">
        <v>2797</v>
      </c>
      <c r="DJ56" s="188" t="s">
        <v>2797</v>
      </c>
      <c r="DK56" s="188" t="s">
        <v>2912</v>
      </c>
      <c r="DL56" s="188" t="s">
        <v>2797</v>
      </c>
      <c r="DM56" s="188" t="s">
        <v>2797</v>
      </c>
      <c r="DN56" s="188" t="s">
        <v>2912</v>
      </c>
      <c r="DO56" s="188" t="s">
        <v>2797</v>
      </c>
      <c r="DP56" s="188" t="s">
        <v>2797</v>
      </c>
      <c r="DQ56" s="188" t="s">
        <v>2912</v>
      </c>
      <c r="DR56" s="188" t="s">
        <v>2797</v>
      </c>
      <c r="DS56" s="188" t="s">
        <v>2797</v>
      </c>
      <c r="DT56" s="188" t="s">
        <v>2912</v>
      </c>
      <c r="DU56" s="188" t="s">
        <v>2797</v>
      </c>
      <c r="DV56" s="188" t="s">
        <v>2797</v>
      </c>
      <c r="DW56" s="188" t="s">
        <v>2912</v>
      </c>
      <c r="DX56" s="188" t="s">
        <v>2797</v>
      </c>
      <c r="DY56" s="188" t="s">
        <v>2797</v>
      </c>
      <c r="DZ56" s="188" t="s">
        <v>2912</v>
      </c>
      <c r="EA56" s="188" t="s">
        <v>2797</v>
      </c>
      <c r="EB56" s="188" t="s">
        <v>2797</v>
      </c>
      <c r="EC56" s="188" t="s">
        <v>2912</v>
      </c>
      <c r="ED56" s="188" t="s">
        <v>2797</v>
      </c>
      <c r="EE56" s="188" t="s">
        <v>2797</v>
      </c>
      <c r="EF56" s="188" t="s">
        <v>2912</v>
      </c>
      <c r="EG56" s="188" t="s">
        <v>2797</v>
      </c>
      <c r="EH56" s="188" t="s">
        <v>2797</v>
      </c>
      <c r="EI56" s="188" t="s">
        <v>2912</v>
      </c>
      <c r="EJ56" s="188" t="s">
        <v>2797</v>
      </c>
      <c r="EK56" s="188" t="s">
        <v>2797</v>
      </c>
      <c r="EL56" s="188" t="s">
        <v>2912</v>
      </c>
      <c r="EM56" s="188" t="s">
        <v>2797</v>
      </c>
      <c r="EN56" s="188" t="s">
        <v>2797</v>
      </c>
      <c r="EO56" s="188" t="s">
        <v>2912</v>
      </c>
      <c r="EP56" s="188" t="s">
        <v>2797</v>
      </c>
      <c r="EQ56" s="188" t="s">
        <v>2797</v>
      </c>
      <c r="ER56" s="188" t="s">
        <v>2912</v>
      </c>
      <c r="ES56" s="188" t="s">
        <v>2797</v>
      </c>
      <c r="ET56" s="188" t="s">
        <v>2797</v>
      </c>
    </row>
    <row r="57" spans="1:150" x14ac:dyDescent="0.25">
      <c r="A57" s="1"/>
      <c r="B57" s="186" t="s">
        <v>3177</v>
      </c>
      <c r="C57" s="186" t="s">
        <v>90</v>
      </c>
      <c r="D57" s="186" t="s">
        <v>3178</v>
      </c>
      <c r="E57" s="186" t="s">
        <v>3179</v>
      </c>
      <c r="F57" s="186" t="s">
        <v>3180</v>
      </c>
      <c r="G57" s="186" t="s">
        <v>2912</v>
      </c>
      <c r="H57" s="186" t="s">
        <v>2797</v>
      </c>
      <c r="I57" s="186" t="s">
        <v>2797</v>
      </c>
      <c r="J57" s="186" t="s">
        <v>2912</v>
      </c>
      <c r="K57" s="186" t="s">
        <v>2797</v>
      </c>
      <c r="L57" s="186" t="s">
        <v>2797</v>
      </c>
      <c r="M57" s="186" t="s">
        <v>2912</v>
      </c>
      <c r="N57" s="186" t="s">
        <v>2797</v>
      </c>
      <c r="O57" s="186" t="s">
        <v>2797</v>
      </c>
      <c r="P57" s="186" t="s">
        <v>2912</v>
      </c>
      <c r="Q57" s="186" t="s">
        <v>2797</v>
      </c>
      <c r="R57" s="186" t="s">
        <v>2797</v>
      </c>
      <c r="S57" s="186" t="s">
        <v>2912</v>
      </c>
      <c r="T57" s="186" t="s">
        <v>2797</v>
      </c>
      <c r="U57" s="186" t="s">
        <v>2797</v>
      </c>
      <c r="V57" s="186" t="s">
        <v>2912</v>
      </c>
      <c r="W57" s="186" t="s">
        <v>2797</v>
      </c>
      <c r="X57" s="186" t="s">
        <v>2797</v>
      </c>
      <c r="Y57" s="186" t="s">
        <v>2912</v>
      </c>
      <c r="Z57" s="186" t="s">
        <v>2797</v>
      </c>
      <c r="AA57" s="186" t="s">
        <v>2797</v>
      </c>
      <c r="AB57" s="186" t="s">
        <v>2912</v>
      </c>
      <c r="AC57" s="186" t="s">
        <v>2797</v>
      </c>
      <c r="AD57" s="186" t="s">
        <v>2797</v>
      </c>
      <c r="AE57" s="186" t="s">
        <v>2912</v>
      </c>
      <c r="AF57" s="186" t="s">
        <v>2797</v>
      </c>
      <c r="AG57" s="186" t="s">
        <v>2797</v>
      </c>
      <c r="AH57" s="186" t="s">
        <v>2912</v>
      </c>
      <c r="AI57" s="186" t="s">
        <v>2797</v>
      </c>
      <c r="AJ57" s="186" t="s">
        <v>2797</v>
      </c>
      <c r="AK57" s="186" t="s">
        <v>2912</v>
      </c>
      <c r="AL57" s="186" t="s">
        <v>2797</v>
      </c>
      <c r="AM57" s="186" t="s">
        <v>2797</v>
      </c>
      <c r="AN57" s="186" t="s">
        <v>2912</v>
      </c>
      <c r="AO57" s="186" t="s">
        <v>2797</v>
      </c>
      <c r="AP57" s="186" t="s">
        <v>2797</v>
      </c>
      <c r="AQ57" s="186" t="s">
        <v>2912</v>
      </c>
      <c r="AR57" s="186" t="s">
        <v>2797</v>
      </c>
      <c r="AS57" s="186" t="s">
        <v>2797</v>
      </c>
      <c r="AT57" s="186" t="s">
        <v>2912</v>
      </c>
      <c r="AU57" s="186" t="s">
        <v>2797</v>
      </c>
      <c r="AV57" s="186" t="s">
        <v>2797</v>
      </c>
      <c r="AW57" s="186" t="s">
        <v>2912</v>
      </c>
      <c r="AX57" s="186" t="s">
        <v>2797</v>
      </c>
      <c r="AY57" s="186" t="s">
        <v>2797</v>
      </c>
      <c r="AZ57" s="186" t="s">
        <v>2912</v>
      </c>
      <c r="BA57" s="186" t="s">
        <v>2797</v>
      </c>
      <c r="BB57" s="186" t="s">
        <v>2797</v>
      </c>
      <c r="BC57" s="186" t="s">
        <v>2912</v>
      </c>
      <c r="BD57" s="186" t="s">
        <v>2797</v>
      </c>
      <c r="BE57" s="186" t="s">
        <v>2797</v>
      </c>
      <c r="BF57" s="186" t="s">
        <v>2912</v>
      </c>
      <c r="BG57" s="186" t="s">
        <v>2797</v>
      </c>
      <c r="BH57" s="186" t="s">
        <v>2797</v>
      </c>
      <c r="BI57" s="186" t="s">
        <v>2912</v>
      </c>
      <c r="BJ57" s="186" t="s">
        <v>2797</v>
      </c>
      <c r="BK57" s="186" t="s">
        <v>2797</v>
      </c>
      <c r="BL57" s="186" t="s">
        <v>2912</v>
      </c>
      <c r="BM57" s="186" t="s">
        <v>2797</v>
      </c>
      <c r="BN57" s="186" t="s">
        <v>2797</v>
      </c>
      <c r="BO57" s="186" t="s">
        <v>2912</v>
      </c>
      <c r="BP57" s="186" t="s">
        <v>2797</v>
      </c>
      <c r="BQ57" s="186" t="s">
        <v>2797</v>
      </c>
      <c r="BR57" s="186" t="s">
        <v>2912</v>
      </c>
      <c r="BS57" s="186" t="s">
        <v>2797</v>
      </c>
      <c r="BT57" s="186" t="s">
        <v>2797</v>
      </c>
      <c r="BU57" s="186" t="s">
        <v>2912</v>
      </c>
      <c r="BV57" s="186" t="s">
        <v>2797</v>
      </c>
      <c r="BW57" s="186" t="s">
        <v>2797</v>
      </c>
      <c r="BX57" s="186" t="s">
        <v>2912</v>
      </c>
      <c r="BY57" s="186" t="s">
        <v>2797</v>
      </c>
      <c r="BZ57" s="186" t="s">
        <v>2797</v>
      </c>
      <c r="CA57" s="186" t="s">
        <v>2912</v>
      </c>
      <c r="CB57" s="186" t="s">
        <v>2797</v>
      </c>
      <c r="CC57" s="186" t="s">
        <v>2797</v>
      </c>
      <c r="CD57" s="186" t="s">
        <v>2912</v>
      </c>
      <c r="CE57" s="186" t="s">
        <v>2797</v>
      </c>
      <c r="CF57" s="186" t="s">
        <v>2797</v>
      </c>
      <c r="CG57" s="186" t="s">
        <v>2912</v>
      </c>
      <c r="CH57" s="186" t="s">
        <v>2797</v>
      </c>
      <c r="CI57" s="186" t="s">
        <v>2797</v>
      </c>
      <c r="CJ57" s="186" t="s">
        <v>2912</v>
      </c>
      <c r="CK57" s="186" t="s">
        <v>2797</v>
      </c>
      <c r="CL57" s="186" t="s">
        <v>2797</v>
      </c>
      <c r="CM57" s="186" t="s">
        <v>2912</v>
      </c>
      <c r="CN57" s="186" t="s">
        <v>2797</v>
      </c>
      <c r="CO57" s="186" t="s">
        <v>2797</v>
      </c>
      <c r="CP57" s="186" t="s">
        <v>2912</v>
      </c>
      <c r="CQ57" s="186" t="s">
        <v>2797</v>
      </c>
      <c r="CR57" s="186" t="s">
        <v>2797</v>
      </c>
      <c r="CS57" s="186" t="s">
        <v>2912</v>
      </c>
      <c r="CT57" s="186" t="s">
        <v>2797</v>
      </c>
      <c r="CU57" s="186" t="s">
        <v>2797</v>
      </c>
      <c r="CV57" s="186" t="s">
        <v>2912</v>
      </c>
      <c r="CW57" s="186" t="s">
        <v>2797</v>
      </c>
      <c r="CX57" s="186" t="s">
        <v>2797</v>
      </c>
      <c r="CY57" s="186" t="s">
        <v>2912</v>
      </c>
      <c r="CZ57" s="186" t="s">
        <v>2797</v>
      </c>
      <c r="DA57" s="186" t="s">
        <v>2797</v>
      </c>
      <c r="DB57" s="186" t="s">
        <v>2912</v>
      </c>
      <c r="DC57" s="186" t="s">
        <v>2797</v>
      </c>
      <c r="DD57" s="186" t="s">
        <v>2797</v>
      </c>
      <c r="DE57" s="186" t="s">
        <v>2912</v>
      </c>
      <c r="DF57" s="186" t="s">
        <v>2797</v>
      </c>
      <c r="DG57" s="186" t="s">
        <v>2797</v>
      </c>
      <c r="DH57" s="186" t="s">
        <v>2912</v>
      </c>
      <c r="DI57" s="186" t="s">
        <v>2797</v>
      </c>
      <c r="DJ57" s="186" t="s">
        <v>2797</v>
      </c>
      <c r="DK57" s="186" t="s">
        <v>2912</v>
      </c>
      <c r="DL57" s="186" t="s">
        <v>2797</v>
      </c>
      <c r="DM57" s="186" t="s">
        <v>2797</v>
      </c>
      <c r="DN57" s="186" t="s">
        <v>2912</v>
      </c>
      <c r="DO57" s="186" t="s">
        <v>2797</v>
      </c>
      <c r="DP57" s="186" t="s">
        <v>2797</v>
      </c>
      <c r="DQ57" s="186" t="s">
        <v>2912</v>
      </c>
      <c r="DR57" s="186" t="s">
        <v>2797</v>
      </c>
      <c r="DS57" s="186" t="s">
        <v>2797</v>
      </c>
      <c r="DT57" s="186" t="s">
        <v>2912</v>
      </c>
      <c r="DU57" s="186" t="s">
        <v>2797</v>
      </c>
      <c r="DV57" s="186" t="s">
        <v>2797</v>
      </c>
      <c r="DW57" s="186" t="s">
        <v>2912</v>
      </c>
      <c r="DX57" s="186" t="s">
        <v>2797</v>
      </c>
      <c r="DY57" s="186" t="s">
        <v>2797</v>
      </c>
      <c r="DZ57" s="186" t="s">
        <v>2912</v>
      </c>
      <c r="EA57" s="186" t="s">
        <v>2797</v>
      </c>
      <c r="EB57" s="186" t="s">
        <v>2797</v>
      </c>
      <c r="EC57" s="186" t="s">
        <v>2912</v>
      </c>
      <c r="ED57" s="186" t="s">
        <v>2797</v>
      </c>
      <c r="EE57" s="186" t="s">
        <v>2797</v>
      </c>
      <c r="EF57" s="186" t="s">
        <v>2912</v>
      </c>
      <c r="EG57" s="186" t="s">
        <v>2797</v>
      </c>
      <c r="EH57" s="186" t="s">
        <v>2797</v>
      </c>
      <c r="EI57" s="186" t="s">
        <v>2912</v>
      </c>
      <c r="EJ57" s="186" t="s">
        <v>2797</v>
      </c>
      <c r="EK57" s="186" t="s">
        <v>2797</v>
      </c>
      <c r="EL57" s="186" t="s">
        <v>2912</v>
      </c>
      <c r="EM57" s="186" t="s">
        <v>2797</v>
      </c>
      <c r="EN57" s="186" t="s">
        <v>2797</v>
      </c>
      <c r="EO57" s="186" t="s">
        <v>2912</v>
      </c>
      <c r="EP57" s="186" t="s">
        <v>2797</v>
      </c>
      <c r="EQ57" s="186" t="s">
        <v>2797</v>
      </c>
      <c r="ER57" s="186" t="s">
        <v>2912</v>
      </c>
      <c r="ES57" s="186" t="s">
        <v>2797</v>
      </c>
      <c r="ET57" s="186" t="s">
        <v>2797</v>
      </c>
    </row>
    <row r="58" spans="1:150" x14ac:dyDescent="0.25">
      <c r="A58" s="1"/>
      <c r="B58" s="187" t="s">
        <v>3181</v>
      </c>
      <c r="C58" s="187" t="s">
        <v>90</v>
      </c>
      <c r="D58" s="187" t="s">
        <v>3178</v>
      </c>
      <c r="E58" s="187" t="s">
        <v>3182</v>
      </c>
      <c r="F58" s="187" t="s">
        <v>3183</v>
      </c>
      <c r="G58" s="188" t="s">
        <v>2912</v>
      </c>
      <c r="H58" s="188" t="s">
        <v>587</v>
      </c>
      <c r="I58" s="188" t="s">
        <v>587</v>
      </c>
      <c r="J58" s="188" t="s">
        <v>2912</v>
      </c>
      <c r="K58" s="188" t="s">
        <v>587</v>
      </c>
      <c r="L58" s="188" t="s">
        <v>587</v>
      </c>
      <c r="M58" s="188" t="s">
        <v>2912</v>
      </c>
      <c r="N58" s="188" t="s">
        <v>587</v>
      </c>
      <c r="O58" s="188" t="s">
        <v>587</v>
      </c>
      <c r="P58" s="188" t="s">
        <v>2912</v>
      </c>
      <c r="Q58" s="188" t="s">
        <v>587</v>
      </c>
      <c r="R58" s="188" t="s">
        <v>587</v>
      </c>
      <c r="S58" s="188" t="s">
        <v>2912</v>
      </c>
      <c r="T58" s="188" t="s">
        <v>587</v>
      </c>
      <c r="U58" s="188" t="s">
        <v>587</v>
      </c>
      <c r="V58" s="188" t="s">
        <v>2912</v>
      </c>
      <c r="W58" s="188" t="s">
        <v>587</v>
      </c>
      <c r="X58" s="188" t="s">
        <v>587</v>
      </c>
      <c r="Y58" s="188" t="s">
        <v>2912</v>
      </c>
      <c r="Z58" s="188" t="s">
        <v>587</v>
      </c>
      <c r="AA58" s="188" t="s">
        <v>587</v>
      </c>
      <c r="AB58" s="188" t="s">
        <v>2912</v>
      </c>
      <c r="AC58" s="188" t="s">
        <v>587</v>
      </c>
      <c r="AD58" s="188" t="s">
        <v>587</v>
      </c>
      <c r="AE58" s="188" t="s">
        <v>2912</v>
      </c>
      <c r="AF58" s="188" t="s">
        <v>587</v>
      </c>
      <c r="AG58" s="188" t="s">
        <v>587</v>
      </c>
      <c r="AH58" s="188" t="s">
        <v>2912</v>
      </c>
      <c r="AI58" s="188" t="s">
        <v>587</v>
      </c>
      <c r="AJ58" s="188" t="s">
        <v>587</v>
      </c>
      <c r="AK58" s="188" t="s">
        <v>2912</v>
      </c>
      <c r="AL58" s="188" t="s">
        <v>587</v>
      </c>
      <c r="AM58" s="188" t="s">
        <v>587</v>
      </c>
      <c r="AN58" s="188" t="s">
        <v>2912</v>
      </c>
      <c r="AO58" s="188" t="s">
        <v>587</v>
      </c>
      <c r="AP58" s="188" t="s">
        <v>587</v>
      </c>
      <c r="AQ58" s="188" t="s">
        <v>2912</v>
      </c>
      <c r="AR58" s="188" t="s">
        <v>587</v>
      </c>
      <c r="AS58" s="188" t="s">
        <v>587</v>
      </c>
      <c r="AT58" s="188" t="s">
        <v>2912</v>
      </c>
      <c r="AU58" s="188" t="s">
        <v>587</v>
      </c>
      <c r="AV58" s="188" t="s">
        <v>587</v>
      </c>
      <c r="AW58" s="188" t="s">
        <v>2912</v>
      </c>
      <c r="AX58" s="188" t="s">
        <v>587</v>
      </c>
      <c r="AY58" s="188" t="s">
        <v>587</v>
      </c>
      <c r="AZ58" s="188" t="s">
        <v>2912</v>
      </c>
      <c r="BA58" s="188" t="s">
        <v>587</v>
      </c>
      <c r="BB58" s="188" t="s">
        <v>587</v>
      </c>
      <c r="BC58" s="188" t="s">
        <v>2912</v>
      </c>
      <c r="BD58" s="188" t="s">
        <v>587</v>
      </c>
      <c r="BE58" s="188" t="s">
        <v>587</v>
      </c>
      <c r="BF58" s="188" t="s">
        <v>2912</v>
      </c>
      <c r="BG58" s="188" t="s">
        <v>587</v>
      </c>
      <c r="BH58" s="188" t="s">
        <v>587</v>
      </c>
      <c r="BI58" s="188" t="s">
        <v>2912</v>
      </c>
      <c r="BJ58" s="188" t="s">
        <v>587</v>
      </c>
      <c r="BK58" s="188" t="s">
        <v>587</v>
      </c>
      <c r="BL58" s="188" t="s">
        <v>2912</v>
      </c>
      <c r="BM58" s="188" t="s">
        <v>587</v>
      </c>
      <c r="BN58" s="188" t="s">
        <v>587</v>
      </c>
      <c r="BO58" s="188" t="s">
        <v>2912</v>
      </c>
      <c r="BP58" s="188" t="s">
        <v>587</v>
      </c>
      <c r="BQ58" s="188" t="s">
        <v>587</v>
      </c>
      <c r="BR58" s="188" t="s">
        <v>2912</v>
      </c>
      <c r="BS58" s="188" t="s">
        <v>587</v>
      </c>
      <c r="BT58" s="188" t="s">
        <v>587</v>
      </c>
      <c r="BU58" s="188" t="s">
        <v>2912</v>
      </c>
      <c r="BV58" s="188" t="s">
        <v>587</v>
      </c>
      <c r="BW58" s="188" t="s">
        <v>587</v>
      </c>
      <c r="BX58" s="188" t="s">
        <v>2912</v>
      </c>
      <c r="BY58" s="188" t="s">
        <v>587</v>
      </c>
      <c r="BZ58" s="188" t="s">
        <v>587</v>
      </c>
      <c r="CA58" s="188" t="s">
        <v>2912</v>
      </c>
      <c r="CB58" s="188" t="s">
        <v>587</v>
      </c>
      <c r="CC58" s="188" t="s">
        <v>587</v>
      </c>
      <c r="CD58" s="188" t="s">
        <v>2912</v>
      </c>
      <c r="CE58" s="188" t="s">
        <v>587</v>
      </c>
      <c r="CF58" s="188" t="s">
        <v>587</v>
      </c>
      <c r="CG58" s="188" t="s">
        <v>2912</v>
      </c>
      <c r="CH58" s="188" t="s">
        <v>587</v>
      </c>
      <c r="CI58" s="188" t="s">
        <v>587</v>
      </c>
      <c r="CJ58" s="188" t="s">
        <v>2912</v>
      </c>
      <c r="CK58" s="188" t="s">
        <v>587</v>
      </c>
      <c r="CL58" s="188" t="s">
        <v>587</v>
      </c>
      <c r="CM58" s="188" t="s">
        <v>2912</v>
      </c>
      <c r="CN58" s="188" t="s">
        <v>587</v>
      </c>
      <c r="CO58" s="188" t="s">
        <v>587</v>
      </c>
      <c r="CP58" s="188" t="s">
        <v>2912</v>
      </c>
      <c r="CQ58" s="188" t="s">
        <v>587</v>
      </c>
      <c r="CR58" s="188" t="s">
        <v>587</v>
      </c>
      <c r="CS58" s="188" t="s">
        <v>2912</v>
      </c>
      <c r="CT58" s="188" t="s">
        <v>587</v>
      </c>
      <c r="CU58" s="188" t="s">
        <v>587</v>
      </c>
      <c r="CV58" s="188" t="s">
        <v>2912</v>
      </c>
      <c r="CW58" s="188" t="s">
        <v>587</v>
      </c>
      <c r="CX58" s="188" t="s">
        <v>587</v>
      </c>
      <c r="CY58" s="188" t="s">
        <v>2912</v>
      </c>
      <c r="CZ58" s="188" t="s">
        <v>587</v>
      </c>
      <c r="DA58" s="188" t="s">
        <v>587</v>
      </c>
      <c r="DB58" s="188" t="s">
        <v>2912</v>
      </c>
      <c r="DC58" s="188" t="s">
        <v>587</v>
      </c>
      <c r="DD58" s="188" t="s">
        <v>587</v>
      </c>
      <c r="DE58" s="188" t="s">
        <v>2912</v>
      </c>
      <c r="DF58" s="188" t="s">
        <v>587</v>
      </c>
      <c r="DG58" s="188" t="s">
        <v>587</v>
      </c>
      <c r="DH58" s="188" t="s">
        <v>2912</v>
      </c>
      <c r="DI58" s="188" t="s">
        <v>587</v>
      </c>
      <c r="DJ58" s="188" t="s">
        <v>587</v>
      </c>
      <c r="DK58" s="188" t="s">
        <v>2912</v>
      </c>
      <c r="DL58" s="188" t="s">
        <v>587</v>
      </c>
      <c r="DM58" s="188" t="s">
        <v>587</v>
      </c>
      <c r="DN58" s="188" t="s">
        <v>2912</v>
      </c>
      <c r="DO58" s="188" t="s">
        <v>587</v>
      </c>
      <c r="DP58" s="188" t="s">
        <v>587</v>
      </c>
      <c r="DQ58" s="188" t="s">
        <v>2912</v>
      </c>
      <c r="DR58" s="188" t="s">
        <v>587</v>
      </c>
      <c r="DS58" s="188" t="s">
        <v>587</v>
      </c>
      <c r="DT58" s="188" t="s">
        <v>2912</v>
      </c>
      <c r="DU58" s="188" t="s">
        <v>587</v>
      </c>
      <c r="DV58" s="188" t="s">
        <v>587</v>
      </c>
      <c r="DW58" s="188" t="s">
        <v>2912</v>
      </c>
      <c r="DX58" s="188" t="s">
        <v>587</v>
      </c>
      <c r="DY58" s="188" t="s">
        <v>587</v>
      </c>
      <c r="DZ58" s="188" t="s">
        <v>2912</v>
      </c>
      <c r="EA58" s="188" t="s">
        <v>587</v>
      </c>
      <c r="EB58" s="188" t="s">
        <v>587</v>
      </c>
      <c r="EC58" s="188" t="s">
        <v>2912</v>
      </c>
      <c r="ED58" s="188" t="s">
        <v>587</v>
      </c>
      <c r="EE58" s="188" t="s">
        <v>587</v>
      </c>
      <c r="EF58" s="188" t="s">
        <v>2912</v>
      </c>
      <c r="EG58" s="188" t="s">
        <v>587</v>
      </c>
      <c r="EH58" s="188" t="s">
        <v>587</v>
      </c>
      <c r="EI58" s="188" t="s">
        <v>2912</v>
      </c>
      <c r="EJ58" s="188" t="s">
        <v>587</v>
      </c>
      <c r="EK58" s="188" t="s">
        <v>587</v>
      </c>
      <c r="EL58" s="188" t="s">
        <v>2912</v>
      </c>
      <c r="EM58" s="188" t="s">
        <v>587</v>
      </c>
      <c r="EN58" s="188" t="s">
        <v>587</v>
      </c>
      <c r="EO58" s="188" t="s">
        <v>2912</v>
      </c>
      <c r="EP58" s="188" t="s">
        <v>587</v>
      </c>
      <c r="EQ58" s="188" t="s">
        <v>587</v>
      </c>
      <c r="ER58" s="188" t="s">
        <v>2912</v>
      </c>
      <c r="ES58" s="188" t="s">
        <v>587</v>
      </c>
      <c r="ET58" s="188" t="s">
        <v>587</v>
      </c>
    </row>
    <row r="59" spans="1:150" x14ac:dyDescent="0.25">
      <c r="A59" s="1"/>
      <c r="B59" s="187" t="s">
        <v>3184</v>
      </c>
      <c r="C59" s="187" t="s">
        <v>90</v>
      </c>
      <c r="D59" s="187" t="s">
        <v>3178</v>
      </c>
      <c r="E59" s="187" t="s">
        <v>3185</v>
      </c>
      <c r="F59" s="187" t="s">
        <v>3186</v>
      </c>
      <c r="G59" s="188" t="s">
        <v>2912</v>
      </c>
      <c r="H59" s="188" t="s">
        <v>587</v>
      </c>
      <c r="I59" s="188" t="s">
        <v>587</v>
      </c>
      <c r="J59" s="188" t="s">
        <v>2912</v>
      </c>
      <c r="K59" s="188" t="s">
        <v>587</v>
      </c>
      <c r="L59" s="188" t="s">
        <v>587</v>
      </c>
      <c r="M59" s="188" t="s">
        <v>2912</v>
      </c>
      <c r="N59" s="188" t="s">
        <v>587</v>
      </c>
      <c r="O59" s="188" t="s">
        <v>587</v>
      </c>
      <c r="P59" s="188" t="s">
        <v>2912</v>
      </c>
      <c r="Q59" s="188" t="s">
        <v>587</v>
      </c>
      <c r="R59" s="188" t="s">
        <v>587</v>
      </c>
      <c r="S59" s="188" t="s">
        <v>2912</v>
      </c>
      <c r="T59" s="188" t="s">
        <v>587</v>
      </c>
      <c r="U59" s="188" t="s">
        <v>587</v>
      </c>
      <c r="V59" s="188" t="s">
        <v>2912</v>
      </c>
      <c r="W59" s="188" t="s">
        <v>587</v>
      </c>
      <c r="X59" s="188" t="s">
        <v>587</v>
      </c>
      <c r="Y59" s="188" t="s">
        <v>2912</v>
      </c>
      <c r="Z59" s="188" t="s">
        <v>587</v>
      </c>
      <c r="AA59" s="188" t="s">
        <v>587</v>
      </c>
      <c r="AB59" s="188" t="s">
        <v>2912</v>
      </c>
      <c r="AC59" s="188" t="s">
        <v>587</v>
      </c>
      <c r="AD59" s="188" t="s">
        <v>587</v>
      </c>
      <c r="AE59" s="188" t="s">
        <v>2912</v>
      </c>
      <c r="AF59" s="188" t="s">
        <v>587</v>
      </c>
      <c r="AG59" s="188" t="s">
        <v>587</v>
      </c>
      <c r="AH59" s="188" t="s">
        <v>2912</v>
      </c>
      <c r="AI59" s="188" t="s">
        <v>587</v>
      </c>
      <c r="AJ59" s="188" t="s">
        <v>587</v>
      </c>
      <c r="AK59" s="188" t="s">
        <v>2912</v>
      </c>
      <c r="AL59" s="188" t="s">
        <v>587</v>
      </c>
      <c r="AM59" s="188" t="s">
        <v>587</v>
      </c>
      <c r="AN59" s="188" t="s">
        <v>2912</v>
      </c>
      <c r="AO59" s="188" t="s">
        <v>587</v>
      </c>
      <c r="AP59" s="188" t="s">
        <v>587</v>
      </c>
      <c r="AQ59" s="188" t="s">
        <v>2912</v>
      </c>
      <c r="AR59" s="188" t="s">
        <v>587</v>
      </c>
      <c r="AS59" s="188" t="s">
        <v>587</v>
      </c>
      <c r="AT59" s="188" t="s">
        <v>2912</v>
      </c>
      <c r="AU59" s="188" t="s">
        <v>587</v>
      </c>
      <c r="AV59" s="188" t="s">
        <v>587</v>
      </c>
      <c r="AW59" s="188" t="s">
        <v>2912</v>
      </c>
      <c r="AX59" s="188" t="s">
        <v>587</v>
      </c>
      <c r="AY59" s="188" t="s">
        <v>587</v>
      </c>
      <c r="AZ59" s="188" t="s">
        <v>2912</v>
      </c>
      <c r="BA59" s="188" t="s">
        <v>587</v>
      </c>
      <c r="BB59" s="188" t="s">
        <v>587</v>
      </c>
      <c r="BC59" s="188" t="s">
        <v>2912</v>
      </c>
      <c r="BD59" s="188" t="s">
        <v>587</v>
      </c>
      <c r="BE59" s="188" t="s">
        <v>587</v>
      </c>
      <c r="BF59" s="188" t="s">
        <v>2912</v>
      </c>
      <c r="BG59" s="188" t="s">
        <v>587</v>
      </c>
      <c r="BH59" s="188" t="s">
        <v>587</v>
      </c>
      <c r="BI59" s="188" t="s">
        <v>2912</v>
      </c>
      <c r="BJ59" s="188" t="s">
        <v>587</v>
      </c>
      <c r="BK59" s="188" t="s">
        <v>587</v>
      </c>
      <c r="BL59" s="188" t="s">
        <v>2912</v>
      </c>
      <c r="BM59" s="188" t="s">
        <v>587</v>
      </c>
      <c r="BN59" s="188" t="s">
        <v>587</v>
      </c>
      <c r="BO59" s="188" t="s">
        <v>2912</v>
      </c>
      <c r="BP59" s="188" t="s">
        <v>587</v>
      </c>
      <c r="BQ59" s="188" t="s">
        <v>587</v>
      </c>
      <c r="BR59" s="188" t="s">
        <v>2912</v>
      </c>
      <c r="BS59" s="188" t="s">
        <v>587</v>
      </c>
      <c r="BT59" s="188" t="s">
        <v>587</v>
      </c>
      <c r="BU59" s="188" t="s">
        <v>2912</v>
      </c>
      <c r="BV59" s="188" t="s">
        <v>587</v>
      </c>
      <c r="BW59" s="188" t="s">
        <v>587</v>
      </c>
      <c r="BX59" s="188" t="s">
        <v>2912</v>
      </c>
      <c r="BY59" s="188" t="s">
        <v>587</v>
      </c>
      <c r="BZ59" s="188" t="s">
        <v>587</v>
      </c>
      <c r="CA59" s="188" t="s">
        <v>2912</v>
      </c>
      <c r="CB59" s="188" t="s">
        <v>587</v>
      </c>
      <c r="CC59" s="188" t="s">
        <v>587</v>
      </c>
      <c r="CD59" s="188" t="s">
        <v>2912</v>
      </c>
      <c r="CE59" s="188" t="s">
        <v>587</v>
      </c>
      <c r="CF59" s="188" t="s">
        <v>587</v>
      </c>
      <c r="CG59" s="188" t="s">
        <v>2912</v>
      </c>
      <c r="CH59" s="188" t="s">
        <v>587</v>
      </c>
      <c r="CI59" s="188" t="s">
        <v>587</v>
      </c>
      <c r="CJ59" s="188" t="s">
        <v>2912</v>
      </c>
      <c r="CK59" s="188" t="s">
        <v>587</v>
      </c>
      <c r="CL59" s="188" t="s">
        <v>587</v>
      </c>
      <c r="CM59" s="188" t="s">
        <v>2912</v>
      </c>
      <c r="CN59" s="188" t="s">
        <v>587</v>
      </c>
      <c r="CO59" s="188" t="s">
        <v>587</v>
      </c>
      <c r="CP59" s="188" t="s">
        <v>2912</v>
      </c>
      <c r="CQ59" s="188" t="s">
        <v>587</v>
      </c>
      <c r="CR59" s="188" t="s">
        <v>587</v>
      </c>
      <c r="CS59" s="188" t="s">
        <v>2912</v>
      </c>
      <c r="CT59" s="188" t="s">
        <v>587</v>
      </c>
      <c r="CU59" s="188" t="s">
        <v>587</v>
      </c>
      <c r="CV59" s="188" t="s">
        <v>2912</v>
      </c>
      <c r="CW59" s="188" t="s">
        <v>587</v>
      </c>
      <c r="CX59" s="188" t="s">
        <v>587</v>
      </c>
      <c r="CY59" s="188" t="s">
        <v>2912</v>
      </c>
      <c r="CZ59" s="188" t="s">
        <v>587</v>
      </c>
      <c r="DA59" s="188" t="s">
        <v>587</v>
      </c>
      <c r="DB59" s="188" t="s">
        <v>2912</v>
      </c>
      <c r="DC59" s="188" t="s">
        <v>587</v>
      </c>
      <c r="DD59" s="188" t="s">
        <v>587</v>
      </c>
      <c r="DE59" s="188" t="s">
        <v>2912</v>
      </c>
      <c r="DF59" s="188" t="s">
        <v>587</v>
      </c>
      <c r="DG59" s="188" t="s">
        <v>587</v>
      </c>
      <c r="DH59" s="188" t="s">
        <v>2912</v>
      </c>
      <c r="DI59" s="188" t="s">
        <v>587</v>
      </c>
      <c r="DJ59" s="188" t="s">
        <v>587</v>
      </c>
      <c r="DK59" s="188" t="s">
        <v>2912</v>
      </c>
      <c r="DL59" s="188" t="s">
        <v>587</v>
      </c>
      <c r="DM59" s="188" t="s">
        <v>587</v>
      </c>
      <c r="DN59" s="188" t="s">
        <v>2912</v>
      </c>
      <c r="DO59" s="188" t="s">
        <v>587</v>
      </c>
      <c r="DP59" s="188" t="s">
        <v>587</v>
      </c>
      <c r="DQ59" s="188" t="s">
        <v>2912</v>
      </c>
      <c r="DR59" s="188" t="s">
        <v>587</v>
      </c>
      <c r="DS59" s="188" t="s">
        <v>587</v>
      </c>
      <c r="DT59" s="188" t="s">
        <v>2912</v>
      </c>
      <c r="DU59" s="188" t="s">
        <v>587</v>
      </c>
      <c r="DV59" s="188" t="s">
        <v>587</v>
      </c>
      <c r="DW59" s="188" t="s">
        <v>2912</v>
      </c>
      <c r="DX59" s="188" t="s">
        <v>587</v>
      </c>
      <c r="DY59" s="188" t="s">
        <v>587</v>
      </c>
      <c r="DZ59" s="188" t="s">
        <v>2912</v>
      </c>
      <c r="EA59" s="188" t="s">
        <v>587</v>
      </c>
      <c r="EB59" s="188" t="s">
        <v>587</v>
      </c>
      <c r="EC59" s="188" t="s">
        <v>2912</v>
      </c>
      <c r="ED59" s="188" t="s">
        <v>587</v>
      </c>
      <c r="EE59" s="188" t="s">
        <v>587</v>
      </c>
      <c r="EF59" s="188" t="s">
        <v>2912</v>
      </c>
      <c r="EG59" s="188" t="s">
        <v>587</v>
      </c>
      <c r="EH59" s="188" t="s">
        <v>587</v>
      </c>
      <c r="EI59" s="188" t="s">
        <v>2912</v>
      </c>
      <c r="EJ59" s="188" t="s">
        <v>587</v>
      </c>
      <c r="EK59" s="188" t="s">
        <v>587</v>
      </c>
      <c r="EL59" s="188" t="s">
        <v>2912</v>
      </c>
      <c r="EM59" s="188" t="s">
        <v>587</v>
      </c>
      <c r="EN59" s="188" t="s">
        <v>587</v>
      </c>
      <c r="EO59" s="188" t="s">
        <v>2912</v>
      </c>
      <c r="EP59" s="188" t="s">
        <v>587</v>
      </c>
      <c r="EQ59" s="188" t="s">
        <v>587</v>
      </c>
      <c r="ER59" s="188" t="s">
        <v>2912</v>
      </c>
      <c r="ES59" s="188" t="s">
        <v>587</v>
      </c>
      <c r="ET59" s="188" t="s">
        <v>587</v>
      </c>
    </row>
    <row r="60" spans="1:150" x14ac:dyDescent="0.25">
      <c r="A60" s="1"/>
      <c r="B60" s="187" t="s">
        <v>3187</v>
      </c>
      <c r="C60" s="187" t="s">
        <v>90</v>
      </c>
      <c r="D60" s="187" t="s">
        <v>3178</v>
      </c>
      <c r="E60" s="187" t="s">
        <v>3188</v>
      </c>
      <c r="F60" s="187" t="s">
        <v>3189</v>
      </c>
      <c r="G60" s="188" t="s">
        <v>2912</v>
      </c>
      <c r="H60" s="188" t="s">
        <v>587</v>
      </c>
      <c r="I60" s="188" t="s">
        <v>587</v>
      </c>
      <c r="J60" s="188" t="s">
        <v>2912</v>
      </c>
      <c r="K60" s="188" t="s">
        <v>587</v>
      </c>
      <c r="L60" s="188" t="s">
        <v>587</v>
      </c>
      <c r="M60" s="188" t="s">
        <v>2912</v>
      </c>
      <c r="N60" s="188" t="s">
        <v>587</v>
      </c>
      <c r="O60" s="188" t="s">
        <v>587</v>
      </c>
      <c r="P60" s="188" t="s">
        <v>2912</v>
      </c>
      <c r="Q60" s="188" t="s">
        <v>587</v>
      </c>
      <c r="R60" s="188" t="s">
        <v>587</v>
      </c>
      <c r="S60" s="188" t="s">
        <v>2912</v>
      </c>
      <c r="T60" s="188" t="s">
        <v>587</v>
      </c>
      <c r="U60" s="188" t="s">
        <v>587</v>
      </c>
      <c r="V60" s="188" t="s">
        <v>2912</v>
      </c>
      <c r="W60" s="188" t="s">
        <v>587</v>
      </c>
      <c r="X60" s="188" t="s">
        <v>587</v>
      </c>
      <c r="Y60" s="188" t="s">
        <v>2912</v>
      </c>
      <c r="Z60" s="188" t="s">
        <v>587</v>
      </c>
      <c r="AA60" s="188" t="s">
        <v>587</v>
      </c>
      <c r="AB60" s="188" t="s">
        <v>2912</v>
      </c>
      <c r="AC60" s="188" t="s">
        <v>587</v>
      </c>
      <c r="AD60" s="188" t="s">
        <v>587</v>
      </c>
      <c r="AE60" s="188" t="s">
        <v>2912</v>
      </c>
      <c r="AF60" s="188" t="s">
        <v>587</v>
      </c>
      <c r="AG60" s="188" t="s">
        <v>587</v>
      </c>
      <c r="AH60" s="188" t="s">
        <v>2912</v>
      </c>
      <c r="AI60" s="188" t="s">
        <v>587</v>
      </c>
      <c r="AJ60" s="188" t="s">
        <v>587</v>
      </c>
      <c r="AK60" s="188" t="s">
        <v>2912</v>
      </c>
      <c r="AL60" s="188" t="s">
        <v>587</v>
      </c>
      <c r="AM60" s="188" t="s">
        <v>587</v>
      </c>
      <c r="AN60" s="188" t="s">
        <v>2912</v>
      </c>
      <c r="AO60" s="188" t="s">
        <v>587</v>
      </c>
      <c r="AP60" s="188" t="s">
        <v>587</v>
      </c>
      <c r="AQ60" s="188" t="s">
        <v>2912</v>
      </c>
      <c r="AR60" s="188" t="s">
        <v>587</v>
      </c>
      <c r="AS60" s="188" t="s">
        <v>587</v>
      </c>
      <c r="AT60" s="188" t="s">
        <v>2912</v>
      </c>
      <c r="AU60" s="188" t="s">
        <v>587</v>
      </c>
      <c r="AV60" s="188" t="s">
        <v>587</v>
      </c>
      <c r="AW60" s="188" t="s">
        <v>2912</v>
      </c>
      <c r="AX60" s="188" t="s">
        <v>587</v>
      </c>
      <c r="AY60" s="188" t="s">
        <v>587</v>
      </c>
      <c r="AZ60" s="188" t="s">
        <v>2912</v>
      </c>
      <c r="BA60" s="188" t="s">
        <v>587</v>
      </c>
      <c r="BB60" s="188" t="s">
        <v>587</v>
      </c>
      <c r="BC60" s="188" t="s">
        <v>2912</v>
      </c>
      <c r="BD60" s="188" t="s">
        <v>587</v>
      </c>
      <c r="BE60" s="188" t="s">
        <v>587</v>
      </c>
      <c r="BF60" s="188" t="s">
        <v>2912</v>
      </c>
      <c r="BG60" s="188" t="s">
        <v>587</v>
      </c>
      <c r="BH60" s="188" t="s">
        <v>587</v>
      </c>
      <c r="BI60" s="188" t="s">
        <v>2912</v>
      </c>
      <c r="BJ60" s="188" t="s">
        <v>587</v>
      </c>
      <c r="BK60" s="188" t="s">
        <v>587</v>
      </c>
      <c r="BL60" s="188" t="s">
        <v>2912</v>
      </c>
      <c r="BM60" s="188" t="s">
        <v>587</v>
      </c>
      <c r="BN60" s="188" t="s">
        <v>587</v>
      </c>
      <c r="BO60" s="188" t="s">
        <v>2912</v>
      </c>
      <c r="BP60" s="188" t="s">
        <v>587</v>
      </c>
      <c r="BQ60" s="188" t="s">
        <v>587</v>
      </c>
      <c r="BR60" s="188" t="s">
        <v>2912</v>
      </c>
      <c r="BS60" s="188" t="s">
        <v>587</v>
      </c>
      <c r="BT60" s="188" t="s">
        <v>587</v>
      </c>
      <c r="BU60" s="188" t="s">
        <v>2912</v>
      </c>
      <c r="BV60" s="188" t="s">
        <v>587</v>
      </c>
      <c r="BW60" s="188" t="s">
        <v>587</v>
      </c>
      <c r="BX60" s="188" t="s">
        <v>2912</v>
      </c>
      <c r="BY60" s="188" t="s">
        <v>587</v>
      </c>
      <c r="BZ60" s="188" t="s">
        <v>587</v>
      </c>
      <c r="CA60" s="188" t="s">
        <v>2912</v>
      </c>
      <c r="CB60" s="188" t="s">
        <v>587</v>
      </c>
      <c r="CC60" s="188" t="s">
        <v>587</v>
      </c>
      <c r="CD60" s="188" t="s">
        <v>2912</v>
      </c>
      <c r="CE60" s="188" t="s">
        <v>587</v>
      </c>
      <c r="CF60" s="188" t="s">
        <v>587</v>
      </c>
      <c r="CG60" s="188" t="s">
        <v>2912</v>
      </c>
      <c r="CH60" s="188" t="s">
        <v>587</v>
      </c>
      <c r="CI60" s="188" t="s">
        <v>587</v>
      </c>
      <c r="CJ60" s="188" t="s">
        <v>2912</v>
      </c>
      <c r="CK60" s="188" t="s">
        <v>587</v>
      </c>
      <c r="CL60" s="188" t="s">
        <v>587</v>
      </c>
      <c r="CM60" s="188" t="s">
        <v>2912</v>
      </c>
      <c r="CN60" s="188" t="s">
        <v>587</v>
      </c>
      <c r="CO60" s="188" t="s">
        <v>587</v>
      </c>
      <c r="CP60" s="188" t="s">
        <v>2912</v>
      </c>
      <c r="CQ60" s="188" t="s">
        <v>587</v>
      </c>
      <c r="CR60" s="188" t="s">
        <v>587</v>
      </c>
      <c r="CS60" s="188" t="s">
        <v>2912</v>
      </c>
      <c r="CT60" s="188" t="s">
        <v>587</v>
      </c>
      <c r="CU60" s="188" t="s">
        <v>587</v>
      </c>
      <c r="CV60" s="188" t="s">
        <v>2912</v>
      </c>
      <c r="CW60" s="188" t="s">
        <v>587</v>
      </c>
      <c r="CX60" s="188" t="s">
        <v>587</v>
      </c>
      <c r="CY60" s="188" t="s">
        <v>2912</v>
      </c>
      <c r="CZ60" s="188" t="s">
        <v>587</v>
      </c>
      <c r="DA60" s="188" t="s">
        <v>587</v>
      </c>
      <c r="DB60" s="188" t="s">
        <v>2912</v>
      </c>
      <c r="DC60" s="188" t="s">
        <v>587</v>
      </c>
      <c r="DD60" s="188" t="s">
        <v>587</v>
      </c>
      <c r="DE60" s="188" t="s">
        <v>2912</v>
      </c>
      <c r="DF60" s="188" t="s">
        <v>587</v>
      </c>
      <c r="DG60" s="188" t="s">
        <v>587</v>
      </c>
      <c r="DH60" s="188" t="s">
        <v>2912</v>
      </c>
      <c r="DI60" s="188" t="s">
        <v>587</v>
      </c>
      <c r="DJ60" s="188" t="s">
        <v>587</v>
      </c>
      <c r="DK60" s="188" t="s">
        <v>2912</v>
      </c>
      <c r="DL60" s="188" t="s">
        <v>587</v>
      </c>
      <c r="DM60" s="188" t="s">
        <v>587</v>
      </c>
      <c r="DN60" s="188" t="s">
        <v>2912</v>
      </c>
      <c r="DO60" s="188" t="s">
        <v>587</v>
      </c>
      <c r="DP60" s="188" t="s">
        <v>587</v>
      </c>
      <c r="DQ60" s="188" t="s">
        <v>2912</v>
      </c>
      <c r="DR60" s="188" t="s">
        <v>587</v>
      </c>
      <c r="DS60" s="188" t="s">
        <v>587</v>
      </c>
      <c r="DT60" s="188" t="s">
        <v>2912</v>
      </c>
      <c r="DU60" s="188" t="s">
        <v>587</v>
      </c>
      <c r="DV60" s="188" t="s">
        <v>587</v>
      </c>
      <c r="DW60" s="188" t="s">
        <v>2912</v>
      </c>
      <c r="DX60" s="188" t="s">
        <v>587</v>
      </c>
      <c r="DY60" s="188" t="s">
        <v>587</v>
      </c>
      <c r="DZ60" s="188" t="s">
        <v>2912</v>
      </c>
      <c r="EA60" s="188" t="s">
        <v>587</v>
      </c>
      <c r="EB60" s="188" t="s">
        <v>587</v>
      </c>
      <c r="EC60" s="188" t="s">
        <v>2912</v>
      </c>
      <c r="ED60" s="188" t="s">
        <v>587</v>
      </c>
      <c r="EE60" s="188" t="s">
        <v>587</v>
      </c>
      <c r="EF60" s="188" t="s">
        <v>2912</v>
      </c>
      <c r="EG60" s="188" t="s">
        <v>587</v>
      </c>
      <c r="EH60" s="188" t="s">
        <v>587</v>
      </c>
      <c r="EI60" s="188" t="s">
        <v>2912</v>
      </c>
      <c r="EJ60" s="188" t="s">
        <v>587</v>
      </c>
      <c r="EK60" s="188" t="s">
        <v>587</v>
      </c>
      <c r="EL60" s="188" t="s">
        <v>2912</v>
      </c>
      <c r="EM60" s="188" t="s">
        <v>587</v>
      </c>
      <c r="EN60" s="188" t="s">
        <v>587</v>
      </c>
      <c r="EO60" s="188" t="s">
        <v>2912</v>
      </c>
      <c r="EP60" s="188" t="s">
        <v>587</v>
      </c>
      <c r="EQ60" s="188" t="s">
        <v>587</v>
      </c>
      <c r="ER60" s="188" t="s">
        <v>2912</v>
      </c>
      <c r="ES60" s="188" t="s">
        <v>587</v>
      </c>
      <c r="ET60" s="188" t="s">
        <v>587</v>
      </c>
    </row>
    <row r="61" spans="1:150" x14ac:dyDescent="0.25">
      <c r="A61" s="1"/>
      <c r="B61" s="187" t="s">
        <v>3190</v>
      </c>
      <c r="C61" s="187" t="s">
        <v>90</v>
      </c>
      <c r="D61" s="187" t="s">
        <v>3178</v>
      </c>
      <c r="E61" s="187" t="s">
        <v>3191</v>
      </c>
      <c r="F61" s="187" t="s">
        <v>3192</v>
      </c>
      <c r="G61" s="188" t="s">
        <v>2912</v>
      </c>
      <c r="H61" s="188" t="s">
        <v>2797</v>
      </c>
      <c r="I61" s="188" t="s">
        <v>2797</v>
      </c>
      <c r="J61" s="188" t="s">
        <v>2912</v>
      </c>
      <c r="K61" s="188" t="s">
        <v>2797</v>
      </c>
      <c r="L61" s="188" t="s">
        <v>2797</v>
      </c>
      <c r="M61" s="188" t="s">
        <v>2912</v>
      </c>
      <c r="N61" s="188" t="s">
        <v>2797</v>
      </c>
      <c r="O61" s="188" t="s">
        <v>2797</v>
      </c>
      <c r="P61" s="188" t="s">
        <v>2912</v>
      </c>
      <c r="Q61" s="188" t="s">
        <v>2797</v>
      </c>
      <c r="R61" s="188" t="s">
        <v>2797</v>
      </c>
      <c r="S61" s="188" t="s">
        <v>2912</v>
      </c>
      <c r="T61" s="188" t="s">
        <v>2797</v>
      </c>
      <c r="U61" s="188" t="s">
        <v>2797</v>
      </c>
      <c r="V61" s="188" t="s">
        <v>2912</v>
      </c>
      <c r="W61" s="188" t="s">
        <v>2797</v>
      </c>
      <c r="X61" s="188" t="s">
        <v>2797</v>
      </c>
      <c r="Y61" s="188" t="s">
        <v>2912</v>
      </c>
      <c r="Z61" s="188" t="s">
        <v>2797</v>
      </c>
      <c r="AA61" s="188" t="s">
        <v>2797</v>
      </c>
      <c r="AB61" s="188" t="s">
        <v>2912</v>
      </c>
      <c r="AC61" s="188" t="s">
        <v>2797</v>
      </c>
      <c r="AD61" s="188" t="s">
        <v>2797</v>
      </c>
      <c r="AE61" s="188" t="s">
        <v>2912</v>
      </c>
      <c r="AF61" s="188" t="s">
        <v>2797</v>
      </c>
      <c r="AG61" s="188" t="s">
        <v>2797</v>
      </c>
      <c r="AH61" s="188" t="s">
        <v>2912</v>
      </c>
      <c r="AI61" s="188" t="s">
        <v>2797</v>
      </c>
      <c r="AJ61" s="188" t="s">
        <v>2797</v>
      </c>
      <c r="AK61" s="188" t="s">
        <v>2912</v>
      </c>
      <c r="AL61" s="188" t="s">
        <v>2797</v>
      </c>
      <c r="AM61" s="188" t="s">
        <v>2797</v>
      </c>
      <c r="AN61" s="188" t="s">
        <v>2912</v>
      </c>
      <c r="AO61" s="188" t="s">
        <v>2797</v>
      </c>
      <c r="AP61" s="188" t="s">
        <v>2797</v>
      </c>
      <c r="AQ61" s="188" t="s">
        <v>2912</v>
      </c>
      <c r="AR61" s="188" t="s">
        <v>2797</v>
      </c>
      <c r="AS61" s="188" t="s">
        <v>2797</v>
      </c>
      <c r="AT61" s="188" t="s">
        <v>2912</v>
      </c>
      <c r="AU61" s="188" t="s">
        <v>2797</v>
      </c>
      <c r="AV61" s="188" t="s">
        <v>2797</v>
      </c>
      <c r="AW61" s="188" t="s">
        <v>2912</v>
      </c>
      <c r="AX61" s="188" t="s">
        <v>2797</v>
      </c>
      <c r="AY61" s="188" t="s">
        <v>2797</v>
      </c>
      <c r="AZ61" s="188" t="s">
        <v>2912</v>
      </c>
      <c r="BA61" s="188" t="s">
        <v>2797</v>
      </c>
      <c r="BB61" s="188" t="s">
        <v>2797</v>
      </c>
      <c r="BC61" s="188" t="s">
        <v>2912</v>
      </c>
      <c r="BD61" s="188" t="s">
        <v>2797</v>
      </c>
      <c r="BE61" s="188" t="s">
        <v>2797</v>
      </c>
      <c r="BF61" s="188" t="s">
        <v>2912</v>
      </c>
      <c r="BG61" s="188" t="s">
        <v>2797</v>
      </c>
      <c r="BH61" s="188" t="s">
        <v>2797</v>
      </c>
      <c r="BI61" s="188" t="s">
        <v>2912</v>
      </c>
      <c r="BJ61" s="188" t="s">
        <v>2797</v>
      </c>
      <c r="BK61" s="188" t="s">
        <v>2797</v>
      </c>
      <c r="BL61" s="188" t="s">
        <v>2912</v>
      </c>
      <c r="BM61" s="188" t="s">
        <v>2797</v>
      </c>
      <c r="BN61" s="188" t="s">
        <v>2797</v>
      </c>
      <c r="BO61" s="188" t="s">
        <v>2912</v>
      </c>
      <c r="BP61" s="188" t="s">
        <v>2797</v>
      </c>
      <c r="BQ61" s="188" t="s">
        <v>2797</v>
      </c>
      <c r="BR61" s="188" t="s">
        <v>2912</v>
      </c>
      <c r="BS61" s="188" t="s">
        <v>2797</v>
      </c>
      <c r="BT61" s="188" t="s">
        <v>2797</v>
      </c>
      <c r="BU61" s="188" t="s">
        <v>2912</v>
      </c>
      <c r="BV61" s="188" t="s">
        <v>2797</v>
      </c>
      <c r="BW61" s="188" t="s">
        <v>2797</v>
      </c>
      <c r="BX61" s="188" t="s">
        <v>2912</v>
      </c>
      <c r="BY61" s="188" t="s">
        <v>2797</v>
      </c>
      <c r="BZ61" s="188" t="s">
        <v>2797</v>
      </c>
      <c r="CA61" s="188" t="s">
        <v>2912</v>
      </c>
      <c r="CB61" s="188" t="s">
        <v>2797</v>
      </c>
      <c r="CC61" s="188" t="s">
        <v>2797</v>
      </c>
      <c r="CD61" s="188" t="s">
        <v>2912</v>
      </c>
      <c r="CE61" s="188" t="s">
        <v>2797</v>
      </c>
      <c r="CF61" s="188" t="s">
        <v>2797</v>
      </c>
      <c r="CG61" s="188" t="s">
        <v>2912</v>
      </c>
      <c r="CH61" s="188" t="s">
        <v>2797</v>
      </c>
      <c r="CI61" s="188" t="s">
        <v>2797</v>
      </c>
      <c r="CJ61" s="188" t="s">
        <v>2912</v>
      </c>
      <c r="CK61" s="188" t="s">
        <v>2797</v>
      </c>
      <c r="CL61" s="188" t="s">
        <v>2797</v>
      </c>
      <c r="CM61" s="188" t="s">
        <v>2912</v>
      </c>
      <c r="CN61" s="188" t="s">
        <v>2797</v>
      </c>
      <c r="CO61" s="188" t="s">
        <v>2797</v>
      </c>
      <c r="CP61" s="188" t="s">
        <v>2912</v>
      </c>
      <c r="CQ61" s="188" t="s">
        <v>2797</v>
      </c>
      <c r="CR61" s="188" t="s">
        <v>2797</v>
      </c>
      <c r="CS61" s="188" t="s">
        <v>2912</v>
      </c>
      <c r="CT61" s="188" t="s">
        <v>2797</v>
      </c>
      <c r="CU61" s="188" t="s">
        <v>2797</v>
      </c>
      <c r="CV61" s="188" t="s">
        <v>2912</v>
      </c>
      <c r="CW61" s="188" t="s">
        <v>2797</v>
      </c>
      <c r="CX61" s="188" t="s">
        <v>2797</v>
      </c>
      <c r="CY61" s="188" t="s">
        <v>2912</v>
      </c>
      <c r="CZ61" s="188" t="s">
        <v>2797</v>
      </c>
      <c r="DA61" s="188" t="s">
        <v>2797</v>
      </c>
      <c r="DB61" s="188" t="s">
        <v>2912</v>
      </c>
      <c r="DC61" s="188" t="s">
        <v>2797</v>
      </c>
      <c r="DD61" s="188" t="s">
        <v>2797</v>
      </c>
      <c r="DE61" s="188" t="s">
        <v>2912</v>
      </c>
      <c r="DF61" s="188" t="s">
        <v>2797</v>
      </c>
      <c r="DG61" s="188" t="s">
        <v>2797</v>
      </c>
      <c r="DH61" s="188" t="s">
        <v>2912</v>
      </c>
      <c r="DI61" s="188" t="s">
        <v>2797</v>
      </c>
      <c r="DJ61" s="188" t="s">
        <v>2797</v>
      </c>
      <c r="DK61" s="188" t="s">
        <v>2912</v>
      </c>
      <c r="DL61" s="188" t="s">
        <v>2797</v>
      </c>
      <c r="DM61" s="188" t="s">
        <v>2797</v>
      </c>
      <c r="DN61" s="188" t="s">
        <v>2912</v>
      </c>
      <c r="DO61" s="188" t="s">
        <v>2797</v>
      </c>
      <c r="DP61" s="188" t="s">
        <v>2797</v>
      </c>
      <c r="DQ61" s="188" t="s">
        <v>2912</v>
      </c>
      <c r="DR61" s="188" t="s">
        <v>2797</v>
      </c>
      <c r="DS61" s="188" t="s">
        <v>2797</v>
      </c>
      <c r="DT61" s="188" t="s">
        <v>2912</v>
      </c>
      <c r="DU61" s="188" t="s">
        <v>2797</v>
      </c>
      <c r="DV61" s="188" t="s">
        <v>2797</v>
      </c>
      <c r="DW61" s="188" t="s">
        <v>2912</v>
      </c>
      <c r="DX61" s="188" t="s">
        <v>2797</v>
      </c>
      <c r="DY61" s="188" t="s">
        <v>2797</v>
      </c>
      <c r="DZ61" s="188" t="s">
        <v>2912</v>
      </c>
      <c r="EA61" s="188" t="s">
        <v>2797</v>
      </c>
      <c r="EB61" s="188" t="s">
        <v>2797</v>
      </c>
      <c r="EC61" s="188" t="s">
        <v>2912</v>
      </c>
      <c r="ED61" s="188" t="s">
        <v>2797</v>
      </c>
      <c r="EE61" s="188" t="s">
        <v>2797</v>
      </c>
      <c r="EF61" s="188" t="s">
        <v>2912</v>
      </c>
      <c r="EG61" s="188" t="s">
        <v>2797</v>
      </c>
      <c r="EH61" s="188" t="s">
        <v>2797</v>
      </c>
      <c r="EI61" s="188" t="s">
        <v>2912</v>
      </c>
      <c r="EJ61" s="188" t="s">
        <v>2797</v>
      </c>
      <c r="EK61" s="188" t="s">
        <v>2797</v>
      </c>
      <c r="EL61" s="188" t="s">
        <v>2912</v>
      </c>
      <c r="EM61" s="188" t="s">
        <v>2797</v>
      </c>
      <c r="EN61" s="188" t="s">
        <v>2797</v>
      </c>
      <c r="EO61" s="188" t="s">
        <v>2912</v>
      </c>
      <c r="EP61" s="188" t="s">
        <v>2797</v>
      </c>
      <c r="EQ61" s="188" t="s">
        <v>2797</v>
      </c>
      <c r="ER61" s="188" t="s">
        <v>2912</v>
      </c>
      <c r="ES61" s="188" t="s">
        <v>2797</v>
      </c>
      <c r="ET61" s="188" t="s">
        <v>2797</v>
      </c>
    </row>
    <row r="62" spans="1:150" x14ac:dyDescent="0.25">
      <c r="A62" s="1"/>
      <c r="B62" s="186" t="s">
        <v>3193</v>
      </c>
      <c r="C62" s="186" t="s">
        <v>30</v>
      </c>
      <c r="D62" s="186" t="s">
        <v>102</v>
      </c>
      <c r="E62" s="186" t="s">
        <v>3194</v>
      </c>
      <c r="F62" s="186" t="s">
        <v>3195</v>
      </c>
      <c r="G62" s="186" t="s">
        <v>2912</v>
      </c>
      <c r="H62" s="186" t="s">
        <v>2797</v>
      </c>
      <c r="I62" s="186" t="s">
        <v>2797</v>
      </c>
      <c r="J62" s="186" t="s">
        <v>2912</v>
      </c>
      <c r="K62" s="186" t="s">
        <v>2797</v>
      </c>
      <c r="L62" s="186" t="s">
        <v>2797</v>
      </c>
      <c r="M62" s="186" t="s">
        <v>2912</v>
      </c>
      <c r="N62" s="186" t="s">
        <v>2797</v>
      </c>
      <c r="O62" s="186" t="s">
        <v>2797</v>
      </c>
      <c r="P62" s="186" t="s">
        <v>2912</v>
      </c>
      <c r="Q62" s="186" t="s">
        <v>2797</v>
      </c>
      <c r="R62" s="186" t="s">
        <v>2797</v>
      </c>
      <c r="S62" s="186" t="s">
        <v>2912</v>
      </c>
      <c r="T62" s="186" t="s">
        <v>2797</v>
      </c>
      <c r="U62" s="186" t="s">
        <v>2797</v>
      </c>
      <c r="V62" s="186" t="s">
        <v>2912</v>
      </c>
      <c r="W62" s="186" t="s">
        <v>2797</v>
      </c>
      <c r="X62" s="186" t="s">
        <v>2797</v>
      </c>
      <c r="Y62" s="186" t="s">
        <v>2912</v>
      </c>
      <c r="Z62" s="186" t="s">
        <v>2797</v>
      </c>
      <c r="AA62" s="186" t="s">
        <v>2797</v>
      </c>
      <c r="AB62" s="186" t="s">
        <v>2912</v>
      </c>
      <c r="AC62" s="186" t="s">
        <v>2797</v>
      </c>
      <c r="AD62" s="186" t="s">
        <v>2797</v>
      </c>
      <c r="AE62" s="186" t="s">
        <v>2912</v>
      </c>
      <c r="AF62" s="186" t="s">
        <v>2797</v>
      </c>
      <c r="AG62" s="186" t="s">
        <v>2797</v>
      </c>
      <c r="AH62" s="186" t="s">
        <v>2912</v>
      </c>
      <c r="AI62" s="186" t="s">
        <v>2797</v>
      </c>
      <c r="AJ62" s="186" t="s">
        <v>2797</v>
      </c>
      <c r="AK62" s="186" t="s">
        <v>2912</v>
      </c>
      <c r="AL62" s="186" t="s">
        <v>2797</v>
      </c>
      <c r="AM62" s="186" t="s">
        <v>2797</v>
      </c>
      <c r="AN62" s="186" t="s">
        <v>2912</v>
      </c>
      <c r="AO62" s="186" t="s">
        <v>2797</v>
      </c>
      <c r="AP62" s="186" t="s">
        <v>2797</v>
      </c>
      <c r="AQ62" s="186" t="s">
        <v>2912</v>
      </c>
      <c r="AR62" s="186" t="s">
        <v>2797</v>
      </c>
      <c r="AS62" s="186" t="s">
        <v>3196</v>
      </c>
      <c r="AT62" s="186" t="s">
        <v>2912</v>
      </c>
      <c r="AU62" s="186" t="s">
        <v>2797</v>
      </c>
      <c r="AV62" s="186" t="s">
        <v>3197</v>
      </c>
      <c r="AW62" s="186" t="s">
        <v>2912</v>
      </c>
      <c r="AX62" s="186" t="s">
        <v>2797</v>
      </c>
      <c r="AY62" s="186" t="s">
        <v>3198</v>
      </c>
      <c r="AZ62" s="186" t="s">
        <v>2912</v>
      </c>
      <c r="BA62" s="186" t="s">
        <v>3199</v>
      </c>
      <c r="BB62" s="186" t="s">
        <v>3200</v>
      </c>
      <c r="BC62" s="186" t="s">
        <v>2912</v>
      </c>
      <c r="BD62" s="186" t="s">
        <v>2797</v>
      </c>
      <c r="BE62" s="186" t="s">
        <v>3197</v>
      </c>
      <c r="BF62" s="186" t="s">
        <v>2912</v>
      </c>
      <c r="BG62" s="186" t="s">
        <v>2797</v>
      </c>
      <c r="BH62" s="186" t="s">
        <v>3201</v>
      </c>
      <c r="BI62" s="186" t="s">
        <v>2912</v>
      </c>
      <c r="BJ62" s="186" t="s">
        <v>2797</v>
      </c>
      <c r="BK62" s="186" t="s">
        <v>3202</v>
      </c>
      <c r="BL62" s="186" t="s">
        <v>2912</v>
      </c>
      <c r="BM62" s="186" t="s">
        <v>2797</v>
      </c>
      <c r="BN62" s="186" t="s">
        <v>3203</v>
      </c>
      <c r="BO62" s="186" t="s">
        <v>2912</v>
      </c>
      <c r="BP62" s="186" t="s">
        <v>2797</v>
      </c>
      <c r="BQ62" s="186" t="s">
        <v>3203</v>
      </c>
      <c r="BR62" s="186" t="s">
        <v>2912</v>
      </c>
      <c r="BS62" s="186" t="s">
        <v>2797</v>
      </c>
      <c r="BT62" s="186" t="s">
        <v>3203</v>
      </c>
      <c r="BU62" s="186" t="s">
        <v>2912</v>
      </c>
      <c r="BV62" s="186" t="s">
        <v>2797</v>
      </c>
      <c r="BW62" s="186" t="s">
        <v>3204</v>
      </c>
      <c r="BX62" s="186" t="s">
        <v>2912</v>
      </c>
      <c r="BY62" s="186" t="s">
        <v>2797</v>
      </c>
      <c r="BZ62" s="186" t="s">
        <v>3204</v>
      </c>
      <c r="CA62" s="186" t="s">
        <v>2912</v>
      </c>
      <c r="CB62" s="186" t="s">
        <v>2797</v>
      </c>
      <c r="CC62" s="186" t="s">
        <v>3204</v>
      </c>
      <c r="CD62" s="186" t="s">
        <v>2912</v>
      </c>
      <c r="CE62" s="186" t="s">
        <v>2797</v>
      </c>
      <c r="CF62" s="186" t="s">
        <v>3204</v>
      </c>
      <c r="CG62" s="186" t="s">
        <v>2912</v>
      </c>
      <c r="CH62" s="186" t="s">
        <v>2797</v>
      </c>
      <c r="CI62" s="186" t="s">
        <v>3204</v>
      </c>
      <c r="CJ62" s="186" t="s">
        <v>2912</v>
      </c>
      <c r="CK62" s="186" t="s">
        <v>2797</v>
      </c>
      <c r="CL62" s="186" t="s">
        <v>3205</v>
      </c>
      <c r="CM62" s="186" t="s">
        <v>2912</v>
      </c>
      <c r="CN62" s="186" t="s">
        <v>2797</v>
      </c>
      <c r="CO62" s="186" t="s">
        <v>3204</v>
      </c>
      <c r="CP62" s="186" t="s">
        <v>2912</v>
      </c>
      <c r="CQ62" s="186" t="s">
        <v>2797</v>
      </c>
      <c r="CR62" s="186" t="s">
        <v>3206</v>
      </c>
      <c r="CS62" s="186" t="s">
        <v>2912</v>
      </c>
      <c r="CT62" s="186" t="s">
        <v>2797</v>
      </c>
      <c r="CU62" s="186" t="s">
        <v>3207</v>
      </c>
      <c r="CV62" s="186" t="s">
        <v>2912</v>
      </c>
      <c r="CW62" s="186" t="s">
        <v>2797</v>
      </c>
      <c r="CX62" s="186" t="s">
        <v>3204</v>
      </c>
      <c r="CY62" s="186" t="s">
        <v>2912</v>
      </c>
      <c r="CZ62" s="186" t="s">
        <v>2797</v>
      </c>
      <c r="DA62" s="186" t="s">
        <v>3204</v>
      </c>
      <c r="DB62" s="186" t="s">
        <v>2912</v>
      </c>
      <c r="DC62" s="186" t="s">
        <v>2797</v>
      </c>
      <c r="DD62" s="186" t="s">
        <v>3208</v>
      </c>
      <c r="DE62" s="186" t="s">
        <v>2912</v>
      </c>
      <c r="DF62" s="186" t="s">
        <v>2797</v>
      </c>
      <c r="DG62" s="186" t="s">
        <v>3208</v>
      </c>
      <c r="DH62" s="186" t="s">
        <v>2912</v>
      </c>
      <c r="DI62" s="186" t="s">
        <v>2797</v>
      </c>
      <c r="DJ62" s="186" t="s">
        <v>3208</v>
      </c>
      <c r="DK62" s="186" t="s">
        <v>2912</v>
      </c>
      <c r="DL62" s="186" t="s">
        <v>2797</v>
      </c>
      <c r="DM62" s="186" t="s">
        <v>3209</v>
      </c>
      <c r="DN62" s="186" t="s">
        <v>2912</v>
      </c>
      <c r="DO62" s="186" t="s">
        <v>2797</v>
      </c>
      <c r="DP62" s="186" t="s">
        <v>3205</v>
      </c>
      <c r="DQ62" s="186" t="s">
        <v>2912</v>
      </c>
      <c r="DR62" s="186" t="s">
        <v>2797</v>
      </c>
      <c r="DS62" s="186" t="s">
        <v>2925</v>
      </c>
      <c r="DT62" s="186" t="s">
        <v>2912</v>
      </c>
      <c r="DU62" s="186" t="s">
        <v>2797</v>
      </c>
      <c r="DV62" s="186" t="s">
        <v>3210</v>
      </c>
      <c r="DW62" s="186" t="s">
        <v>2912</v>
      </c>
      <c r="DX62" s="186" t="s">
        <v>2797</v>
      </c>
      <c r="DY62" s="186" t="s">
        <v>3211</v>
      </c>
      <c r="DZ62" s="186" t="s">
        <v>2912</v>
      </c>
      <c r="EA62" s="186" t="s">
        <v>2797</v>
      </c>
      <c r="EB62" s="186" t="s">
        <v>2797</v>
      </c>
      <c r="EC62" s="186" t="s">
        <v>2912</v>
      </c>
      <c r="ED62" s="186" t="s">
        <v>2797</v>
      </c>
      <c r="EE62" s="186" t="s">
        <v>3212</v>
      </c>
      <c r="EF62" s="186" t="s">
        <v>2912</v>
      </c>
      <c r="EG62" s="186" t="s">
        <v>2797</v>
      </c>
      <c r="EH62" s="186" t="s">
        <v>3212</v>
      </c>
      <c r="EI62" s="186" t="s">
        <v>2912</v>
      </c>
      <c r="EJ62" s="186" t="s">
        <v>2797</v>
      </c>
      <c r="EK62" s="186" t="s">
        <v>3213</v>
      </c>
      <c r="EL62" s="186" t="s">
        <v>2912</v>
      </c>
      <c r="EM62" s="186" t="s">
        <v>2797</v>
      </c>
      <c r="EN62" s="186" t="s">
        <v>3214</v>
      </c>
      <c r="EO62" s="186" t="s">
        <v>2912</v>
      </c>
      <c r="EP62" s="186" t="s">
        <v>2797</v>
      </c>
      <c r="EQ62" s="186" t="s">
        <v>3208</v>
      </c>
      <c r="ER62" s="186" t="s">
        <v>2912</v>
      </c>
      <c r="ES62" s="186" t="s">
        <v>2797</v>
      </c>
      <c r="ET62" s="186" t="s">
        <v>3215</v>
      </c>
    </row>
    <row r="63" spans="1:150" x14ac:dyDescent="0.25">
      <c r="A63" s="1"/>
      <c r="B63" s="187" t="s">
        <v>3216</v>
      </c>
      <c r="C63" s="187" t="s">
        <v>30</v>
      </c>
      <c r="D63" s="187" t="s">
        <v>102</v>
      </c>
      <c r="E63" s="187" t="s">
        <v>3217</v>
      </c>
      <c r="F63" s="187" t="s">
        <v>3218</v>
      </c>
      <c r="G63" s="188" t="s">
        <v>2912</v>
      </c>
      <c r="H63" s="188" t="s">
        <v>2797</v>
      </c>
      <c r="I63" s="188" t="s">
        <v>2797</v>
      </c>
      <c r="J63" s="188" t="s">
        <v>2912</v>
      </c>
      <c r="K63" s="188" t="s">
        <v>2797</v>
      </c>
      <c r="L63" s="188" t="s">
        <v>2797</v>
      </c>
      <c r="M63" s="188" t="s">
        <v>2912</v>
      </c>
      <c r="N63" s="188" t="s">
        <v>2797</v>
      </c>
      <c r="O63" s="188" t="s">
        <v>2797</v>
      </c>
      <c r="P63" s="188" t="s">
        <v>2912</v>
      </c>
      <c r="Q63" s="188" t="s">
        <v>2797</v>
      </c>
      <c r="R63" s="188" t="s">
        <v>2797</v>
      </c>
      <c r="S63" s="188" t="s">
        <v>2912</v>
      </c>
      <c r="T63" s="188" t="s">
        <v>2797</v>
      </c>
      <c r="U63" s="188" t="s">
        <v>2797</v>
      </c>
      <c r="V63" s="188" t="s">
        <v>2912</v>
      </c>
      <c r="W63" s="188" t="s">
        <v>2797</v>
      </c>
      <c r="X63" s="188" t="s">
        <v>2797</v>
      </c>
      <c r="Y63" s="188" t="s">
        <v>2912</v>
      </c>
      <c r="Z63" s="188" t="s">
        <v>2797</v>
      </c>
      <c r="AA63" s="188" t="s">
        <v>2797</v>
      </c>
      <c r="AB63" s="188" t="s">
        <v>2912</v>
      </c>
      <c r="AC63" s="188" t="s">
        <v>2797</v>
      </c>
      <c r="AD63" s="188" t="s">
        <v>2797</v>
      </c>
      <c r="AE63" s="188" t="s">
        <v>2912</v>
      </c>
      <c r="AF63" s="188" t="s">
        <v>2797</v>
      </c>
      <c r="AG63" s="188" t="s">
        <v>2797</v>
      </c>
      <c r="AH63" s="188" t="s">
        <v>2912</v>
      </c>
      <c r="AI63" s="188" t="s">
        <v>2797</v>
      </c>
      <c r="AJ63" s="188" t="s">
        <v>2797</v>
      </c>
      <c r="AK63" s="188" t="s">
        <v>2912</v>
      </c>
      <c r="AL63" s="188" t="s">
        <v>2797</v>
      </c>
      <c r="AM63" s="188" t="s">
        <v>2797</v>
      </c>
      <c r="AN63" s="188" t="s">
        <v>2912</v>
      </c>
      <c r="AO63" s="188" t="s">
        <v>2797</v>
      </c>
      <c r="AP63" s="188" t="s">
        <v>2797</v>
      </c>
      <c r="AQ63" s="188" t="s">
        <v>2912</v>
      </c>
      <c r="AR63" s="188" t="s">
        <v>2797</v>
      </c>
      <c r="AS63" s="188" t="s">
        <v>2797</v>
      </c>
      <c r="AT63" s="188" t="s">
        <v>2912</v>
      </c>
      <c r="AU63" s="188" t="s">
        <v>2797</v>
      </c>
      <c r="AV63" s="188" t="s">
        <v>2797</v>
      </c>
      <c r="AW63" s="188" t="s">
        <v>2912</v>
      </c>
      <c r="AX63" s="188" t="s">
        <v>2797</v>
      </c>
      <c r="AY63" s="188" t="s">
        <v>2797</v>
      </c>
      <c r="AZ63" s="188" t="s">
        <v>2912</v>
      </c>
      <c r="BA63" s="188" t="s">
        <v>2797</v>
      </c>
      <c r="BB63" s="188" t="s">
        <v>2797</v>
      </c>
      <c r="BC63" s="188" t="s">
        <v>2912</v>
      </c>
      <c r="BD63" s="188" t="s">
        <v>2797</v>
      </c>
      <c r="BE63" s="188" t="s">
        <v>2797</v>
      </c>
      <c r="BF63" s="188" t="s">
        <v>2912</v>
      </c>
      <c r="BG63" s="188" t="s">
        <v>2797</v>
      </c>
      <c r="BH63" s="188" t="s">
        <v>2797</v>
      </c>
      <c r="BI63" s="188" t="s">
        <v>2912</v>
      </c>
      <c r="BJ63" s="188" t="s">
        <v>2797</v>
      </c>
      <c r="BK63" s="188" t="s">
        <v>2797</v>
      </c>
      <c r="BL63" s="188" t="s">
        <v>2912</v>
      </c>
      <c r="BM63" s="188" t="s">
        <v>2797</v>
      </c>
      <c r="BN63" s="188" t="s">
        <v>2797</v>
      </c>
      <c r="BO63" s="188" t="s">
        <v>2912</v>
      </c>
      <c r="BP63" s="188" t="s">
        <v>2797</v>
      </c>
      <c r="BQ63" s="188" t="s">
        <v>2797</v>
      </c>
      <c r="BR63" s="188" t="s">
        <v>2912</v>
      </c>
      <c r="BS63" s="188" t="s">
        <v>2797</v>
      </c>
      <c r="BT63" s="188" t="s">
        <v>2797</v>
      </c>
      <c r="BU63" s="188" t="s">
        <v>2912</v>
      </c>
      <c r="BV63" s="188" t="s">
        <v>2797</v>
      </c>
      <c r="BW63" s="188" t="s">
        <v>2797</v>
      </c>
      <c r="BX63" s="188" t="s">
        <v>2912</v>
      </c>
      <c r="BY63" s="188" t="s">
        <v>2797</v>
      </c>
      <c r="BZ63" s="188" t="s">
        <v>2797</v>
      </c>
      <c r="CA63" s="188" t="s">
        <v>2912</v>
      </c>
      <c r="CB63" s="188" t="s">
        <v>2797</v>
      </c>
      <c r="CC63" s="188" t="s">
        <v>2797</v>
      </c>
      <c r="CD63" s="188" t="s">
        <v>2912</v>
      </c>
      <c r="CE63" s="188" t="s">
        <v>2797</v>
      </c>
      <c r="CF63" s="188" t="s">
        <v>2797</v>
      </c>
      <c r="CG63" s="188" t="s">
        <v>2912</v>
      </c>
      <c r="CH63" s="188" t="s">
        <v>2797</v>
      </c>
      <c r="CI63" s="188" t="s">
        <v>2797</v>
      </c>
      <c r="CJ63" s="188" t="s">
        <v>2912</v>
      </c>
      <c r="CK63" s="188" t="s">
        <v>2797</v>
      </c>
      <c r="CL63" s="188" t="s">
        <v>2797</v>
      </c>
      <c r="CM63" s="188" t="s">
        <v>2912</v>
      </c>
      <c r="CN63" s="188" t="s">
        <v>2797</v>
      </c>
      <c r="CO63" s="188" t="s">
        <v>2797</v>
      </c>
      <c r="CP63" s="188" t="s">
        <v>2912</v>
      </c>
      <c r="CQ63" s="188" t="s">
        <v>2797</v>
      </c>
      <c r="CR63" s="188" t="s">
        <v>2797</v>
      </c>
      <c r="CS63" s="188" t="s">
        <v>2912</v>
      </c>
      <c r="CT63" s="188" t="s">
        <v>2797</v>
      </c>
      <c r="CU63" s="188" t="s">
        <v>2797</v>
      </c>
      <c r="CV63" s="188" t="s">
        <v>2912</v>
      </c>
      <c r="CW63" s="188" t="s">
        <v>2797</v>
      </c>
      <c r="CX63" s="188" t="s">
        <v>2797</v>
      </c>
      <c r="CY63" s="188" t="s">
        <v>2912</v>
      </c>
      <c r="CZ63" s="188" t="s">
        <v>2797</v>
      </c>
      <c r="DA63" s="188" t="s">
        <v>2797</v>
      </c>
      <c r="DB63" s="188" t="s">
        <v>2912</v>
      </c>
      <c r="DC63" s="188" t="s">
        <v>2797</v>
      </c>
      <c r="DD63" s="188" t="s">
        <v>2797</v>
      </c>
      <c r="DE63" s="188" t="s">
        <v>2912</v>
      </c>
      <c r="DF63" s="188" t="s">
        <v>2797</v>
      </c>
      <c r="DG63" s="188" t="s">
        <v>2797</v>
      </c>
      <c r="DH63" s="188" t="s">
        <v>2912</v>
      </c>
      <c r="DI63" s="188" t="s">
        <v>2797</v>
      </c>
      <c r="DJ63" s="188" t="s">
        <v>2797</v>
      </c>
      <c r="DK63" s="188" t="s">
        <v>2912</v>
      </c>
      <c r="DL63" s="188" t="s">
        <v>2797</v>
      </c>
      <c r="DM63" s="188" t="s">
        <v>2797</v>
      </c>
      <c r="DN63" s="188" t="s">
        <v>2912</v>
      </c>
      <c r="DO63" s="188" t="s">
        <v>2797</v>
      </c>
      <c r="DP63" s="188" t="s">
        <v>2797</v>
      </c>
      <c r="DQ63" s="188" t="s">
        <v>2912</v>
      </c>
      <c r="DR63" s="188" t="s">
        <v>2797</v>
      </c>
      <c r="DS63" s="188" t="s">
        <v>2797</v>
      </c>
      <c r="DT63" s="188" t="s">
        <v>2912</v>
      </c>
      <c r="DU63" s="188" t="s">
        <v>2797</v>
      </c>
      <c r="DV63" s="188" t="s">
        <v>2797</v>
      </c>
      <c r="DW63" s="188" t="s">
        <v>2912</v>
      </c>
      <c r="DX63" s="188" t="s">
        <v>2797</v>
      </c>
      <c r="DY63" s="188" t="s">
        <v>2797</v>
      </c>
      <c r="DZ63" s="188" t="s">
        <v>2912</v>
      </c>
      <c r="EA63" s="188" t="s">
        <v>2797</v>
      </c>
      <c r="EB63" s="188" t="s">
        <v>2797</v>
      </c>
      <c r="EC63" s="188" t="s">
        <v>2912</v>
      </c>
      <c r="ED63" s="188" t="s">
        <v>2797</v>
      </c>
      <c r="EE63" s="188" t="s">
        <v>2797</v>
      </c>
      <c r="EF63" s="188" t="s">
        <v>2912</v>
      </c>
      <c r="EG63" s="188" t="s">
        <v>2797</v>
      </c>
      <c r="EH63" s="188" t="s">
        <v>2797</v>
      </c>
      <c r="EI63" s="188" t="s">
        <v>2912</v>
      </c>
      <c r="EJ63" s="188" t="s">
        <v>2797</v>
      </c>
      <c r="EK63" s="188" t="s">
        <v>2797</v>
      </c>
      <c r="EL63" s="188" t="s">
        <v>2912</v>
      </c>
      <c r="EM63" s="188" t="s">
        <v>2797</v>
      </c>
      <c r="EN63" s="188" t="s">
        <v>2797</v>
      </c>
      <c r="EO63" s="188" t="s">
        <v>2912</v>
      </c>
      <c r="EP63" s="188" t="s">
        <v>2797</v>
      </c>
      <c r="EQ63" s="188" t="s">
        <v>2797</v>
      </c>
      <c r="ER63" s="188" t="s">
        <v>2912</v>
      </c>
      <c r="ES63" s="188" t="s">
        <v>2797</v>
      </c>
      <c r="ET63" s="188" t="s">
        <v>2797</v>
      </c>
    </row>
    <row r="64" spans="1:150" x14ac:dyDescent="0.25">
      <c r="A64" s="1"/>
      <c r="B64" s="187" t="s">
        <v>3219</v>
      </c>
      <c r="C64" s="187" t="s">
        <v>30</v>
      </c>
      <c r="D64" s="187" t="s">
        <v>102</v>
      </c>
      <c r="E64" s="187" t="s">
        <v>3220</v>
      </c>
      <c r="F64" s="187" t="s">
        <v>3221</v>
      </c>
      <c r="G64" s="188" t="s">
        <v>2912</v>
      </c>
      <c r="H64" s="188" t="s">
        <v>2797</v>
      </c>
      <c r="I64" s="188" t="s">
        <v>2797</v>
      </c>
      <c r="J64" s="188" t="s">
        <v>2912</v>
      </c>
      <c r="K64" s="188" t="s">
        <v>2797</v>
      </c>
      <c r="L64" s="188" t="s">
        <v>2797</v>
      </c>
      <c r="M64" s="188" t="s">
        <v>2912</v>
      </c>
      <c r="N64" s="188" t="s">
        <v>2797</v>
      </c>
      <c r="O64" s="188" t="s">
        <v>2797</v>
      </c>
      <c r="P64" s="188" t="s">
        <v>2912</v>
      </c>
      <c r="Q64" s="188" t="s">
        <v>2797</v>
      </c>
      <c r="R64" s="188" t="s">
        <v>2797</v>
      </c>
      <c r="S64" s="188" t="s">
        <v>2912</v>
      </c>
      <c r="T64" s="188" t="s">
        <v>2797</v>
      </c>
      <c r="U64" s="188" t="s">
        <v>2797</v>
      </c>
      <c r="V64" s="188" t="s">
        <v>2912</v>
      </c>
      <c r="W64" s="188" t="s">
        <v>2797</v>
      </c>
      <c r="X64" s="188" t="s">
        <v>2797</v>
      </c>
      <c r="Y64" s="188" t="s">
        <v>2912</v>
      </c>
      <c r="Z64" s="188" t="s">
        <v>2797</v>
      </c>
      <c r="AA64" s="188" t="s">
        <v>2797</v>
      </c>
      <c r="AB64" s="188" t="s">
        <v>2912</v>
      </c>
      <c r="AC64" s="188" t="s">
        <v>2797</v>
      </c>
      <c r="AD64" s="188" t="s">
        <v>2797</v>
      </c>
      <c r="AE64" s="188" t="s">
        <v>2912</v>
      </c>
      <c r="AF64" s="188" t="s">
        <v>2797</v>
      </c>
      <c r="AG64" s="188" t="s">
        <v>2797</v>
      </c>
      <c r="AH64" s="188" t="s">
        <v>2912</v>
      </c>
      <c r="AI64" s="188" t="s">
        <v>2797</v>
      </c>
      <c r="AJ64" s="188" t="s">
        <v>2797</v>
      </c>
      <c r="AK64" s="188" t="s">
        <v>2912</v>
      </c>
      <c r="AL64" s="188" t="s">
        <v>2797</v>
      </c>
      <c r="AM64" s="188" t="s">
        <v>2797</v>
      </c>
      <c r="AN64" s="188" t="s">
        <v>2912</v>
      </c>
      <c r="AO64" s="188" t="s">
        <v>2797</v>
      </c>
      <c r="AP64" s="188" t="s">
        <v>2797</v>
      </c>
      <c r="AQ64" s="188" t="s">
        <v>2912</v>
      </c>
      <c r="AR64" s="188" t="s">
        <v>2797</v>
      </c>
      <c r="AS64" s="188" t="s">
        <v>3196</v>
      </c>
      <c r="AT64" s="188" t="s">
        <v>2912</v>
      </c>
      <c r="AU64" s="188" t="s">
        <v>2797</v>
      </c>
      <c r="AV64" s="188" t="s">
        <v>3197</v>
      </c>
      <c r="AW64" s="188" t="s">
        <v>2912</v>
      </c>
      <c r="AX64" s="188" t="s">
        <v>2797</v>
      </c>
      <c r="AY64" s="188" t="s">
        <v>3198</v>
      </c>
      <c r="AZ64" s="188" t="s">
        <v>2912</v>
      </c>
      <c r="BA64" s="188" t="s">
        <v>3199</v>
      </c>
      <c r="BB64" s="188" t="s">
        <v>3200</v>
      </c>
      <c r="BC64" s="188" t="s">
        <v>2912</v>
      </c>
      <c r="BD64" s="188" t="s">
        <v>2797</v>
      </c>
      <c r="BE64" s="188" t="s">
        <v>3197</v>
      </c>
      <c r="BF64" s="188" t="s">
        <v>2912</v>
      </c>
      <c r="BG64" s="188" t="s">
        <v>2797</v>
      </c>
      <c r="BH64" s="188" t="s">
        <v>3201</v>
      </c>
      <c r="BI64" s="188" t="s">
        <v>2912</v>
      </c>
      <c r="BJ64" s="188" t="s">
        <v>2797</v>
      </c>
      <c r="BK64" s="188" t="s">
        <v>3202</v>
      </c>
      <c r="BL64" s="188" t="s">
        <v>2912</v>
      </c>
      <c r="BM64" s="188" t="s">
        <v>2797</v>
      </c>
      <c r="BN64" s="188" t="s">
        <v>3203</v>
      </c>
      <c r="BO64" s="188" t="s">
        <v>2912</v>
      </c>
      <c r="BP64" s="188" t="s">
        <v>2797</v>
      </c>
      <c r="BQ64" s="188" t="s">
        <v>3203</v>
      </c>
      <c r="BR64" s="188" t="s">
        <v>2912</v>
      </c>
      <c r="BS64" s="188" t="s">
        <v>2797</v>
      </c>
      <c r="BT64" s="188" t="s">
        <v>3203</v>
      </c>
      <c r="BU64" s="188" t="s">
        <v>2912</v>
      </c>
      <c r="BV64" s="188" t="s">
        <v>2797</v>
      </c>
      <c r="BW64" s="188" t="s">
        <v>3204</v>
      </c>
      <c r="BX64" s="188" t="s">
        <v>2912</v>
      </c>
      <c r="BY64" s="188" t="s">
        <v>2797</v>
      </c>
      <c r="BZ64" s="188" t="s">
        <v>3204</v>
      </c>
      <c r="CA64" s="188" t="s">
        <v>2912</v>
      </c>
      <c r="CB64" s="188" t="s">
        <v>2797</v>
      </c>
      <c r="CC64" s="188" t="s">
        <v>3204</v>
      </c>
      <c r="CD64" s="188" t="s">
        <v>2912</v>
      </c>
      <c r="CE64" s="188" t="s">
        <v>2797</v>
      </c>
      <c r="CF64" s="188" t="s">
        <v>3204</v>
      </c>
      <c r="CG64" s="188" t="s">
        <v>2912</v>
      </c>
      <c r="CH64" s="188" t="s">
        <v>2797</v>
      </c>
      <c r="CI64" s="188" t="s">
        <v>3204</v>
      </c>
      <c r="CJ64" s="188" t="s">
        <v>2912</v>
      </c>
      <c r="CK64" s="188" t="s">
        <v>2797</v>
      </c>
      <c r="CL64" s="188" t="s">
        <v>3205</v>
      </c>
      <c r="CM64" s="188" t="s">
        <v>2912</v>
      </c>
      <c r="CN64" s="188" t="s">
        <v>2797</v>
      </c>
      <c r="CO64" s="188" t="s">
        <v>3204</v>
      </c>
      <c r="CP64" s="188" t="s">
        <v>2912</v>
      </c>
      <c r="CQ64" s="188" t="s">
        <v>2797</v>
      </c>
      <c r="CR64" s="188" t="s">
        <v>3206</v>
      </c>
      <c r="CS64" s="188" t="s">
        <v>2912</v>
      </c>
      <c r="CT64" s="188" t="s">
        <v>2797</v>
      </c>
      <c r="CU64" s="188" t="s">
        <v>3207</v>
      </c>
      <c r="CV64" s="188" t="s">
        <v>2912</v>
      </c>
      <c r="CW64" s="188" t="s">
        <v>2797</v>
      </c>
      <c r="CX64" s="188" t="s">
        <v>3204</v>
      </c>
      <c r="CY64" s="188" t="s">
        <v>2912</v>
      </c>
      <c r="CZ64" s="188" t="s">
        <v>2797</v>
      </c>
      <c r="DA64" s="188" t="s">
        <v>3204</v>
      </c>
      <c r="DB64" s="188" t="s">
        <v>2912</v>
      </c>
      <c r="DC64" s="188" t="s">
        <v>2797</v>
      </c>
      <c r="DD64" s="188" t="s">
        <v>3208</v>
      </c>
      <c r="DE64" s="188" t="s">
        <v>2912</v>
      </c>
      <c r="DF64" s="188" t="s">
        <v>2797</v>
      </c>
      <c r="DG64" s="188" t="s">
        <v>3208</v>
      </c>
      <c r="DH64" s="188" t="s">
        <v>2912</v>
      </c>
      <c r="DI64" s="188" t="s">
        <v>2797</v>
      </c>
      <c r="DJ64" s="188" t="s">
        <v>3208</v>
      </c>
      <c r="DK64" s="188" t="s">
        <v>2912</v>
      </c>
      <c r="DL64" s="188" t="s">
        <v>2797</v>
      </c>
      <c r="DM64" s="188" t="s">
        <v>3209</v>
      </c>
      <c r="DN64" s="188" t="s">
        <v>2912</v>
      </c>
      <c r="DO64" s="188" t="s">
        <v>2797</v>
      </c>
      <c r="DP64" s="188" t="s">
        <v>3205</v>
      </c>
      <c r="DQ64" s="188" t="s">
        <v>2912</v>
      </c>
      <c r="DR64" s="188" t="s">
        <v>2797</v>
      </c>
      <c r="DS64" s="188" t="s">
        <v>2925</v>
      </c>
      <c r="DT64" s="188" t="s">
        <v>2912</v>
      </c>
      <c r="DU64" s="188" t="s">
        <v>2797</v>
      </c>
      <c r="DV64" s="188" t="s">
        <v>3210</v>
      </c>
      <c r="DW64" s="188" t="s">
        <v>2912</v>
      </c>
      <c r="DX64" s="188" t="s">
        <v>2797</v>
      </c>
      <c r="DY64" s="188" t="s">
        <v>3211</v>
      </c>
      <c r="DZ64" s="188" t="s">
        <v>2912</v>
      </c>
      <c r="EA64" s="188" t="s">
        <v>2797</v>
      </c>
      <c r="EB64" s="188" t="s">
        <v>2797</v>
      </c>
      <c r="EC64" s="188" t="s">
        <v>2912</v>
      </c>
      <c r="ED64" s="188" t="s">
        <v>2797</v>
      </c>
      <c r="EE64" s="188" t="s">
        <v>3212</v>
      </c>
      <c r="EF64" s="188" t="s">
        <v>2912</v>
      </c>
      <c r="EG64" s="188" t="s">
        <v>2797</v>
      </c>
      <c r="EH64" s="188" t="s">
        <v>3212</v>
      </c>
      <c r="EI64" s="188" t="s">
        <v>2912</v>
      </c>
      <c r="EJ64" s="188" t="s">
        <v>2797</v>
      </c>
      <c r="EK64" s="188" t="s">
        <v>3213</v>
      </c>
      <c r="EL64" s="188" t="s">
        <v>2912</v>
      </c>
      <c r="EM64" s="188" t="s">
        <v>2797</v>
      </c>
      <c r="EN64" s="188" t="s">
        <v>3214</v>
      </c>
      <c r="EO64" s="188" t="s">
        <v>2912</v>
      </c>
      <c r="EP64" s="188" t="s">
        <v>2797</v>
      </c>
      <c r="EQ64" s="188" t="s">
        <v>3208</v>
      </c>
      <c r="ER64" s="188" t="s">
        <v>2912</v>
      </c>
      <c r="ES64" s="188" t="s">
        <v>2797</v>
      </c>
      <c r="ET64" s="188" t="s">
        <v>3215</v>
      </c>
    </row>
    <row r="65" spans="1:150" x14ac:dyDescent="0.25">
      <c r="A65" s="1"/>
      <c r="B65" s="187" t="s">
        <v>3222</v>
      </c>
      <c r="C65" s="187" t="s">
        <v>30</v>
      </c>
      <c r="D65" s="187" t="s">
        <v>102</v>
      </c>
      <c r="E65" s="187" t="s">
        <v>3223</v>
      </c>
      <c r="F65" s="187" t="s">
        <v>3224</v>
      </c>
      <c r="G65" s="188" t="s">
        <v>2912</v>
      </c>
      <c r="H65" s="188" t="s">
        <v>2797</v>
      </c>
      <c r="I65" s="188" t="s">
        <v>2797</v>
      </c>
      <c r="J65" s="188" t="s">
        <v>2912</v>
      </c>
      <c r="K65" s="188" t="s">
        <v>2797</v>
      </c>
      <c r="L65" s="188" t="s">
        <v>2797</v>
      </c>
      <c r="M65" s="188" t="s">
        <v>2912</v>
      </c>
      <c r="N65" s="188" t="s">
        <v>2797</v>
      </c>
      <c r="O65" s="188" t="s">
        <v>2797</v>
      </c>
      <c r="P65" s="188" t="s">
        <v>2912</v>
      </c>
      <c r="Q65" s="188" t="s">
        <v>2797</v>
      </c>
      <c r="R65" s="188" t="s">
        <v>2797</v>
      </c>
      <c r="S65" s="188" t="s">
        <v>2912</v>
      </c>
      <c r="T65" s="188" t="s">
        <v>2797</v>
      </c>
      <c r="U65" s="188" t="s">
        <v>2797</v>
      </c>
      <c r="V65" s="188" t="s">
        <v>2912</v>
      </c>
      <c r="W65" s="188" t="s">
        <v>2797</v>
      </c>
      <c r="X65" s="188" t="s">
        <v>2797</v>
      </c>
      <c r="Y65" s="188" t="s">
        <v>2912</v>
      </c>
      <c r="Z65" s="188" t="s">
        <v>2797</v>
      </c>
      <c r="AA65" s="188" t="s">
        <v>2797</v>
      </c>
      <c r="AB65" s="188" t="s">
        <v>2912</v>
      </c>
      <c r="AC65" s="188" t="s">
        <v>2797</v>
      </c>
      <c r="AD65" s="188" t="s">
        <v>2797</v>
      </c>
      <c r="AE65" s="188" t="s">
        <v>2912</v>
      </c>
      <c r="AF65" s="188" t="s">
        <v>2797</v>
      </c>
      <c r="AG65" s="188" t="s">
        <v>2797</v>
      </c>
      <c r="AH65" s="188" t="s">
        <v>2912</v>
      </c>
      <c r="AI65" s="188" t="s">
        <v>2797</v>
      </c>
      <c r="AJ65" s="188" t="s">
        <v>2797</v>
      </c>
      <c r="AK65" s="188" t="s">
        <v>2912</v>
      </c>
      <c r="AL65" s="188" t="s">
        <v>2797</v>
      </c>
      <c r="AM65" s="188" t="s">
        <v>2797</v>
      </c>
      <c r="AN65" s="188" t="s">
        <v>2912</v>
      </c>
      <c r="AO65" s="188" t="s">
        <v>2797</v>
      </c>
      <c r="AP65" s="188" t="s">
        <v>2797</v>
      </c>
      <c r="AQ65" s="188" t="s">
        <v>2912</v>
      </c>
      <c r="AR65" s="188" t="s">
        <v>2797</v>
      </c>
      <c r="AS65" s="188" t="s">
        <v>2797</v>
      </c>
      <c r="AT65" s="188" t="s">
        <v>2912</v>
      </c>
      <c r="AU65" s="188" t="s">
        <v>2797</v>
      </c>
      <c r="AV65" s="188" t="s">
        <v>2797</v>
      </c>
      <c r="AW65" s="188" t="s">
        <v>2912</v>
      </c>
      <c r="AX65" s="188" t="s">
        <v>2797</v>
      </c>
      <c r="AY65" s="188" t="s">
        <v>2797</v>
      </c>
      <c r="AZ65" s="188" t="s">
        <v>2912</v>
      </c>
      <c r="BA65" s="188" t="s">
        <v>2797</v>
      </c>
      <c r="BB65" s="188" t="s">
        <v>2797</v>
      </c>
      <c r="BC65" s="188" t="s">
        <v>2912</v>
      </c>
      <c r="BD65" s="188" t="s">
        <v>2797</v>
      </c>
      <c r="BE65" s="188" t="s">
        <v>2797</v>
      </c>
      <c r="BF65" s="188" t="s">
        <v>2912</v>
      </c>
      <c r="BG65" s="188" t="s">
        <v>2797</v>
      </c>
      <c r="BH65" s="188" t="s">
        <v>2797</v>
      </c>
      <c r="BI65" s="188" t="s">
        <v>2912</v>
      </c>
      <c r="BJ65" s="188" t="s">
        <v>2797</v>
      </c>
      <c r="BK65" s="188" t="s">
        <v>2797</v>
      </c>
      <c r="BL65" s="188" t="s">
        <v>2912</v>
      </c>
      <c r="BM65" s="188" t="s">
        <v>2797</v>
      </c>
      <c r="BN65" s="188" t="s">
        <v>2797</v>
      </c>
      <c r="BO65" s="188" t="s">
        <v>2912</v>
      </c>
      <c r="BP65" s="188" t="s">
        <v>2797</v>
      </c>
      <c r="BQ65" s="188" t="s">
        <v>2797</v>
      </c>
      <c r="BR65" s="188" t="s">
        <v>2912</v>
      </c>
      <c r="BS65" s="188" t="s">
        <v>2797</v>
      </c>
      <c r="BT65" s="188" t="s">
        <v>2797</v>
      </c>
      <c r="BU65" s="188" t="s">
        <v>2912</v>
      </c>
      <c r="BV65" s="188" t="s">
        <v>2797</v>
      </c>
      <c r="BW65" s="188" t="s">
        <v>2797</v>
      </c>
      <c r="BX65" s="188" t="s">
        <v>2912</v>
      </c>
      <c r="BY65" s="188" t="s">
        <v>2797</v>
      </c>
      <c r="BZ65" s="188" t="s">
        <v>2797</v>
      </c>
      <c r="CA65" s="188" t="s">
        <v>2912</v>
      </c>
      <c r="CB65" s="188" t="s">
        <v>2797</v>
      </c>
      <c r="CC65" s="188" t="s">
        <v>2797</v>
      </c>
      <c r="CD65" s="188" t="s">
        <v>2912</v>
      </c>
      <c r="CE65" s="188" t="s">
        <v>2797</v>
      </c>
      <c r="CF65" s="188" t="s">
        <v>2797</v>
      </c>
      <c r="CG65" s="188" t="s">
        <v>2912</v>
      </c>
      <c r="CH65" s="188" t="s">
        <v>2797</v>
      </c>
      <c r="CI65" s="188" t="s">
        <v>2797</v>
      </c>
      <c r="CJ65" s="188" t="s">
        <v>2912</v>
      </c>
      <c r="CK65" s="188" t="s">
        <v>2797</v>
      </c>
      <c r="CL65" s="188" t="s">
        <v>2797</v>
      </c>
      <c r="CM65" s="188" t="s">
        <v>2912</v>
      </c>
      <c r="CN65" s="188" t="s">
        <v>2797</v>
      </c>
      <c r="CO65" s="188" t="s">
        <v>2797</v>
      </c>
      <c r="CP65" s="188" t="s">
        <v>2912</v>
      </c>
      <c r="CQ65" s="188" t="s">
        <v>2797</v>
      </c>
      <c r="CR65" s="188" t="s">
        <v>2797</v>
      </c>
      <c r="CS65" s="188" t="s">
        <v>2912</v>
      </c>
      <c r="CT65" s="188" t="s">
        <v>2797</v>
      </c>
      <c r="CU65" s="188" t="s">
        <v>2797</v>
      </c>
      <c r="CV65" s="188" t="s">
        <v>2912</v>
      </c>
      <c r="CW65" s="188" t="s">
        <v>2797</v>
      </c>
      <c r="CX65" s="188" t="s">
        <v>2797</v>
      </c>
      <c r="CY65" s="188" t="s">
        <v>2912</v>
      </c>
      <c r="CZ65" s="188" t="s">
        <v>2797</v>
      </c>
      <c r="DA65" s="188" t="s">
        <v>2797</v>
      </c>
      <c r="DB65" s="188" t="s">
        <v>2912</v>
      </c>
      <c r="DC65" s="188" t="s">
        <v>2797</v>
      </c>
      <c r="DD65" s="188" t="s">
        <v>2797</v>
      </c>
      <c r="DE65" s="188" t="s">
        <v>2912</v>
      </c>
      <c r="DF65" s="188" t="s">
        <v>2797</v>
      </c>
      <c r="DG65" s="188" t="s">
        <v>2797</v>
      </c>
      <c r="DH65" s="188" t="s">
        <v>2912</v>
      </c>
      <c r="DI65" s="188" t="s">
        <v>2797</v>
      </c>
      <c r="DJ65" s="188" t="s">
        <v>2797</v>
      </c>
      <c r="DK65" s="188" t="s">
        <v>2912</v>
      </c>
      <c r="DL65" s="188" t="s">
        <v>2797</v>
      </c>
      <c r="DM65" s="188" t="s">
        <v>2797</v>
      </c>
      <c r="DN65" s="188" t="s">
        <v>2912</v>
      </c>
      <c r="DO65" s="188" t="s">
        <v>2797</v>
      </c>
      <c r="DP65" s="188" t="s">
        <v>2797</v>
      </c>
      <c r="DQ65" s="188" t="s">
        <v>2912</v>
      </c>
      <c r="DR65" s="188" t="s">
        <v>2797</v>
      </c>
      <c r="DS65" s="188" t="s">
        <v>2797</v>
      </c>
      <c r="DT65" s="188" t="s">
        <v>2912</v>
      </c>
      <c r="DU65" s="188" t="s">
        <v>2797</v>
      </c>
      <c r="DV65" s="188" t="s">
        <v>2797</v>
      </c>
      <c r="DW65" s="188" t="s">
        <v>2912</v>
      </c>
      <c r="DX65" s="188" t="s">
        <v>2797</v>
      </c>
      <c r="DY65" s="188" t="s">
        <v>2797</v>
      </c>
      <c r="DZ65" s="188" t="s">
        <v>2912</v>
      </c>
      <c r="EA65" s="188" t="s">
        <v>2797</v>
      </c>
      <c r="EB65" s="188" t="s">
        <v>2797</v>
      </c>
      <c r="EC65" s="188" t="s">
        <v>2912</v>
      </c>
      <c r="ED65" s="188" t="s">
        <v>2797</v>
      </c>
      <c r="EE65" s="188" t="s">
        <v>2797</v>
      </c>
      <c r="EF65" s="188" t="s">
        <v>2912</v>
      </c>
      <c r="EG65" s="188" t="s">
        <v>2797</v>
      </c>
      <c r="EH65" s="188" t="s">
        <v>2797</v>
      </c>
      <c r="EI65" s="188" t="s">
        <v>2912</v>
      </c>
      <c r="EJ65" s="188" t="s">
        <v>2797</v>
      </c>
      <c r="EK65" s="188" t="s">
        <v>2797</v>
      </c>
      <c r="EL65" s="188" t="s">
        <v>2912</v>
      </c>
      <c r="EM65" s="188" t="s">
        <v>2797</v>
      </c>
      <c r="EN65" s="188" t="s">
        <v>2797</v>
      </c>
      <c r="EO65" s="188" t="s">
        <v>2912</v>
      </c>
      <c r="EP65" s="188" t="s">
        <v>2797</v>
      </c>
      <c r="EQ65" s="188" t="s">
        <v>2797</v>
      </c>
      <c r="ER65" s="188" t="s">
        <v>2912</v>
      </c>
      <c r="ES65" s="188" t="s">
        <v>2797</v>
      </c>
      <c r="ET65" s="188" t="s">
        <v>2797</v>
      </c>
    </row>
    <row r="66" spans="1:150" x14ac:dyDescent="0.25">
      <c r="A66" s="1"/>
      <c r="B66" s="186" t="s">
        <v>3225</v>
      </c>
      <c r="C66" s="186" t="s">
        <v>71</v>
      </c>
      <c r="D66" s="186" t="s">
        <v>3226</v>
      </c>
      <c r="E66" s="186" t="s">
        <v>3227</v>
      </c>
      <c r="F66" s="186" t="s">
        <v>3228</v>
      </c>
      <c r="G66" s="186" t="s">
        <v>2912</v>
      </c>
      <c r="H66" s="186" t="s">
        <v>3229</v>
      </c>
      <c r="I66" s="186" t="s">
        <v>3230</v>
      </c>
      <c r="J66" s="186" t="s">
        <v>2912</v>
      </c>
      <c r="K66" s="186" t="s">
        <v>3229</v>
      </c>
      <c r="L66" s="186" t="s">
        <v>3230</v>
      </c>
      <c r="M66" s="186" t="s">
        <v>2912</v>
      </c>
      <c r="N66" s="186" t="s">
        <v>3229</v>
      </c>
      <c r="O66" s="186" t="s">
        <v>3230</v>
      </c>
      <c r="P66" s="186" t="s">
        <v>2912</v>
      </c>
      <c r="Q66" s="186" t="s">
        <v>3229</v>
      </c>
      <c r="R66" s="186" t="s">
        <v>3230</v>
      </c>
      <c r="S66" s="186" t="s">
        <v>2912</v>
      </c>
      <c r="T66" s="186" t="s">
        <v>3231</v>
      </c>
      <c r="U66" s="186" t="s">
        <v>3232</v>
      </c>
      <c r="V66" s="186" t="s">
        <v>2912</v>
      </c>
      <c r="W66" s="186" t="s">
        <v>3231</v>
      </c>
      <c r="X66" s="186" t="s">
        <v>3232</v>
      </c>
      <c r="Y66" s="186" t="s">
        <v>2912</v>
      </c>
      <c r="Z66" s="186" t="s">
        <v>3233</v>
      </c>
      <c r="AA66" s="186" t="s">
        <v>3234</v>
      </c>
      <c r="AB66" s="186" t="s">
        <v>2912</v>
      </c>
      <c r="AC66" s="186" t="s">
        <v>3231</v>
      </c>
      <c r="AD66" s="186" t="s">
        <v>3232</v>
      </c>
      <c r="AE66" s="186" t="s">
        <v>2912</v>
      </c>
      <c r="AF66" s="186" t="s">
        <v>3231</v>
      </c>
      <c r="AG66" s="186" t="s">
        <v>3232</v>
      </c>
      <c r="AH66" s="186" t="s">
        <v>2912</v>
      </c>
      <c r="AI66" s="186" t="s">
        <v>3231</v>
      </c>
      <c r="AJ66" s="186" t="s">
        <v>3232</v>
      </c>
      <c r="AK66" s="186" t="s">
        <v>2912</v>
      </c>
      <c r="AL66" s="186" t="s">
        <v>3231</v>
      </c>
      <c r="AM66" s="186" t="s">
        <v>3232</v>
      </c>
      <c r="AN66" s="186" t="s">
        <v>2912</v>
      </c>
      <c r="AO66" s="186" t="s">
        <v>3231</v>
      </c>
      <c r="AP66" s="186" t="s">
        <v>3232</v>
      </c>
      <c r="AQ66" s="186" t="s">
        <v>2912</v>
      </c>
      <c r="AR66" s="186" t="s">
        <v>2797</v>
      </c>
      <c r="AS66" s="186" t="s">
        <v>3235</v>
      </c>
      <c r="AT66" s="186" t="s">
        <v>2912</v>
      </c>
      <c r="AU66" s="186" t="s">
        <v>3236</v>
      </c>
      <c r="AV66" s="186" t="s">
        <v>2797</v>
      </c>
      <c r="AW66" s="186" t="s">
        <v>2912</v>
      </c>
      <c r="AX66" s="186" t="s">
        <v>3237</v>
      </c>
      <c r="AY66" s="186" t="s">
        <v>2975</v>
      </c>
      <c r="AZ66" s="186" t="s">
        <v>2912</v>
      </c>
      <c r="BA66" s="186" t="s">
        <v>3236</v>
      </c>
      <c r="BB66" s="186" t="s">
        <v>2797</v>
      </c>
      <c r="BC66" s="186" t="s">
        <v>2912</v>
      </c>
      <c r="BD66" s="186" t="s">
        <v>3238</v>
      </c>
      <c r="BE66" s="186" t="s">
        <v>2797</v>
      </c>
      <c r="BF66" s="186" t="s">
        <v>2912</v>
      </c>
      <c r="BG66" s="186" t="s">
        <v>3236</v>
      </c>
      <c r="BH66" s="186" t="s">
        <v>2797</v>
      </c>
      <c r="BI66" s="186" t="s">
        <v>2912</v>
      </c>
      <c r="BJ66" s="186" t="s">
        <v>3236</v>
      </c>
      <c r="BK66" s="186" t="s">
        <v>2797</v>
      </c>
      <c r="BL66" s="186" t="s">
        <v>2912</v>
      </c>
      <c r="BM66" s="186" t="s">
        <v>2797</v>
      </c>
      <c r="BN66" s="186" t="s">
        <v>3235</v>
      </c>
      <c r="BO66" s="186" t="s">
        <v>2912</v>
      </c>
      <c r="BP66" s="186" t="s">
        <v>2797</v>
      </c>
      <c r="BQ66" s="186" t="s">
        <v>3235</v>
      </c>
      <c r="BR66" s="186" t="s">
        <v>2912</v>
      </c>
      <c r="BS66" s="186" t="s">
        <v>2797</v>
      </c>
      <c r="BT66" s="186" t="s">
        <v>3235</v>
      </c>
      <c r="BU66" s="186" t="s">
        <v>2912</v>
      </c>
      <c r="BV66" s="186" t="s">
        <v>2797</v>
      </c>
      <c r="BW66" s="186" t="s">
        <v>3235</v>
      </c>
      <c r="BX66" s="186" t="s">
        <v>2912</v>
      </c>
      <c r="BY66" s="186" t="s">
        <v>2797</v>
      </c>
      <c r="BZ66" s="186" t="s">
        <v>3235</v>
      </c>
      <c r="CA66" s="186" t="s">
        <v>2912</v>
      </c>
      <c r="CB66" s="186" t="s">
        <v>2797</v>
      </c>
      <c r="CC66" s="186" t="s">
        <v>3235</v>
      </c>
      <c r="CD66" s="186" t="s">
        <v>2912</v>
      </c>
      <c r="CE66" s="186" t="s">
        <v>2797</v>
      </c>
      <c r="CF66" s="186" t="s">
        <v>3235</v>
      </c>
      <c r="CG66" s="186" t="s">
        <v>2912</v>
      </c>
      <c r="CH66" s="186" t="s">
        <v>2797</v>
      </c>
      <c r="CI66" s="186" t="s">
        <v>3235</v>
      </c>
      <c r="CJ66" s="186" t="s">
        <v>2912</v>
      </c>
      <c r="CK66" s="186" t="s">
        <v>2797</v>
      </c>
      <c r="CL66" s="186" t="s">
        <v>3235</v>
      </c>
      <c r="CM66" s="186" t="s">
        <v>2912</v>
      </c>
      <c r="CN66" s="186" t="s">
        <v>2797</v>
      </c>
      <c r="CO66" s="186" t="s">
        <v>3235</v>
      </c>
      <c r="CP66" s="186" t="s">
        <v>2912</v>
      </c>
      <c r="CQ66" s="186" t="s">
        <v>2797</v>
      </c>
      <c r="CR66" s="186" t="s">
        <v>3239</v>
      </c>
      <c r="CS66" s="186" t="s">
        <v>2912</v>
      </c>
      <c r="CT66" s="186" t="s">
        <v>2797</v>
      </c>
      <c r="CU66" s="186" t="s">
        <v>3235</v>
      </c>
      <c r="CV66" s="186" t="s">
        <v>2912</v>
      </c>
      <c r="CW66" s="186" t="s">
        <v>2797</v>
      </c>
      <c r="CX66" s="186" t="s">
        <v>3235</v>
      </c>
      <c r="CY66" s="186" t="s">
        <v>2912</v>
      </c>
      <c r="CZ66" s="186" t="s">
        <v>2797</v>
      </c>
      <c r="DA66" s="186" t="s">
        <v>3235</v>
      </c>
      <c r="DB66" s="186" t="s">
        <v>2912</v>
      </c>
      <c r="DC66" s="186" t="s">
        <v>3240</v>
      </c>
      <c r="DD66" s="186" t="s">
        <v>3241</v>
      </c>
      <c r="DE66" s="186" t="s">
        <v>2912</v>
      </c>
      <c r="DF66" s="186" t="s">
        <v>3240</v>
      </c>
      <c r="DG66" s="186" t="s">
        <v>3241</v>
      </c>
      <c r="DH66" s="186" t="s">
        <v>2912</v>
      </c>
      <c r="DI66" s="186" t="s">
        <v>3240</v>
      </c>
      <c r="DJ66" s="186" t="s">
        <v>3241</v>
      </c>
      <c r="DK66" s="186" t="s">
        <v>2912</v>
      </c>
      <c r="DL66" s="186" t="s">
        <v>2797</v>
      </c>
      <c r="DM66" s="186" t="s">
        <v>3235</v>
      </c>
      <c r="DN66" s="186" t="s">
        <v>2912</v>
      </c>
      <c r="DO66" s="186" t="s">
        <v>2797</v>
      </c>
      <c r="DP66" s="186" t="s">
        <v>3235</v>
      </c>
      <c r="DQ66" s="186" t="s">
        <v>2912</v>
      </c>
      <c r="DR66" s="186" t="s">
        <v>2797</v>
      </c>
      <c r="DS66" s="186" t="s">
        <v>3235</v>
      </c>
      <c r="DT66" s="186" t="s">
        <v>2912</v>
      </c>
      <c r="DU66" s="186" t="s">
        <v>2797</v>
      </c>
      <c r="DV66" s="186" t="s">
        <v>3235</v>
      </c>
      <c r="DW66" s="186" t="s">
        <v>2912</v>
      </c>
      <c r="DX66" s="186" t="s">
        <v>2797</v>
      </c>
      <c r="DY66" s="186" t="s">
        <v>3235</v>
      </c>
      <c r="DZ66" s="186" t="s">
        <v>2912</v>
      </c>
      <c r="EA66" s="186" t="s">
        <v>2797</v>
      </c>
      <c r="EB66" s="186" t="s">
        <v>3235</v>
      </c>
      <c r="EC66" s="186" t="s">
        <v>2912</v>
      </c>
      <c r="ED66" s="186" t="s">
        <v>3236</v>
      </c>
      <c r="EE66" s="186" t="s">
        <v>2797</v>
      </c>
      <c r="EF66" s="186" t="s">
        <v>2912</v>
      </c>
      <c r="EG66" s="186" t="s">
        <v>3236</v>
      </c>
      <c r="EH66" s="186" t="s">
        <v>2797</v>
      </c>
      <c r="EI66" s="186" t="s">
        <v>2912</v>
      </c>
      <c r="EJ66" s="186" t="s">
        <v>3236</v>
      </c>
      <c r="EK66" s="186" t="s">
        <v>2797</v>
      </c>
      <c r="EL66" s="186" t="s">
        <v>2912</v>
      </c>
      <c r="EM66" s="186" t="s">
        <v>3236</v>
      </c>
      <c r="EN66" s="186" t="s">
        <v>2797</v>
      </c>
      <c r="EO66" s="186" t="s">
        <v>2912</v>
      </c>
      <c r="EP66" s="186" t="s">
        <v>3242</v>
      </c>
      <c r="EQ66" s="186" t="s">
        <v>2797</v>
      </c>
      <c r="ER66" s="186" t="s">
        <v>2912</v>
      </c>
      <c r="ES66" s="186" t="s">
        <v>3242</v>
      </c>
      <c r="ET66" s="186" t="s">
        <v>2797</v>
      </c>
    </row>
    <row r="67" spans="1:150" x14ac:dyDescent="0.25">
      <c r="A67" s="1"/>
      <c r="B67" s="187" t="s">
        <v>3243</v>
      </c>
      <c r="C67" s="187" t="s">
        <v>71</v>
      </c>
      <c r="D67" s="187" t="s">
        <v>3226</v>
      </c>
      <c r="E67" s="187" t="s">
        <v>3244</v>
      </c>
      <c r="F67" s="187" t="s">
        <v>3245</v>
      </c>
      <c r="G67" s="188" t="s">
        <v>2912</v>
      </c>
      <c r="H67" s="188" t="s">
        <v>3229</v>
      </c>
      <c r="I67" s="188" t="s">
        <v>3230</v>
      </c>
      <c r="J67" s="188" t="s">
        <v>2912</v>
      </c>
      <c r="K67" s="188" t="s">
        <v>3229</v>
      </c>
      <c r="L67" s="188" t="s">
        <v>3230</v>
      </c>
      <c r="M67" s="188" t="s">
        <v>2912</v>
      </c>
      <c r="N67" s="188" t="s">
        <v>3229</v>
      </c>
      <c r="O67" s="188" t="s">
        <v>3230</v>
      </c>
      <c r="P67" s="188" t="s">
        <v>2912</v>
      </c>
      <c r="Q67" s="188" t="s">
        <v>3229</v>
      </c>
      <c r="R67" s="188" t="s">
        <v>3230</v>
      </c>
      <c r="S67" s="188" t="s">
        <v>2912</v>
      </c>
      <c r="T67" s="188" t="s">
        <v>3231</v>
      </c>
      <c r="U67" s="188" t="s">
        <v>3232</v>
      </c>
      <c r="V67" s="188" t="s">
        <v>2912</v>
      </c>
      <c r="W67" s="188" t="s">
        <v>3231</v>
      </c>
      <c r="X67" s="188" t="s">
        <v>3232</v>
      </c>
      <c r="Y67" s="188" t="s">
        <v>2912</v>
      </c>
      <c r="Z67" s="188" t="s">
        <v>3233</v>
      </c>
      <c r="AA67" s="188" t="s">
        <v>3234</v>
      </c>
      <c r="AB67" s="188" t="s">
        <v>2912</v>
      </c>
      <c r="AC67" s="188" t="s">
        <v>3231</v>
      </c>
      <c r="AD67" s="188" t="s">
        <v>3232</v>
      </c>
      <c r="AE67" s="188" t="s">
        <v>2912</v>
      </c>
      <c r="AF67" s="188" t="s">
        <v>3231</v>
      </c>
      <c r="AG67" s="188" t="s">
        <v>3232</v>
      </c>
      <c r="AH67" s="188" t="s">
        <v>2912</v>
      </c>
      <c r="AI67" s="188" t="s">
        <v>3231</v>
      </c>
      <c r="AJ67" s="188" t="s">
        <v>3232</v>
      </c>
      <c r="AK67" s="188" t="s">
        <v>2912</v>
      </c>
      <c r="AL67" s="188" t="s">
        <v>3231</v>
      </c>
      <c r="AM67" s="188" t="s">
        <v>3232</v>
      </c>
      <c r="AN67" s="188" t="s">
        <v>2912</v>
      </c>
      <c r="AO67" s="188" t="s">
        <v>3231</v>
      </c>
      <c r="AP67" s="188" t="s">
        <v>3232</v>
      </c>
      <c r="AQ67" s="188" t="s">
        <v>2912</v>
      </c>
      <c r="AR67" s="188" t="s">
        <v>2797</v>
      </c>
      <c r="AS67" s="188" t="s">
        <v>3235</v>
      </c>
      <c r="AT67" s="188" t="s">
        <v>2912</v>
      </c>
      <c r="AU67" s="188" t="s">
        <v>3236</v>
      </c>
      <c r="AV67" s="188" t="s">
        <v>2797</v>
      </c>
      <c r="AW67" s="188" t="s">
        <v>2912</v>
      </c>
      <c r="AX67" s="188" t="s">
        <v>3237</v>
      </c>
      <c r="AY67" s="188" t="s">
        <v>2975</v>
      </c>
      <c r="AZ67" s="188" t="s">
        <v>2912</v>
      </c>
      <c r="BA67" s="188" t="s">
        <v>3236</v>
      </c>
      <c r="BB67" s="188" t="s">
        <v>2797</v>
      </c>
      <c r="BC67" s="188" t="s">
        <v>2912</v>
      </c>
      <c r="BD67" s="188" t="s">
        <v>3238</v>
      </c>
      <c r="BE67" s="188" t="s">
        <v>2797</v>
      </c>
      <c r="BF67" s="188" t="s">
        <v>2912</v>
      </c>
      <c r="BG67" s="188" t="s">
        <v>3236</v>
      </c>
      <c r="BH67" s="188" t="s">
        <v>2797</v>
      </c>
      <c r="BI67" s="188" t="s">
        <v>2912</v>
      </c>
      <c r="BJ67" s="188" t="s">
        <v>3236</v>
      </c>
      <c r="BK67" s="188" t="s">
        <v>2797</v>
      </c>
      <c r="BL67" s="188" t="s">
        <v>2912</v>
      </c>
      <c r="BM67" s="188" t="s">
        <v>2797</v>
      </c>
      <c r="BN67" s="188" t="s">
        <v>3235</v>
      </c>
      <c r="BO67" s="188" t="s">
        <v>2912</v>
      </c>
      <c r="BP67" s="188" t="s">
        <v>2797</v>
      </c>
      <c r="BQ67" s="188" t="s">
        <v>3235</v>
      </c>
      <c r="BR67" s="188" t="s">
        <v>2912</v>
      </c>
      <c r="BS67" s="188" t="s">
        <v>2797</v>
      </c>
      <c r="BT67" s="188" t="s">
        <v>3235</v>
      </c>
      <c r="BU67" s="188" t="s">
        <v>2912</v>
      </c>
      <c r="BV67" s="188" t="s">
        <v>2797</v>
      </c>
      <c r="BW67" s="188" t="s">
        <v>3235</v>
      </c>
      <c r="BX67" s="188" t="s">
        <v>2912</v>
      </c>
      <c r="BY67" s="188" t="s">
        <v>2797</v>
      </c>
      <c r="BZ67" s="188" t="s">
        <v>3235</v>
      </c>
      <c r="CA67" s="188" t="s">
        <v>2912</v>
      </c>
      <c r="CB67" s="188" t="s">
        <v>2797</v>
      </c>
      <c r="CC67" s="188" t="s">
        <v>3235</v>
      </c>
      <c r="CD67" s="188" t="s">
        <v>2912</v>
      </c>
      <c r="CE67" s="188" t="s">
        <v>2797</v>
      </c>
      <c r="CF67" s="188" t="s">
        <v>3235</v>
      </c>
      <c r="CG67" s="188" t="s">
        <v>2912</v>
      </c>
      <c r="CH67" s="188" t="s">
        <v>2797</v>
      </c>
      <c r="CI67" s="188" t="s">
        <v>3235</v>
      </c>
      <c r="CJ67" s="188" t="s">
        <v>2912</v>
      </c>
      <c r="CK67" s="188" t="s">
        <v>2797</v>
      </c>
      <c r="CL67" s="188" t="s">
        <v>3235</v>
      </c>
      <c r="CM67" s="188" t="s">
        <v>2912</v>
      </c>
      <c r="CN67" s="188" t="s">
        <v>2797</v>
      </c>
      <c r="CO67" s="188" t="s">
        <v>3235</v>
      </c>
      <c r="CP67" s="188" t="s">
        <v>2912</v>
      </c>
      <c r="CQ67" s="188" t="s">
        <v>2797</v>
      </c>
      <c r="CR67" s="188" t="s">
        <v>3239</v>
      </c>
      <c r="CS67" s="188" t="s">
        <v>2912</v>
      </c>
      <c r="CT67" s="188" t="s">
        <v>2797</v>
      </c>
      <c r="CU67" s="188" t="s">
        <v>3235</v>
      </c>
      <c r="CV67" s="188" t="s">
        <v>2912</v>
      </c>
      <c r="CW67" s="188" t="s">
        <v>2797</v>
      </c>
      <c r="CX67" s="188" t="s">
        <v>3235</v>
      </c>
      <c r="CY67" s="188" t="s">
        <v>2912</v>
      </c>
      <c r="CZ67" s="188" t="s">
        <v>2797</v>
      </c>
      <c r="DA67" s="188" t="s">
        <v>3235</v>
      </c>
      <c r="DB67" s="188" t="s">
        <v>2912</v>
      </c>
      <c r="DC67" s="188" t="s">
        <v>3240</v>
      </c>
      <c r="DD67" s="188" t="s">
        <v>3241</v>
      </c>
      <c r="DE67" s="188" t="s">
        <v>2912</v>
      </c>
      <c r="DF67" s="188" t="s">
        <v>3240</v>
      </c>
      <c r="DG67" s="188" t="s">
        <v>3241</v>
      </c>
      <c r="DH67" s="188" t="s">
        <v>2912</v>
      </c>
      <c r="DI67" s="188" t="s">
        <v>3240</v>
      </c>
      <c r="DJ67" s="188" t="s">
        <v>3241</v>
      </c>
      <c r="DK67" s="188" t="s">
        <v>2912</v>
      </c>
      <c r="DL67" s="188" t="s">
        <v>2797</v>
      </c>
      <c r="DM67" s="188" t="s">
        <v>3235</v>
      </c>
      <c r="DN67" s="188" t="s">
        <v>2912</v>
      </c>
      <c r="DO67" s="188" t="s">
        <v>2797</v>
      </c>
      <c r="DP67" s="188" t="s">
        <v>3235</v>
      </c>
      <c r="DQ67" s="188" t="s">
        <v>2912</v>
      </c>
      <c r="DR67" s="188" t="s">
        <v>2797</v>
      </c>
      <c r="DS67" s="188" t="s">
        <v>3235</v>
      </c>
      <c r="DT67" s="188" t="s">
        <v>2912</v>
      </c>
      <c r="DU67" s="188" t="s">
        <v>2797</v>
      </c>
      <c r="DV67" s="188" t="s">
        <v>3235</v>
      </c>
      <c r="DW67" s="188" t="s">
        <v>2912</v>
      </c>
      <c r="DX67" s="188" t="s">
        <v>2797</v>
      </c>
      <c r="DY67" s="188" t="s">
        <v>3235</v>
      </c>
      <c r="DZ67" s="188" t="s">
        <v>2912</v>
      </c>
      <c r="EA67" s="188" t="s">
        <v>2797</v>
      </c>
      <c r="EB67" s="188" t="s">
        <v>3235</v>
      </c>
      <c r="EC67" s="188" t="s">
        <v>2912</v>
      </c>
      <c r="ED67" s="188" t="s">
        <v>3236</v>
      </c>
      <c r="EE67" s="188" t="s">
        <v>2797</v>
      </c>
      <c r="EF67" s="188" t="s">
        <v>2912</v>
      </c>
      <c r="EG67" s="188" t="s">
        <v>3236</v>
      </c>
      <c r="EH67" s="188" t="s">
        <v>2797</v>
      </c>
      <c r="EI67" s="188" t="s">
        <v>2912</v>
      </c>
      <c r="EJ67" s="188" t="s">
        <v>3236</v>
      </c>
      <c r="EK67" s="188" t="s">
        <v>2797</v>
      </c>
      <c r="EL67" s="188" t="s">
        <v>2912</v>
      </c>
      <c r="EM67" s="188" t="s">
        <v>3236</v>
      </c>
      <c r="EN67" s="188" t="s">
        <v>2797</v>
      </c>
      <c r="EO67" s="188" t="s">
        <v>2912</v>
      </c>
      <c r="EP67" s="188" t="s">
        <v>3242</v>
      </c>
      <c r="EQ67" s="188" t="s">
        <v>2797</v>
      </c>
      <c r="ER67" s="188" t="s">
        <v>2912</v>
      </c>
      <c r="ES67" s="188" t="s">
        <v>3242</v>
      </c>
      <c r="ET67" s="188" t="s">
        <v>2797</v>
      </c>
    </row>
    <row r="68" spans="1:150" x14ac:dyDescent="0.25">
      <c r="A68" s="1"/>
      <c r="B68" s="187" t="s">
        <v>3246</v>
      </c>
      <c r="C68" s="187" t="s">
        <v>71</v>
      </c>
      <c r="D68" s="187" t="s">
        <v>3226</v>
      </c>
      <c r="E68" s="187" t="s">
        <v>3247</v>
      </c>
      <c r="F68" s="187" t="s">
        <v>3248</v>
      </c>
      <c r="G68" s="188" t="s">
        <v>2912</v>
      </c>
      <c r="H68" s="188" t="s">
        <v>2797</v>
      </c>
      <c r="I68" s="188" t="s">
        <v>2797</v>
      </c>
      <c r="J68" s="188" t="s">
        <v>2912</v>
      </c>
      <c r="K68" s="188" t="s">
        <v>2797</v>
      </c>
      <c r="L68" s="188" t="s">
        <v>2797</v>
      </c>
      <c r="M68" s="188" t="s">
        <v>2912</v>
      </c>
      <c r="N68" s="188" t="s">
        <v>2797</v>
      </c>
      <c r="O68" s="188" t="s">
        <v>2797</v>
      </c>
      <c r="P68" s="188" t="s">
        <v>2912</v>
      </c>
      <c r="Q68" s="188" t="s">
        <v>2797</v>
      </c>
      <c r="R68" s="188" t="s">
        <v>2797</v>
      </c>
      <c r="S68" s="188" t="s">
        <v>2912</v>
      </c>
      <c r="T68" s="188" t="s">
        <v>2797</v>
      </c>
      <c r="U68" s="188" t="s">
        <v>2797</v>
      </c>
      <c r="V68" s="188" t="s">
        <v>2912</v>
      </c>
      <c r="W68" s="188" t="s">
        <v>2797</v>
      </c>
      <c r="X68" s="188" t="s">
        <v>2797</v>
      </c>
      <c r="Y68" s="188" t="s">
        <v>2912</v>
      </c>
      <c r="Z68" s="188" t="s">
        <v>2797</v>
      </c>
      <c r="AA68" s="188" t="s">
        <v>2797</v>
      </c>
      <c r="AB68" s="188" t="s">
        <v>2912</v>
      </c>
      <c r="AC68" s="188" t="s">
        <v>2797</v>
      </c>
      <c r="AD68" s="188" t="s">
        <v>2797</v>
      </c>
      <c r="AE68" s="188" t="s">
        <v>2912</v>
      </c>
      <c r="AF68" s="188" t="s">
        <v>2797</v>
      </c>
      <c r="AG68" s="188" t="s">
        <v>2797</v>
      </c>
      <c r="AH68" s="188" t="s">
        <v>2912</v>
      </c>
      <c r="AI68" s="188" t="s">
        <v>2797</v>
      </c>
      <c r="AJ68" s="188" t="s">
        <v>2797</v>
      </c>
      <c r="AK68" s="188" t="s">
        <v>2912</v>
      </c>
      <c r="AL68" s="188" t="s">
        <v>2797</v>
      </c>
      <c r="AM68" s="188" t="s">
        <v>2797</v>
      </c>
      <c r="AN68" s="188" t="s">
        <v>2912</v>
      </c>
      <c r="AO68" s="188" t="s">
        <v>2797</v>
      </c>
      <c r="AP68" s="188" t="s">
        <v>2797</v>
      </c>
      <c r="AQ68" s="188" t="s">
        <v>2912</v>
      </c>
      <c r="AR68" s="188" t="s">
        <v>2797</v>
      </c>
      <c r="AS68" s="188" t="s">
        <v>2797</v>
      </c>
      <c r="AT68" s="188" t="s">
        <v>2912</v>
      </c>
      <c r="AU68" s="188" t="s">
        <v>2797</v>
      </c>
      <c r="AV68" s="188" t="s">
        <v>2797</v>
      </c>
      <c r="AW68" s="188" t="s">
        <v>2912</v>
      </c>
      <c r="AX68" s="188" t="s">
        <v>2797</v>
      </c>
      <c r="AY68" s="188" t="s">
        <v>2797</v>
      </c>
      <c r="AZ68" s="188" t="s">
        <v>2912</v>
      </c>
      <c r="BA68" s="188" t="s">
        <v>2797</v>
      </c>
      <c r="BB68" s="188" t="s">
        <v>2797</v>
      </c>
      <c r="BC68" s="188" t="s">
        <v>2912</v>
      </c>
      <c r="BD68" s="188" t="s">
        <v>2797</v>
      </c>
      <c r="BE68" s="188" t="s">
        <v>2797</v>
      </c>
      <c r="BF68" s="188" t="s">
        <v>2912</v>
      </c>
      <c r="BG68" s="188" t="s">
        <v>2797</v>
      </c>
      <c r="BH68" s="188" t="s">
        <v>2797</v>
      </c>
      <c r="BI68" s="188" t="s">
        <v>2912</v>
      </c>
      <c r="BJ68" s="188" t="s">
        <v>2797</v>
      </c>
      <c r="BK68" s="188" t="s">
        <v>2797</v>
      </c>
      <c r="BL68" s="188" t="s">
        <v>2912</v>
      </c>
      <c r="BM68" s="188" t="s">
        <v>2797</v>
      </c>
      <c r="BN68" s="188" t="s">
        <v>2797</v>
      </c>
      <c r="BO68" s="188" t="s">
        <v>2912</v>
      </c>
      <c r="BP68" s="188" t="s">
        <v>2797</v>
      </c>
      <c r="BQ68" s="188" t="s">
        <v>2797</v>
      </c>
      <c r="BR68" s="188" t="s">
        <v>2912</v>
      </c>
      <c r="BS68" s="188" t="s">
        <v>2797</v>
      </c>
      <c r="BT68" s="188" t="s">
        <v>2797</v>
      </c>
      <c r="BU68" s="188" t="s">
        <v>2912</v>
      </c>
      <c r="BV68" s="188" t="s">
        <v>2797</v>
      </c>
      <c r="BW68" s="188" t="s">
        <v>2797</v>
      </c>
      <c r="BX68" s="188" t="s">
        <v>2912</v>
      </c>
      <c r="BY68" s="188" t="s">
        <v>2797</v>
      </c>
      <c r="BZ68" s="188" t="s">
        <v>2797</v>
      </c>
      <c r="CA68" s="188" t="s">
        <v>2912</v>
      </c>
      <c r="CB68" s="188" t="s">
        <v>2797</v>
      </c>
      <c r="CC68" s="188" t="s">
        <v>2797</v>
      </c>
      <c r="CD68" s="188" t="s">
        <v>2912</v>
      </c>
      <c r="CE68" s="188" t="s">
        <v>2797</v>
      </c>
      <c r="CF68" s="188" t="s">
        <v>2797</v>
      </c>
      <c r="CG68" s="188" t="s">
        <v>2912</v>
      </c>
      <c r="CH68" s="188" t="s">
        <v>2797</v>
      </c>
      <c r="CI68" s="188" t="s">
        <v>2797</v>
      </c>
      <c r="CJ68" s="188" t="s">
        <v>2912</v>
      </c>
      <c r="CK68" s="188" t="s">
        <v>2797</v>
      </c>
      <c r="CL68" s="188" t="s">
        <v>2797</v>
      </c>
      <c r="CM68" s="188" t="s">
        <v>2912</v>
      </c>
      <c r="CN68" s="188" t="s">
        <v>2797</v>
      </c>
      <c r="CO68" s="188" t="s">
        <v>2797</v>
      </c>
      <c r="CP68" s="188" t="s">
        <v>2912</v>
      </c>
      <c r="CQ68" s="188" t="s">
        <v>2797</v>
      </c>
      <c r="CR68" s="188" t="s">
        <v>2797</v>
      </c>
      <c r="CS68" s="188" t="s">
        <v>2912</v>
      </c>
      <c r="CT68" s="188" t="s">
        <v>2797</v>
      </c>
      <c r="CU68" s="188" t="s">
        <v>2797</v>
      </c>
      <c r="CV68" s="188" t="s">
        <v>2912</v>
      </c>
      <c r="CW68" s="188" t="s">
        <v>2797</v>
      </c>
      <c r="CX68" s="188" t="s">
        <v>2797</v>
      </c>
      <c r="CY68" s="188" t="s">
        <v>2912</v>
      </c>
      <c r="CZ68" s="188" t="s">
        <v>2797</v>
      </c>
      <c r="DA68" s="188" t="s">
        <v>2797</v>
      </c>
      <c r="DB68" s="188" t="s">
        <v>2912</v>
      </c>
      <c r="DC68" s="188" t="s">
        <v>2797</v>
      </c>
      <c r="DD68" s="188" t="s">
        <v>2797</v>
      </c>
      <c r="DE68" s="188" t="s">
        <v>2912</v>
      </c>
      <c r="DF68" s="188" t="s">
        <v>2797</v>
      </c>
      <c r="DG68" s="188" t="s">
        <v>2797</v>
      </c>
      <c r="DH68" s="188" t="s">
        <v>2912</v>
      </c>
      <c r="DI68" s="188" t="s">
        <v>2797</v>
      </c>
      <c r="DJ68" s="188" t="s">
        <v>2797</v>
      </c>
      <c r="DK68" s="188" t="s">
        <v>2912</v>
      </c>
      <c r="DL68" s="188" t="s">
        <v>2797</v>
      </c>
      <c r="DM68" s="188" t="s">
        <v>2797</v>
      </c>
      <c r="DN68" s="188" t="s">
        <v>2912</v>
      </c>
      <c r="DO68" s="188" t="s">
        <v>2797</v>
      </c>
      <c r="DP68" s="188" t="s">
        <v>2797</v>
      </c>
      <c r="DQ68" s="188" t="s">
        <v>2912</v>
      </c>
      <c r="DR68" s="188" t="s">
        <v>2797</v>
      </c>
      <c r="DS68" s="188" t="s">
        <v>2797</v>
      </c>
      <c r="DT68" s="188" t="s">
        <v>2912</v>
      </c>
      <c r="DU68" s="188" t="s">
        <v>2797</v>
      </c>
      <c r="DV68" s="188" t="s">
        <v>2797</v>
      </c>
      <c r="DW68" s="188" t="s">
        <v>2912</v>
      </c>
      <c r="DX68" s="188" t="s">
        <v>2797</v>
      </c>
      <c r="DY68" s="188" t="s">
        <v>2797</v>
      </c>
      <c r="DZ68" s="188" t="s">
        <v>2912</v>
      </c>
      <c r="EA68" s="188" t="s">
        <v>2797</v>
      </c>
      <c r="EB68" s="188" t="s">
        <v>2797</v>
      </c>
      <c r="EC68" s="188" t="s">
        <v>2912</v>
      </c>
      <c r="ED68" s="188" t="s">
        <v>2797</v>
      </c>
      <c r="EE68" s="188" t="s">
        <v>2797</v>
      </c>
      <c r="EF68" s="188" t="s">
        <v>2912</v>
      </c>
      <c r="EG68" s="188" t="s">
        <v>2797</v>
      </c>
      <c r="EH68" s="188" t="s">
        <v>2797</v>
      </c>
      <c r="EI68" s="188" t="s">
        <v>2912</v>
      </c>
      <c r="EJ68" s="188" t="s">
        <v>2797</v>
      </c>
      <c r="EK68" s="188" t="s">
        <v>2797</v>
      </c>
      <c r="EL68" s="188" t="s">
        <v>2912</v>
      </c>
      <c r="EM68" s="188" t="s">
        <v>2797</v>
      </c>
      <c r="EN68" s="188" t="s">
        <v>2797</v>
      </c>
      <c r="EO68" s="188" t="s">
        <v>2912</v>
      </c>
      <c r="EP68" s="188" t="s">
        <v>2797</v>
      </c>
      <c r="EQ68" s="188" t="s">
        <v>2797</v>
      </c>
      <c r="ER68" s="188" t="s">
        <v>2912</v>
      </c>
      <c r="ES68" s="188" t="s">
        <v>2797</v>
      </c>
      <c r="ET68" s="188" t="s">
        <v>2797</v>
      </c>
    </row>
    <row r="69" spans="1:150" x14ac:dyDescent="0.25">
      <c r="A69" s="1"/>
      <c r="B69" s="186" t="s">
        <v>3249</v>
      </c>
      <c r="C69" s="186" t="s">
        <v>595</v>
      </c>
      <c r="D69" s="186" t="s">
        <v>969</v>
      </c>
      <c r="E69" s="186" t="s">
        <v>3250</v>
      </c>
      <c r="F69" s="186" t="s">
        <v>3251</v>
      </c>
      <c r="G69" s="186" t="s">
        <v>2912</v>
      </c>
      <c r="H69" s="186" t="s">
        <v>2797</v>
      </c>
      <c r="I69" s="186" t="s">
        <v>3252</v>
      </c>
      <c r="J69" s="186" t="s">
        <v>2912</v>
      </c>
      <c r="K69" s="186" t="s">
        <v>2797</v>
      </c>
      <c r="L69" s="186" t="s">
        <v>3252</v>
      </c>
      <c r="M69" s="186" t="s">
        <v>2912</v>
      </c>
      <c r="N69" s="186" t="s">
        <v>2797</v>
      </c>
      <c r="O69" s="186" t="s">
        <v>3252</v>
      </c>
      <c r="P69" s="186" t="s">
        <v>2912</v>
      </c>
      <c r="Q69" s="186" t="s">
        <v>2797</v>
      </c>
      <c r="R69" s="186" t="s">
        <v>3252</v>
      </c>
      <c r="S69" s="186" t="s">
        <v>2912</v>
      </c>
      <c r="T69" s="186" t="s">
        <v>2975</v>
      </c>
      <c r="U69" s="186" t="s">
        <v>3038</v>
      </c>
      <c r="V69" s="186" t="s">
        <v>2912</v>
      </c>
      <c r="W69" s="186" t="s">
        <v>2975</v>
      </c>
      <c r="X69" s="186" t="s">
        <v>3038</v>
      </c>
      <c r="Y69" s="186" t="s">
        <v>2912</v>
      </c>
      <c r="Z69" s="186" t="s">
        <v>2797</v>
      </c>
      <c r="AA69" s="186" t="s">
        <v>3038</v>
      </c>
      <c r="AB69" s="186" t="s">
        <v>2912</v>
      </c>
      <c r="AC69" s="186" t="s">
        <v>2975</v>
      </c>
      <c r="AD69" s="186" t="s">
        <v>3038</v>
      </c>
      <c r="AE69" s="186" t="s">
        <v>2912</v>
      </c>
      <c r="AF69" s="186" t="s">
        <v>2975</v>
      </c>
      <c r="AG69" s="186" t="s">
        <v>3038</v>
      </c>
      <c r="AH69" s="186" t="s">
        <v>2912</v>
      </c>
      <c r="AI69" s="186" t="s">
        <v>2975</v>
      </c>
      <c r="AJ69" s="186" t="s">
        <v>3038</v>
      </c>
      <c r="AK69" s="186" t="s">
        <v>2912</v>
      </c>
      <c r="AL69" s="186" t="s">
        <v>2975</v>
      </c>
      <c r="AM69" s="186" t="s">
        <v>3038</v>
      </c>
      <c r="AN69" s="186" t="s">
        <v>2912</v>
      </c>
      <c r="AO69" s="186" t="s">
        <v>2975</v>
      </c>
      <c r="AP69" s="186" t="s">
        <v>3038</v>
      </c>
      <c r="AQ69" s="186" t="s">
        <v>2912</v>
      </c>
      <c r="AR69" s="186" t="s">
        <v>2797</v>
      </c>
      <c r="AS69" s="186" t="s">
        <v>3038</v>
      </c>
      <c r="AT69" s="186" t="s">
        <v>2912</v>
      </c>
      <c r="AU69" s="186" t="s">
        <v>2975</v>
      </c>
      <c r="AV69" s="186" t="s">
        <v>3038</v>
      </c>
      <c r="AW69" s="186" t="s">
        <v>2912</v>
      </c>
      <c r="AX69" s="186" t="s">
        <v>2975</v>
      </c>
      <c r="AY69" s="186" t="s">
        <v>3038</v>
      </c>
      <c r="AZ69" s="186" t="s">
        <v>2912</v>
      </c>
      <c r="BA69" s="186" t="s">
        <v>2975</v>
      </c>
      <c r="BB69" s="186" t="s">
        <v>3038</v>
      </c>
      <c r="BC69" s="186" t="s">
        <v>2912</v>
      </c>
      <c r="BD69" s="186" t="s">
        <v>2975</v>
      </c>
      <c r="BE69" s="186" t="s">
        <v>3038</v>
      </c>
      <c r="BF69" s="186" t="s">
        <v>2912</v>
      </c>
      <c r="BG69" s="186" t="s">
        <v>2975</v>
      </c>
      <c r="BH69" s="186" t="s">
        <v>3038</v>
      </c>
      <c r="BI69" s="186" t="s">
        <v>2912</v>
      </c>
      <c r="BJ69" s="186" t="s">
        <v>2975</v>
      </c>
      <c r="BK69" s="186" t="s">
        <v>2797</v>
      </c>
      <c r="BL69" s="186" t="s">
        <v>2912</v>
      </c>
      <c r="BM69" s="186" t="s">
        <v>2797</v>
      </c>
      <c r="BN69" s="186" t="s">
        <v>2797</v>
      </c>
      <c r="BO69" s="186" t="s">
        <v>2912</v>
      </c>
      <c r="BP69" s="186" t="s">
        <v>2797</v>
      </c>
      <c r="BQ69" s="186" t="s">
        <v>2797</v>
      </c>
      <c r="BR69" s="186" t="s">
        <v>2912</v>
      </c>
      <c r="BS69" s="186" t="s">
        <v>2797</v>
      </c>
      <c r="BT69" s="186" t="s">
        <v>2797</v>
      </c>
      <c r="BU69" s="186" t="s">
        <v>2912</v>
      </c>
      <c r="BV69" s="186" t="s">
        <v>2797</v>
      </c>
      <c r="BW69" s="186" t="s">
        <v>2797</v>
      </c>
      <c r="BX69" s="186" t="s">
        <v>2912</v>
      </c>
      <c r="BY69" s="186" t="s">
        <v>2797</v>
      </c>
      <c r="BZ69" s="186" t="s">
        <v>2797</v>
      </c>
      <c r="CA69" s="186" t="s">
        <v>2912</v>
      </c>
      <c r="CB69" s="186" t="s">
        <v>2797</v>
      </c>
      <c r="CC69" s="186" t="s">
        <v>2797</v>
      </c>
      <c r="CD69" s="186" t="s">
        <v>2912</v>
      </c>
      <c r="CE69" s="186" t="s">
        <v>2797</v>
      </c>
      <c r="CF69" s="186" t="s">
        <v>2797</v>
      </c>
      <c r="CG69" s="186" t="s">
        <v>2912</v>
      </c>
      <c r="CH69" s="186" t="s">
        <v>2797</v>
      </c>
      <c r="CI69" s="186" t="s">
        <v>2797</v>
      </c>
      <c r="CJ69" s="186" t="s">
        <v>2912</v>
      </c>
      <c r="CK69" s="186" t="s">
        <v>2797</v>
      </c>
      <c r="CL69" s="186" t="s">
        <v>2797</v>
      </c>
      <c r="CM69" s="186" t="s">
        <v>2912</v>
      </c>
      <c r="CN69" s="186" t="s">
        <v>2797</v>
      </c>
      <c r="CO69" s="186" t="s">
        <v>2797</v>
      </c>
      <c r="CP69" s="186" t="s">
        <v>2912</v>
      </c>
      <c r="CQ69" s="186" t="s">
        <v>2797</v>
      </c>
      <c r="CR69" s="186" t="s">
        <v>2797</v>
      </c>
      <c r="CS69" s="186" t="s">
        <v>2912</v>
      </c>
      <c r="CT69" s="186" t="s">
        <v>2797</v>
      </c>
      <c r="CU69" s="186" t="s">
        <v>2797</v>
      </c>
      <c r="CV69" s="186" t="s">
        <v>2912</v>
      </c>
      <c r="CW69" s="186" t="s">
        <v>2797</v>
      </c>
      <c r="CX69" s="186" t="s">
        <v>2797</v>
      </c>
      <c r="CY69" s="186" t="s">
        <v>2912</v>
      </c>
      <c r="CZ69" s="186" t="s">
        <v>2797</v>
      </c>
      <c r="DA69" s="186" t="s">
        <v>2797</v>
      </c>
      <c r="DB69" s="186" t="s">
        <v>2912</v>
      </c>
      <c r="DC69" s="186" t="s">
        <v>2797</v>
      </c>
      <c r="DD69" s="186" t="s">
        <v>3038</v>
      </c>
      <c r="DE69" s="186" t="s">
        <v>2912</v>
      </c>
      <c r="DF69" s="186" t="s">
        <v>2797</v>
      </c>
      <c r="DG69" s="186" t="s">
        <v>3038</v>
      </c>
      <c r="DH69" s="186" t="s">
        <v>2912</v>
      </c>
      <c r="DI69" s="186" t="s">
        <v>2797</v>
      </c>
      <c r="DJ69" s="186" t="s">
        <v>3038</v>
      </c>
      <c r="DK69" s="186" t="s">
        <v>2912</v>
      </c>
      <c r="DL69" s="186" t="s">
        <v>2797</v>
      </c>
      <c r="DM69" s="186" t="s">
        <v>2797</v>
      </c>
      <c r="DN69" s="186" t="s">
        <v>2912</v>
      </c>
      <c r="DO69" s="186" t="s">
        <v>2797</v>
      </c>
      <c r="DP69" s="186" t="s">
        <v>2797</v>
      </c>
      <c r="DQ69" s="186" t="s">
        <v>2912</v>
      </c>
      <c r="DR69" s="186" t="s">
        <v>2797</v>
      </c>
      <c r="DS69" s="186" t="s">
        <v>2797</v>
      </c>
      <c r="DT69" s="186" t="s">
        <v>2912</v>
      </c>
      <c r="DU69" s="186" t="s">
        <v>2797</v>
      </c>
      <c r="DV69" s="186" t="s">
        <v>2797</v>
      </c>
      <c r="DW69" s="186" t="s">
        <v>2912</v>
      </c>
      <c r="DX69" s="186" t="s">
        <v>2797</v>
      </c>
      <c r="DY69" s="186" t="s">
        <v>2797</v>
      </c>
      <c r="DZ69" s="186" t="s">
        <v>2912</v>
      </c>
      <c r="EA69" s="186" t="s">
        <v>2797</v>
      </c>
      <c r="EB69" s="186" t="s">
        <v>2797</v>
      </c>
      <c r="EC69" s="186" t="s">
        <v>2912</v>
      </c>
      <c r="ED69" s="186" t="s">
        <v>2797</v>
      </c>
      <c r="EE69" s="186" t="s">
        <v>2797</v>
      </c>
      <c r="EF69" s="186" t="s">
        <v>2912</v>
      </c>
      <c r="EG69" s="186" t="s">
        <v>2797</v>
      </c>
      <c r="EH69" s="186" t="s">
        <v>2797</v>
      </c>
      <c r="EI69" s="186" t="s">
        <v>2912</v>
      </c>
      <c r="EJ69" s="186" t="s">
        <v>2797</v>
      </c>
      <c r="EK69" s="186" t="s">
        <v>2797</v>
      </c>
      <c r="EL69" s="186" t="s">
        <v>2912</v>
      </c>
      <c r="EM69" s="186" t="s">
        <v>2975</v>
      </c>
      <c r="EN69" s="186" t="s">
        <v>2797</v>
      </c>
      <c r="EO69" s="186" t="s">
        <v>2912</v>
      </c>
      <c r="EP69" s="186" t="s">
        <v>2975</v>
      </c>
      <c r="EQ69" s="186" t="s">
        <v>2797</v>
      </c>
      <c r="ER69" s="186" t="s">
        <v>2912</v>
      </c>
      <c r="ES69" s="186" t="s">
        <v>2975</v>
      </c>
      <c r="ET69" s="186" t="s">
        <v>2797</v>
      </c>
    </row>
    <row r="70" spans="1:150" x14ac:dyDescent="0.25">
      <c r="A70" s="1"/>
      <c r="B70" s="187" t="s">
        <v>3253</v>
      </c>
      <c r="C70" s="187" t="s">
        <v>595</v>
      </c>
      <c r="D70" s="187" t="s">
        <v>969</v>
      </c>
      <c r="E70" s="187" t="s">
        <v>3254</v>
      </c>
      <c r="F70" s="187" t="s">
        <v>3255</v>
      </c>
      <c r="G70" s="188" t="s">
        <v>2912</v>
      </c>
      <c r="H70" s="188" t="s">
        <v>2797</v>
      </c>
      <c r="I70" s="188" t="s">
        <v>2797</v>
      </c>
      <c r="J70" s="188" t="s">
        <v>2912</v>
      </c>
      <c r="K70" s="188" t="s">
        <v>2797</v>
      </c>
      <c r="L70" s="188" t="s">
        <v>2797</v>
      </c>
      <c r="M70" s="188" t="s">
        <v>2912</v>
      </c>
      <c r="N70" s="188" t="s">
        <v>2797</v>
      </c>
      <c r="O70" s="188" t="s">
        <v>2797</v>
      </c>
      <c r="P70" s="188" t="s">
        <v>2912</v>
      </c>
      <c r="Q70" s="188" t="s">
        <v>2797</v>
      </c>
      <c r="R70" s="188" t="s">
        <v>2797</v>
      </c>
      <c r="S70" s="188" t="s">
        <v>2912</v>
      </c>
      <c r="T70" s="188" t="s">
        <v>2797</v>
      </c>
      <c r="U70" s="188" t="s">
        <v>2797</v>
      </c>
      <c r="V70" s="188" t="s">
        <v>2912</v>
      </c>
      <c r="W70" s="188" t="s">
        <v>2797</v>
      </c>
      <c r="X70" s="188" t="s">
        <v>2797</v>
      </c>
      <c r="Y70" s="188" t="s">
        <v>2912</v>
      </c>
      <c r="Z70" s="188" t="s">
        <v>2797</v>
      </c>
      <c r="AA70" s="188" t="s">
        <v>2797</v>
      </c>
      <c r="AB70" s="188" t="s">
        <v>2912</v>
      </c>
      <c r="AC70" s="188" t="s">
        <v>2797</v>
      </c>
      <c r="AD70" s="188" t="s">
        <v>2797</v>
      </c>
      <c r="AE70" s="188" t="s">
        <v>2912</v>
      </c>
      <c r="AF70" s="188" t="s">
        <v>2797</v>
      </c>
      <c r="AG70" s="188" t="s">
        <v>2797</v>
      </c>
      <c r="AH70" s="188" t="s">
        <v>2912</v>
      </c>
      <c r="AI70" s="188" t="s">
        <v>2797</v>
      </c>
      <c r="AJ70" s="188" t="s">
        <v>2797</v>
      </c>
      <c r="AK70" s="188" t="s">
        <v>2912</v>
      </c>
      <c r="AL70" s="188" t="s">
        <v>2797</v>
      </c>
      <c r="AM70" s="188" t="s">
        <v>2797</v>
      </c>
      <c r="AN70" s="188" t="s">
        <v>2912</v>
      </c>
      <c r="AO70" s="188" t="s">
        <v>2797</v>
      </c>
      <c r="AP70" s="188" t="s">
        <v>2797</v>
      </c>
      <c r="AQ70" s="188" t="s">
        <v>2912</v>
      </c>
      <c r="AR70" s="188" t="s">
        <v>2797</v>
      </c>
      <c r="AS70" s="188" t="s">
        <v>2797</v>
      </c>
      <c r="AT70" s="188" t="s">
        <v>2912</v>
      </c>
      <c r="AU70" s="188" t="s">
        <v>2797</v>
      </c>
      <c r="AV70" s="188" t="s">
        <v>2797</v>
      </c>
      <c r="AW70" s="188" t="s">
        <v>2912</v>
      </c>
      <c r="AX70" s="188" t="s">
        <v>2797</v>
      </c>
      <c r="AY70" s="188" t="s">
        <v>2797</v>
      </c>
      <c r="AZ70" s="188" t="s">
        <v>2912</v>
      </c>
      <c r="BA70" s="188" t="s">
        <v>2797</v>
      </c>
      <c r="BB70" s="188" t="s">
        <v>2797</v>
      </c>
      <c r="BC70" s="188" t="s">
        <v>2912</v>
      </c>
      <c r="BD70" s="188" t="s">
        <v>2797</v>
      </c>
      <c r="BE70" s="188" t="s">
        <v>2797</v>
      </c>
      <c r="BF70" s="188" t="s">
        <v>2912</v>
      </c>
      <c r="BG70" s="188" t="s">
        <v>2797</v>
      </c>
      <c r="BH70" s="188" t="s">
        <v>2797</v>
      </c>
      <c r="BI70" s="188" t="s">
        <v>2912</v>
      </c>
      <c r="BJ70" s="188" t="s">
        <v>2797</v>
      </c>
      <c r="BK70" s="188" t="s">
        <v>2797</v>
      </c>
      <c r="BL70" s="188" t="s">
        <v>2912</v>
      </c>
      <c r="BM70" s="188" t="s">
        <v>2797</v>
      </c>
      <c r="BN70" s="188" t="s">
        <v>2797</v>
      </c>
      <c r="BO70" s="188" t="s">
        <v>2912</v>
      </c>
      <c r="BP70" s="188" t="s">
        <v>2797</v>
      </c>
      <c r="BQ70" s="188" t="s">
        <v>2797</v>
      </c>
      <c r="BR70" s="188" t="s">
        <v>2912</v>
      </c>
      <c r="BS70" s="188" t="s">
        <v>2797</v>
      </c>
      <c r="BT70" s="188" t="s">
        <v>2797</v>
      </c>
      <c r="BU70" s="188" t="s">
        <v>2912</v>
      </c>
      <c r="BV70" s="188" t="s">
        <v>2797</v>
      </c>
      <c r="BW70" s="188" t="s">
        <v>2797</v>
      </c>
      <c r="BX70" s="188" t="s">
        <v>2912</v>
      </c>
      <c r="BY70" s="188" t="s">
        <v>2797</v>
      </c>
      <c r="BZ70" s="188" t="s">
        <v>2797</v>
      </c>
      <c r="CA70" s="188" t="s">
        <v>2912</v>
      </c>
      <c r="CB70" s="188" t="s">
        <v>2797</v>
      </c>
      <c r="CC70" s="188" t="s">
        <v>2797</v>
      </c>
      <c r="CD70" s="188" t="s">
        <v>2912</v>
      </c>
      <c r="CE70" s="188" t="s">
        <v>2797</v>
      </c>
      <c r="CF70" s="188" t="s">
        <v>2797</v>
      </c>
      <c r="CG70" s="188" t="s">
        <v>2912</v>
      </c>
      <c r="CH70" s="188" t="s">
        <v>2797</v>
      </c>
      <c r="CI70" s="188" t="s">
        <v>2797</v>
      </c>
      <c r="CJ70" s="188" t="s">
        <v>2912</v>
      </c>
      <c r="CK70" s="188" t="s">
        <v>2797</v>
      </c>
      <c r="CL70" s="188" t="s">
        <v>2797</v>
      </c>
      <c r="CM70" s="188" t="s">
        <v>2912</v>
      </c>
      <c r="CN70" s="188" t="s">
        <v>2797</v>
      </c>
      <c r="CO70" s="188" t="s">
        <v>2797</v>
      </c>
      <c r="CP70" s="188" t="s">
        <v>2912</v>
      </c>
      <c r="CQ70" s="188" t="s">
        <v>2797</v>
      </c>
      <c r="CR70" s="188" t="s">
        <v>2797</v>
      </c>
      <c r="CS70" s="188" t="s">
        <v>2912</v>
      </c>
      <c r="CT70" s="188" t="s">
        <v>2797</v>
      </c>
      <c r="CU70" s="188" t="s">
        <v>2797</v>
      </c>
      <c r="CV70" s="188" t="s">
        <v>2912</v>
      </c>
      <c r="CW70" s="188" t="s">
        <v>2797</v>
      </c>
      <c r="CX70" s="188" t="s">
        <v>2797</v>
      </c>
      <c r="CY70" s="188" t="s">
        <v>2912</v>
      </c>
      <c r="CZ70" s="188" t="s">
        <v>2797</v>
      </c>
      <c r="DA70" s="188" t="s">
        <v>2797</v>
      </c>
      <c r="DB70" s="188" t="s">
        <v>2912</v>
      </c>
      <c r="DC70" s="188" t="s">
        <v>2797</v>
      </c>
      <c r="DD70" s="188" t="s">
        <v>2797</v>
      </c>
      <c r="DE70" s="188" t="s">
        <v>2912</v>
      </c>
      <c r="DF70" s="188" t="s">
        <v>2797</v>
      </c>
      <c r="DG70" s="188" t="s">
        <v>2797</v>
      </c>
      <c r="DH70" s="188" t="s">
        <v>2912</v>
      </c>
      <c r="DI70" s="188" t="s">
        <v>2797</v>
      </c>
      <c r="DJ70" s="188" t="s">
        <v>2797</v>
      </c>
      <c r="DK70" s="188" t="s">
        <v>2912</v>
      </c>
      <c r="DL70" s="188" t="s">
        <v>2797</v>
      </c>
      <c r="DM70" s="188" t="s">
        <v>2797</v>
      </c>
      <c r="DN70" s="188" t="s">
        <v>2912</v>
      </c>
      <c r="DO70" s="188" t="s">
        <v>2797</v>
      </c>
      <c r="DP70" s="188" t="s">
        <v>2797</v>
      </c>
      <c r="DQ70" s="188" t="s">
        <v>2912</v>
      </c>
      <c r="DR70" s="188" t="s">
        <v>2797</v>
      </c>
      <c r="DS70" s="188" t="s">
        <v>2797</v>
      </c>
      <c r="DT70" s="188" t="s">
        <v>2912</v>
      </c>
      <c r="DU70" s="188" t="s">
        <v>2797</v>
      </c>
      <c r="DV70" s="188" t="s">
        <v>2797</v>
      </c>
      <c r="DW70" s="188" t="s">
        <v>2912</v>
      </c>
      <c r="DX70" s="188" t="s">
        <v>2797</v>
      </c>
      <c r="DY70" s="188" t="s">
        <v>2797</v>
      </c>
      <c r="DZ70" s="188" t="s">
        <v>2912</v>
      </c>
      <c r="EA70" s="188" t="s">
        <v>2797</v>
      </c>
      <c r="EB70" s="188" t="s">
        <v>2797</v>
      </c>
      <c r="EC70" s="188" t="s">
        <v>2912</v>
      </c>
      <c r="ED70" s="188" t="s">
        <v>2797</v>
      </c>
      <c r="EE70" s="188" t="s">
        <v>2797</v>
      </c>
      <c r="EF70" s="188" t="s">
        <v>2912</v>
      </c>
      <c r="EG70" s="188" t="s">
        <v>2797</v>
      </c>
      <c r="EH70" s="188" t="s">
        <v>2797</v>
      </c>
      <c r="EI70" s="188" t="s">
        <v>2912</v>
      </c>
      <c r="EJ70" s="188" t="s">
        <v>2797</v>
      </c>
      <c r="EK70" s="188" t="s">
        <v>2797</v>
      </c>
      <c r="EL70" s="188" t="s">
        <v>2912</v>
      </c>
      <c r="EM70" s="188" t="s">
        <v>2797</v>
      </c>
      <c r="EN70" s="188" t="s">
        <v>2797</v>
      </c>
      <c r="EO70" s="188" t="s">
        <v>2912</v>
      </c>
      <c r="EP70" s="188" t="s">
        <v>2797</v>
      </c>
      <c r="EQ70" s="188" t="s">
        <v>2797</v>
      </c>
      <c r="ER70" s="188" t="s">
        <v>2912</v>
      </c>
      <c r="ES70" s="188" t="s">
        <v>2797</v>
      </c>
      <c r="ET70" s="188" t="s">
        <v>2797</v>
      </c>
    </row>
    <row r="71" spans="1:150" x14ac:dyDescent="0.25">
      <c r="A71" s="1"/>
      <c r="B71" s="187" t="s">
        <v>3256</v>
      </c>
      <c r="C71" s="187" t="s">
        <v>595</v>
      </c>
      <c r="D71" s="187" t="s">
        <v>969</v>
      </c>
      <c r="E71" s="187" t="s">
        <v>3257</v>
      </c>
      <c r="F71" s="187" t="s">
        <v>3258</v>
      </c>
      <c r="G71" s="188" t="s">
        <v>2912</v>
      </c>
      <c r="H71" s="188" t="s">
        <v>2797</v>
      </c>
      <c r="I71" s="188" t="s">
        <v>3252</v>
      </c>
      <c r="J71" s="188" t="s">
        <v>2912</v>
      </c>
      <c r="K71" s="188" t="s">
        <v>2797</v>
      </c>
      <c r="L71" s="188" t="s">
        <v>3252</v>
      </c>
      <c r="M71" s="188" t="s">
        <v>2912</v>
      </c>
      <c r="N71" s="188" t="s">
        <v>2797</v>
      </c>
      <c r="O71" s="188" t="s">
        <v>3252</v>
      </c>
      <c r="P71" s="188" t="s">
        <v>2912</v>
      </c>
      <c r="Q71" s="188" t="s">
        <v>2797</v>
      </c>
      <c r="R71" s="188" t="s">
        <v>3252</v>
      </c>
      <c r="S71" s="188" t="s">
        <v>2912</v>
      </c>
      <c r="T71" s="188" t="s">
        <v>2975</v>
      </c>
      <c r="U71" s="188" t="s">
        <v>3038</v>
      </c>
      <c r="V71" s="188" t="s">
        <v>2912</v>
      </c>
      <c r="W71" s="188" t="s">
        <v>2975</v>
      </c>
      <c r="X71" s="188" t="s">
        <v>3038</v>
      </c>
      <c r="Y71" s="188" t="s">
        <v>2912</v>
      </c>
      <c r="Z71" s="188" t="s">
        <v>2797</v>
      </c>
      <c r="AA71" s="188" t="s">
        <v>3038</v>
      </c>
      <c r="AB71" s="188" t="s">
        <v>2912</v>
      </c>
      <c r="AC71" s="188" t="s">
        <v>2975</v>
      </c>
      <c r="AD71" s="188" t="s">
        <v>3038</v>
      </c>
      <c r="AE71" s="188" t="s">
        <v>2912</v>
      </c>
      <c r="AF71" s="188" t="s">
        <v>2975</v>
      </c>
      <c r="AG71" s="188" t="s">
        <v>3038</v>
      </c>
      <c r="AH71" s="188" t="s">
        <v>2912</v>
      </c>
      <c r="AI71" s="188" t="s">
        <v>2975</v>
      </c>
      <c r="AJ71" s="188" t="s">
        <v>3038</v>
      </c>
      <c r="AK71" s="188" t="s">
        <v>2912</v>
      </c>
      <c r="AL71" s="188" t="s">
        <v>2797</v>
      </c>
      <c r="AM71" s="188" t="s">
        <v>2797</v>
      </c>
      <c r="AN71" s="188" t="s">
        <v>2912</v>
      </c>
      <c r="AO71" s="188" t="s">
        <v>2797</v>
      </c>
      <c r="AP71" s="188" t="s">
        <v>2797</v>
      </c>
      <c r="AQ71" s="188" t="s">
        <v>2912</v>
      </c>
      <c r="AR71" s="188" t="s">
        <v>2797</v>
      </c>
      <c r="AS71" s="188" t="s">
        <v>2797</v>
      </c>
      <c r="AT71" s="188" t="s">
        <v>2912</v>
      </c>
      <c r="AU71" s="188" t="s">
        <v>2797</v>
      </c>
      <c r="AV71" s="188" t="s">
        <v>2797</v>
      </c>
      <c r="AW71" s="188" t="s">
        <v>2912</v>
      </c>
      <c r="AX71" s="188" t="s">
        <v>2797</v>
      </c>
      <c r="AY71" s="188" t="s">
        <v>2797</v>
      </c>
      <c r="AZ71" s="188" t="s">
        <v>2912</v>
      </c>
      <c r="BA71" s="188" t="s">
        <v>2797</v>
      </c>
      <c r="BB71" s="188" t="s">
        <v>2797</v>
      </c>
      <c r="BC71" s="188" t="s">
        <v>2912</v>
      </c>
      <c r="BD71" s="188" t="s">
        <v>2797</v>
      </c>
      <c r="BE71" s="188" t="s">
        <v>2797</v>
      </c>
      <c r="BF71" s="188" t="s">
        <v>2912</v>
      </c>
      <c r="BG71" s="188" t="s">
        <v>2797</v>
      </c>
      <c r="BH71" s="188" t="s">
        <v>2797</v>
      </c>
      <c r="BI71" s="188" t="s">
        <v>2912</v>
      </c>
      <c r="BJ71" s="188" t="s">
        <v>2797</v>
      </c>
      <c r="BK71" s="188" t="s">
        <v>2797</v>
      </c>
      <c r="BL71" s="188" t="s">
        <v>2912</v>
      </c>
      <c r="BM71" s="188" t="s">
        <v>2797</v>
      </c>
      <c r="BN71" s="188" t="s">
        <v>2797</v>
      </c>
      <c r="BO71" s="188" t="s">
        <v>2912</v>
      </c>
      <c r="BP71" s="188" t="s">
        <v>2797</v>
      </c>
      <c r="BQ71" s="188" t="s">
        <v>2797</v>
      </c>
      <c r="BR71" s="188" t="s">
        <v>2912</v>
      </c>
      <c r="BS71" s="188" t="s">
        <v>2797</v>
      </c>
      <c r="BT71" s="188" t="s">
        <v>2797</v>
      </c>
      <c r="BU71" s="188" t="s">
        <v>2912</v>
      </c>
      <c r="BV71" s="188" t="s">
        <v>2797</v>
      </c>
      <c r="BW71" s="188" t="s">
        <v>2797</v>
      </c>
      <c r="BX71" s="188" t="s">
        <v>2912</v>
      </c>
      <c r="BY71" s="188" t="s">
        <v>2797</v>
      </c>
      <c r="BZ71" s="188" t="s">
        <v>2797</v>
      </c>
      <c r="CA71" s="188" t="s">
        <v>2912</v>
      </c>
      <c r="CB71" s="188" t="s">
        <v>2797</v>
      </c>
      <c r="CC71" s="188" t="s">
        <v>2797</v>
      </c>
      <c r="CD71" s="188" t="s">
        <v>2912</v>
      </c>
      <c r="CE71" s="188" t="s">
        <v>2797</v>
      </c>
      <c r="CF71" s="188" t="s">
        <v>2797</v>
      </c>
      <c r="CG71" s="188" t="s">
        <v>2912</v>
      </c>
      <c r="CH71" s="188" t="s">
        <v>2797</v>
      </c>
      <c r="CI71" s="188" t="s">
        <v>2797</v>
      </c>
      <c r="CJ71" s="188" t="s">
        <v>2912</v>
      </c>
      <c r="CK71" s="188" t="s">
        <v>2797</v>
      </c>
      <c r="CL71" s="188" t="s">
        <v>2797</v>
      </c>
      <c r="CM71" s="188" t="s">
        <v>2912</v>
      </c>
      <c r="CN71" s="188" t="s">
        <v>2797</v>
      </c>
      <c r="CO71" s="188" t="s">
        <v>2797</v>
      </c>
      <c r="CP71" s="188" t="s">
        <v>2912</v>
      </c>
      <c r="CQ71" s="188" t="s">
        <v>2797</v>
      </c>
      <c r="CR71" s="188" t="s">
        <v>2797</v>
      </c>
      <c r="CS71" s="188" t="s">
        <v>2912</v>
      </c>
      <c r="CT71" s="188" t="s">
        <v>2797</v>
      </c>
      <c r="CU71" s="188" t="s">
        <v>2797</v>
      </c>
      <c r="CV71" s="188" t="s">
        <v>2912</v>
      </c>
      <c r="CW71" s="188" t="s">
        <v>2797</v>
      </c>
      <c r="CX71" s="188" t="s">
        <v>2797</v>
      </c>
      <c r="CY71" s="188" t="s">
        <v>2912</v>
      </c>
      <c r="CZ71" s="188" t="s">
        <v>2797</v>
      </c>
      <c r="DA71" s="188" t="s">
        <v>2797</v>
      </c>
      <c r="DB71" s="188" t="s">
        <v>2912</v>
      </c>
      <c r="DC71" s="188" t="s">
        <v>2797</v>
      </c>
      <c r="DD71" s="188" t="s">
        <v>3038</v>
      </c>
      <c r="DE71" s="188" t="s">
        <v>2912</v>
      </c>
      <c r="DF71" s="188" t="s">
        <v>2797</v>
      </c>
      <c r="DG71" s="188" t="s">
        <v>3038</v>
      </c>
      <c r="DH71" s="188" t="s">
        <v>2912</v>
      </c>
      <c r="DI71" s="188" t="s">
        <v>2797</v>
      </c>
      <c r="DJ71" s="188" t="s">
        <v>3038</v>
      </c>
      <c r="DK71" s="188" t="s">
        <v>2912</v>
      </c>
      <c r="DL71" s="188" t="s">
        <v>2797</v>
      </c>
      <c r="DM71" s="188" t="s">
        <v>2797</v>
      </c>
      <c r="DN71" s="188" t="s">
        <v>2912</v>
      </c>
      <c r="DO71" s="188" t="s">
        <v>2797</v>
      </c>
      <c r="DP71" s="188" t="s">
        <v>2797</v>
      </c>
      <c r="DQ71" s="188" t="s">
        <v>2912</v>
      </c>
      <c r="DR71" s="188" t="s">
        <v>2797</v>
      </c>
      <c r="DS71" s="188" t="s">
        <v>2797</v>
      </c>
      <c r="DT71" s="188" t="s">
        <v>2912</v>
      </c>
      <c r="DU71" s="188" t="s">
        <v>2797</v>
      </c>
      <c r="DV71" s="188" t="s">
        <v>2797</v>
      </c>
      <c r="DW71" s="188" t="s">
        <v>2912</v>
      </c>
      <c r="DX71" s="188" t="s">
        <v>2797</v>
      </c>
      <c r="DY71" s="188" t="s">
        <v>2797</v>
      </c>
      <c r="DZ71" s="188" t="s">
        <v>2912</v>
      </c>
      <c r="EA71" s="188" t="s">
        <v>2797</v>
      </c>
      <c r="EB71" s="188" t="s">
        <v>2797</v>
      </c>
      <c r="EC71" s="188" t="s">
        <v>2912</v>
      </c>
      <c r="ED71" s="188" t="s">
        <v>2797</v>
      </c>
      <c r="EE71" s="188" t="s">
        <v>2797</v>
      </c>
      <c r="EF71" s="188" t="s">
        <v>2912</v>
      </c>
      <c r="EG71" s="188" t="s">
        <v>2797</v>
      </c>
      <c r="EH71" s="188" t="s">
        <v>2797</v>
      </c>
      <c r="EI71" s="188" t="s">
        <v>2912</v>
      </c>
      <c r="EJ71" s="188" t="s">
        <v>2797</v>
      </c>
      <c r="EK71" s="188" t="s">
        <v>2797</v>
      </c>
      <c r="EL71" s="188" t="s">
        <v>2912</v>
      </c>
      <c r="EM71" s="188" t="s">
        <v>2975</v>
      </c>
      <c r="EN71" s="188" t="s">
        <v>2797</v>
      </c>
      <c r="EO71" s="188" t="s">
        <v>2912</v>
      </c>
      <c r="EP71" s="188" t="s">
        <v>2975</v>
      </c>
      <c r="EQ71" s="188" t="s">
        <v>2797</v>
      </c>
      <c r="ER71" s="188" t="s">
        <v>2912</v>
      </c>
      <c r="ES71" s="188" t="s">
        <v>2975</v>
      </c>
      <c r="ET71" s="188" t="s">
        <v>2797</v>
      </c>
    </row>
    <row r="72" spans="1:150" x14ac:dyDescent="0.25">
      <c r="A72" s="1"/>
      <c r="B72" s="186" t="s">
        <v>3259</v>
      </c>
      <c r="C72" s="186" t="s">
        <v>35</v>
      </c>
      <c r="D72" s="186" t="s">
        <v>3260</v>
      </c>
      <c r="E72" s="186" t="s">
        <v>3261</v>
      </c>
      <c r="F72" s="186" t="s">
        <v>3262</v>
      </c>
      <c r="G72" s="186" t="s">
        <v>2912</v>
      </c>
      <c r="H72" s="186" t="s">
        <v>2797</v>
      </c>
      <c r="I72" s="186" t="s">
        <v>2797</v>
      </c>
      <c r="J72" s="186" t="s">
        <v>2912</v>
      </c>
      <c r="K72" s="186" t="s">
        <v>2797</v>
      </c>
      <c r="L72" s="186" t="s">
        <v>2797</v>
      </c>
      <c r="M72" s="186" t="s">
        <v>2912</v>
      </c>
      <c r="N72" s="186" t="s">
        <v>2797</v>
      </c>
      <c r="O72" s="186" t="s">
        <v>2797</v>
      </c>
      <c r="P72" s="186" t="s">
        <v>2912</v>
      </c>
      <c r="Q72" s="186" t="s">
        <v>2797</v>
      </c>
      <c r="R72" s="186" t="s">
        <v>2797</v>
      </c>
      <c r="S72" s="186" t="s">
        <v>2912</v>
      </c>
      <c r="T72" s="186" t="s">
        <v>2797</v>
      </c>
      <c r="U72" s="186" t="s">
        <v>2797</v>
      </c>
      <c r="V72" s="186" t="s">
        <v>2912</v>
      </c>
      <c r="W72" s="186" t="s">
        <v>2797</v>
      </c>
      <c r="X72" s="186" t="s">
        <v>2797</v>
      </c>
      <c r="Y72" s="186" t="s">
        <v>2912</v>
      </c>
      <c r="Z72" s="186" t="s">
        <v>2797</v>
      </c>
      <c r="AA72" s="186" t="s">
        <v>2797</v>
      </c>
      <c r="AB72" s="186" t="s">
        <v>2912</v>
      </c>
      <c r="AC72" s="186" t="s">
        <v>2797</v>
      </c>
      <c r="AD72" s="186" t="s">
        <v>2797</v>
      </c>
      <c r="AE72" s="186" t="s">
        <v>2912</v>
      </c>
      <c r="AF72" s="186" t="s">
        <v>2797</v>
      </c>
      <c r="AG72" s="186" t="s">
        <v>2797</v>
      </c>
      <c r="AH72" s="186" t="s">
        <v>2912</v>
      </c>
      <c r="AI72" s="186" t="s">
        <v>2797</v>
      </c>
      <c r="AJ72" s="186" t="s">
        <v>2797</v>
      </c>
      <c r="AK72" s="186" t="s">
        <v>2912</v>
      </c>
      <c r="AL72" s="186" t="s">
        <v>2797</v>
      </c>
      <c r="AM72" s="186" t="s">
        <v>2797</v>
      </c>
      <c r="AN72" s="186" t="s">
        <v>2912</v>
      </c>
      <c r="AO72" s="186" t="s">
        <v>2797</v>
      </c>
      <c r="AP72" s="186" t="s">
        <v>2797</v>
      </c>
      <c r="AQ72" s="186" t="s">
        <v>2912</v>
      </c>
      <c r="AR72" s="186" t="s">
        <v>2797</v>
      </c>
      <c r="AS72" s="186" t="s">
        <v>2797</v>
      </c>
      <c r="AT72" s="186" t="s">
        <v>2912</v>
      </c>
      <c r="AU72" s="186" t="s">
        <v>2797</v>
      </c>
      <c r="AV72" s="186" t="s">
        <v>2797</v>
      </c>
      <c r="AW72" s="186" t="s">
        <v>2912</v>
      </c>
      <c r="AX72" s="186" t="s">
        <v>2797</v>
      </c>
      <c r="AY72" s="186" t="s">
        <v>2797</v>
      </c>
      <c r="AZ72" s="186" t="s">
        <v>2912</v>
      </c>
      <c r="BA72" s="186" t="s">
        <v>2797</v>
      </c>
      <c r="BB72" s="186" t="s">
        <v>2797</v>
      </c>
      <c r="BC72" s="186" t="s">
        <v>2912</v>
      </c>
      <c r="BD72" s="186" t="s">
        <v>2797</v>
      </c>
      <c r="BE72" s="186" t="s">
        <v>2797</v>
      </c>
      <c r="BF72" s="186" t="s">
        <v>2912</v>
      </c>
      <c r="BG72" s="186" t="s">
        <v>2797</v>
      </c>
      <c r="BH72" s="186" t="s">
        <v>2797</v>
      </c>
      <c r="BI72" s="186" t="s">
        <v>2912</v>
      </c>
      <c r="BJ72" s="186" t="s">
        <v>2797</v>
      </c>
      <c r="BK72" s="186" t="s">
        <v>2797</v>
      </c>
      <c r="BL72" s="186" t="s">
        <v>2912</v>
      </c>
      <c r="BM72" s="186" t="s">
        <v>2797</v>
      </c>
      <c r="BN72" s="186" t="s">
        <v>2797</v>
      </c>
      <c r="BO72" s="186" t="s">
        <v>2912</v>
      </c>
      <c r="BP72" s="186" t="s">
        <v>2797</v>
      </c>
      <c r="BQ72" s="186" t="s">
        <v>2797</v>
      </c>
      <c r="BR72" s="186" t="s">
        <v>2912</v>
      </c>
      <c r="BS72" s="186" t="s">
        <v>2797</v>
      </c>
      <c r="BT72" s="186" t="s">
        <v>2797</v>
      </c>
      <c r="BU72" s="186" t="s">
        <v>2912</v>
      </c>
      <c r="BV72" s="186" t="s">
        <v>2797</v>
      </c>
      <c r="BW72" s="186" t="s">
        <v>2797</v>
      </c>
      <c r="BX72" s="186" t="s">
        <v>2912</v>
      </c>
      <c r="BY72" s="186" t="s">
        <v>2797</v>
      </c>
      <c r="BZ72" s="186" t="s">
        <v>2797</v>
      </c>
      <c r="CA72" s="186" t="s">
        <v>2912</v>
      </c>
      <c r="CB72" s="186" t="s">
        <v>2797</v>
      </c>
      <c r="CC72" s="186" t="s">
        <v>2797</v>
      </c>
      <c r="CD72" s="186" t="s">
        <v>2912</v>
      </c>
      <c r="CE72" s="186" t="s">
        <v>2797</v>
      </c>
      <c r="CF72" s="186" t="s">
        <v>2797</v>
      </c>
      <c r="CG72" s="186" t="s">
        <v>2912</v>
      </c>
      <c r="CH72" s="186" t="s">
        <v>2797</v>
      </c>
      <c r="CI72" s="186" t="s">
        <v>2797</v>
      </c>
      <c r="CJ72" s="186" t="s">
        <v>2912</v>
      </c>
      <c r="CK72" s="186" t="s">
        <v>2797</v>
      </c>
      <c r="CL72" s="186" t="s">
        <v>2797</v>
      </c>
      <c r="CM72" s="186" t="s">
        <v>2912</v>
      </c>
      <c r="CN72" s="186" t="s">
        <v>2797</v>
      </c>
      <c r="CO72" s="186" t="s">
        <v>2797</v>
      </c>
      <c r="CP72" s="186" t="s">
        <v>2912</v>
      </c>
      <c r="CQ72" s="186" t="s">
        <v>2797</v>
      </c>
      <c r="CR72" s="186" t="s">
        <v>2797</v>
      </c>
      <c r="CS72" s="186" t="s">
        <v>2912</v>
      </c>
      <c r="CT72" s="186" t="s">
        <v>2797</v>
      </c>
      <c r="CU72" s="186" t="s">
        <v>2797</v>
      </c>
      <c r="CV72" s="186" t="s">
        <v>2912</v>
      </c>
      <c r="CW72" s="186" t="s">
        <v>2797</v>
      </c>
      <c r="CX72" s="186" t="s">
        <v>2797</v>
      </c>
      <c r="CY72" s="186" t="s">
        <v>2912</v>
      </c>
      <c r="CZ72" s="186" t="s">
        <v>2797</v>
      </c>
      <c r="DA72" s="186" t="s">
        <v>2797</v>
      </c>
      <c r="DB72" s="186" t="s">
        <v>2912</v>
      </c>
      <c r="DC72" s="186" t="s">
        <v>2797</v>
      </c>
      <c r="DD72" s="186" t="s">
        <v>2797</v>
      </c>
      <c r="DE72" s="186" t="s">
        <v>2912</v>
      </c>
      <c r="DF72" s="186" t="s">
        <v>2797</v>
      </c>
      <c r="DG72" s="186" t="s">
        <v>2797</v>
      </c>
      <c r="DH72" s="186" t="s">
        <v>2912</v>
      </c>
      <c r="DI72" s="186" t="s">
        <v>2797</v>
      </c>
      <c r="DJ72" s="186" t="s">
        <v>2797</v>
      </c>
      <c r="DK72" s="186" t="s">
        <v>2912</v>
      </c>
      <c r="DL72" s="186" t="s">
        <v>2797</v>
      </c>
      <c r="DM72" s="186" t="s">
        <v>2797</v>
      </c>
      <c r="DN72" s="186" t="s">
        <v>2912</v>
      </c>
      <c r="DO72" s="186" t="s">
        <v>2797</v>
      </c>
      <c r="DP72" s="186" t="s">
        <v>2797</v>
      </c>
      <c r="DQ72" s="186" t="s">
        <v>2912</v>
      </c>
      <c r="DR72" s="186" t="s">
        <v>2797</v>
      </c>
      <c r="DS72" s="186" t="s">
        <v>2797</v>
      </c>
      <c r="DT72" s="186" t="s">
        <v>2912</v>
      </c>
      <c r="DU72" s="186" t="s">
        <v>2797</v>
      </c>
      <c r="DV72" s="186" t="s">
        <v>2797</v>
      </c>
      <c r="DW72" s="186" t="s">
        <v>2912</v>
      </c>
      <c r="DX72" s="186" t="s">
        <v>2797</v>
      </c>
      <c r="DY72" s="186" t="s">
        <v>2797</v>
      </c>
      <c r="DZ72" s="186" t="s">
        <v>2912</v>
      </c>
      <c r="EA72" s="186" t="s">
        <v>2797</v>
      </c>
      <c r="EB72" s="186" t="s">
        <v>2797</v>
      </c>
      <c r="EC72" s="186" t="s">
        <v>2912</v>
      </c>
      <c r="ED72" s="186" t="s">
        <v>2797</v>
      </c>
      <c r="EE72" s="186" t="s">
        <v>2797</v>
      </c>
      <c r="EF72" s="186" t="s">
        <v>2912</v>
      </c>
      <c r="EG72" s="186" t="s">
        <v>2797</v>
      </c>
      <c r="EH72" s="186" t="s">
        <v>2797</v>
      </c>
      <c r="EI72" s="186" t="s">
        <v>2912</v>
      </c>
      <c r="EJ72" s="186" t="s">
        <v>2797</v>
      </c>
      <c r="EK72" s="186" t="s">
        <v>2797</v>
      </c>
      <c r="EL72" s="186" t="s">
        <v>2912</v>
      </c>
      <c r="EM72" s="186" t="s">
        <v>2797</v>
      </c>
      <c r="EN72" s="186" t="s">
        <v>2797</v>
      </c>
      <c r="EO72" s="186" t="s">
        <v>2912</v>
      </c>
      <c r="EP72" s="186" t="s">
        <v>2797</v>
      </c>
      <c r="EQ72" s="186" t="s">
        <v>2797</v>
      </c>
      <c r="ER72" s="186" t="s">
        <v>2912</v>
      </c>
      <c r="ES72" s="186" t="s">
        <v>2797</v>
      </c>
      <c r="ET72" s="186" t="s">
        <v>2797</v>
      </c>
    </row>
    <row r="73" spans="1:150" x14ac:dyDescent="0.25">
      <c r="A73" s="1"/>
      <c r="B73" s="187" t="s">
        <v>3263</v>
      </c>
      <c r="C73" s="187" t="s">
        <v>35</v>
      </c>
      <c r="D73" s="187" t="s">
        <v>3260</v>
      </c>
      <c r="E73" s="187" t="s">
        <v>3264</v>
      </c>
      <c r="F73" s="187" t="s">
        <v>3265</v>
      </c>
      <c r="G73" s="188" t="s">
        <v>2912</v>
      </c>
      <c r="H73" s="188" t="s">
        <v>2797</v>
      </c>
      <c r="I73" s="188" t="s">
        <v>2797</v>
      </c>
      <c r="J73" s="188" t="s">
        <v>2912</v>
      </c>
      <c r="K73" s="188" t="s">
        <v>2797</v>
      </c>
      <c r="L73" s="188" t="s">
        <v>2797</v>
      </c>
      <c r="M73" s="188" t="s">
        <v>2912</v>
      </c>
      <c r="N73" s="188" t="s">
        <v>2797</v>
      </c>
      <c r="O73" s="188" t="s">
        <v>2797</v>
      </c>
      <c r="P73" s="188" t="s">
        <v>2912</v>
      </c>
      <c r="Q73" s="188" t="s">
        <v>2797</v>
      </c>
      <c r="R73" s="188" t="s">
        <v>2797</v>
      </c>
      <c r="S73" s="188" t="s">
        <v>2912</v>
      </c>
      <c r="T73" s="188" t="s">
        <v>2797</v>
      </c>
      <c r="U73" s="188" t="s">
        <v>2797</v>
      </c>
      <c r="V73" s="188" t="s">
        <v>2912</v>
      </c>
      <c r="W73" s="188" t="s">
        <v>2797</v>
      </c>
      <c r="X73" s="188" t="s">
        <v>2797</v>
      </c>
      <c r="Y73" s="188" t="s">
        <v>2912</v>
      </c>
      <c r="Z73" s="188" t="s">
        <v>2797</v>
      </c>
      <c r="AA73" s="188" t="s">
        <v>2797</v>
      </c>
      <c r="AB73" s="188" t="s">
        <v>2912</v>
      </c>
      <c r="AC73" s="188" t="s">
        <v>2797</v>
      </c>
      <c r="AD73" s="188" t="s">
        <v>2797</v>
      </c>
      <c r="AE73" s="188" t="s">
        <v>2912</v>
      </c>
      <c r="AF73" s="188" t="s">
        <v>2797</v>
      </c>
      <c r="AG73" s="188" t="s">
        <v>2797</v>
      </c>
      <c r="AH73" s="188" t="s">
        <v>2912</v>
      </c>
      <c r="AI73" s="188" t="s">
        <v>2797</v>
      </c>
      <c r="AJ73" s="188" t="s">
        <v>2797</v>
      </c>
      <c r="AK73" s="188" t="s">
        <v>2912</v>
      </c>
      <c r="AL73" s="188" t="s">
        <v>2797</v>
      </c>
      <c r="AM73" s="188" t="s">
        <v>2797</v>
      </c>
      <c r="AN73" s="188" t="s">
        <v>2912</v>
      </c>
      <c r="AO73" s="188" t="s">
        <v>2797</v>
      </c>
      <c r="AP73" s="188" t="s">
        <v>2797</v>
      </c>
      <c r="AQ73" s="188" t="s">
        <v>2912</v>
      </c>
      <c r="AR73" s="188" t="s">
        <v>2797</v>
      </c>
      <c r="AS73" s="188" t="s">
        <v>2797</v>
      </c>
      <c r="AT73" s="188" t="s">
        <v>2912</v>
      </c>
      <c r="AU73" s="188" t="s">
        <v>2797</v>
      </c>
      <c r="AV73" s="188" t="s">
        <v>2797</v>
      </c>
      <c r="AW73" s="188" t="s">
        <v>2912</v>
      </c>
      <c r="AX73" s="188" t="s">
        <v>2797</v>
      </c>
      <c r="AY73" s="188" t="s">
        <v>2797</v>
      </c>
      <c r="AZ73" s="188" t="s">
        <v>2912</v>
      </c>
      <c r="BA73" s="188" t="s">
        <v>2797</v>
      </c>
      <c r="BB73" s="188" t="s">
        <v>2797</v>
      </c>
      <c r="BC73" s="188" t="s">
        <v>2912</v>
      </c>
      <c r="BD73" s="188" t="s">
        <v>2797</v>
      </c>
      <c r="BE73" s="188" t="s">
        <v>2797</v>
      </c>
      <c r="BF73" s="188" t="s">
        <v>2912</v>
      </c>
      <c r="BG73" s="188" t="s">
        <v>2797</v>
      </c>
      <c r="BH73" s="188" t="s">
        <v>2797</v>
      </c>
      <c r="BI73" s="188" t="s">
        <v>2912</v>
      </c>
      <c r="BJ73" s="188" t="s">
        <v>2797</v>
      </c>
      <c r="BK73" s="188" t="s">
        <v>2797</v>
      </c>
      <c r="BL73" s="188" t="s">
        <v>2912</v>
      </c>
      <c r="BM73" s="188" t="s">
        <v>2797</v>
      </c>
      <c r="BN73" s="188" t="s">
        <v>2797</v>
      </c>
      <c r="BO73" s="188" t="s">
        <v>2912</v>
      </c>
      <c r="BP73" s="188" t="s">
        <v>2797</v>
      </c>
      <c r="BQ73" s="188" t="s">
        <v>2797</v>
      </c>
      <c r="BR73" s="188" t="s">
        <v>2912</v>
      </c>
      <c r="BS73" s="188" t="s">
        <v>2797</v>
      </c>
      <c r="BT73" s="188" t="s">
        <v>2797</v>
      </c>
      <c r="BU73" s="188" t="s">
        <v>2912</v>
      </c>
      <c r="BV73" s="188" t="s">
        <v>2797</v>
      </c>
      <c r="BW73" s="188" t="s">
        <v>2797</v>
      </c>
      <c r="BX73" s="188" t="s">
        <v>2912</v>
      </c>
      <c r="BY73" s="188" t="s">
        <v>2797</v>
      </c>
      <c r="BZ73" s="188" t="s">
        <v>2797</v>
      </c>
      <c r="CA73" s="188" t="s">
        <v>2912</v>
      </c>
      <c r="CB73" s="188" t="s">
        <v>2797</v>
      </c>
      <c r="CC73" s="188" t="s">
        <v>2797</v>
      </c>
      <c r="CD73" s="188" t="s">
        <v>2912</v>
      </c>
      <c r="CE73" s="188" t="s">
        <v>2797</v>
      </c>
      <c r="CF73" s="188" t="s">
        <v>2797</v>
      </c>
      <c r="CG73" s="188" t="s">
        <v>2912</v>
      </c>
      <c r="CH73" s="188" t="s">
        <v>2797</v>
      </c>
      <c r="CI73" s="188" t="s">
        <v>2797</v>
      </c>
      <c r="CJ73" s="188" t="s">
        <v>2912</v>
      </c>
      <c r="CK73" s="188" t="s">
        <v>2797</v>
      </c>
      <c r="CL73" s="188" t="s">
        <v>2797</v>
      </c>
      <c r="CM73" s="188" t="s">
        <v>2912</v>
      </c>
      <c r="CN73" s="188" t="s">
        <v>2797</v>
      </c>
      <c r="CO73" s="188" t="s">
        <v>2797</v>
      </c>
      <c r="CP73" s="188" t="s">
        <v>2912</v>
      </c>
      <c r="CQ73" s="188" t="s">
        <v>2797</v>
      </c>
      <c r="CR73" s="188" t="s">
        <v>2797</v>
      </c>
      <c r="CS73" s="188" t="s">
        <v>2912</v>
      </c>
      <c r="CT73" s="188" t="s">
        <v>2797</v>
      </c>
      <c r="CU73" s="188" t="s">
        <v>2797</v>
      </c>
      <c r="CV73" s="188" t="s">
        <v>2912</v>
      </c>
      <c r="CW73" s="188" t="s">
        <v>2797</v>
      </c>
      <c r="CX73" s="188" t="s">
        <v>2797</v>
      </c>
      <c r="CY73" s="188" t="s">
        <v>2912</v>
      </c>
      <c r="CZ73" s="188" t="s">
        <v>2797</v>
      </c>
      <c r="DA73" s="188" t="s">
        <v>2797</v>
      </c>
      <c r="DB73" s="188" t="s">
        <v>2912</v>
      </c>
      <c r="DC73" s="188" t="s">
        <v>2797</v>
      </c>
      <c r="DD73" s="188" t="s">
        <v>2797</v>
      </c>
      <c r="DE73" s="188" t="s">
        <v>2912</v>
      </c>
      <c r="DF73" s="188" t="s">
        <v>2797</v>
      </c>
      <c r="DG73" s="188" t="s">
        <v>2797</v>
      </c>
      <c r="DH73" s="188" t="s">
        <v>2912</v>
      </c>
      <c r="DI73" s="188" t="s">
        <v>2797</v>
      </c>
      <c r="DJ73" s="188" t="s">
        <v>2797</v>
      </c>
      <c r="DK73" s="188" t="s">
        <v>2912</v>
      </c>
      <c r="DL73" s="188" t="s">
        <v>2797</v>
      </c>
      <c r="DM73" s="188" t="s">
        <v>2797</v>
      </c>
      <c r="DN73" s="188" t="s">
        <v>2912</v>
      </c>
      <c r="DO73" s="188" t="s">
        <v>2797</v>
      </c>
      <c r="DP73" s="188" t="s">
        <v>2797</v>
      </c>
      <c r="DQ73" s="188" t="s">
        <v>2912</v>
      </c>
      <c r="DR73" s="188" t="s">
        <v>2797</v>
      </c>
      <c r="DS73" s="188" t="s">
        <v>2797</v>
      </c>
      <c r="DT73" s="188" t="s">
        <v>2912</v>
      </c>
      <c r="DU73" s="188" t="s">
        <v>2797</v>
      </c>
      <c r="DV73" s="188" t="s">
        <v>2797</v>
      </c>
      <c r="DW73" s="188" t="s">
        <v>2912</v>
      </c>
      <c r="DX73" s="188" t="s">
        <v>2797</v>
      </c>
      <c r="DY73" s="188" t="s">
        <v>2797</v>
      </c>
      <c r="DZ73" s="188" t="s">
        <v>2912</v>
      </c>
      <c r="EA73" s="188" t="s">
        <v>2797</v>
      </c>
      <c r="EB73" s="188" t="s">
        <v>2797</v>
      </c>
      <c r="EC73" s="188" t="s">
        <v>2912</v>
      </c>
      <c r="ED73" s="188" t="s">
        <v>2797</v>
      </c>
      <c r="EE73" s="188" t="s">
        <v>2797</v>
      </c>
      <c r="EF73" s="188" t="s">
        <v>2912</v>
      </c>
      <c r="EG73" s="188" t="s">
        <v>2797</v>
      </c>
      <c r="EH73" s="188" t="s">
        <v>2797</v>
      </c>
      <c r="EI73" s="188" t="s">
        <v>2912</v>
      </c>
      <c r="EJ73" s="188" t="s">
        <v>2797</v>
      </c>
      <c r="EK73" s="188" t="s">
        <v>2797</v>
      </c>
      <c r="EL73" s="188" t="s">
        <v>2912</v>
      </c>
      <c r="EM73" s="188" t="s">
        <v>2797</v>
      </c>
      <c r="EN73" s="188" t="s">
        <v>2797</v>
      </c>
      <c r="EO73" s="188" t="s">
        <v>2912</v>
      </c>
      <c r="EP73" s="188" t="s">
        <v>2797</v>
      </c>
      <c r="EQ73" s="188" t="s">
        <v>2797</v>
      </c>
      <c r="ER73" s="188" t="s">
        <v>2912</v>
      </c>
      <c r="ES73" s="188" t="s">
        <v>2797</v>
      </c>
      <c r="ET73" s="188" t="s">
        <v>2797</v>
      </c>
    </row>
    <row r="74" spans="1:150" x14ac:dyDescent="0.25">
      <c r="A74" s="1"/>
      <c r="B74" s="186" t="s">
        <v>3266</v>
      </c>
      <c r="C74" s="186" t="s">
        <v>275</v>
      </c>
      <c r="D74" s="186" t="s">
        <v>984</v>
      </c>
      <c r="E74" s="186" t="s">
        <v>3267</v>
      </c>
      <c r="F74" s="186" t="s">
        <v>3268</v>
      </c>
      <c r="G74" s="186" t="s">
        <v>2912</v>
      </c>
      <c r="H74" s="186" t="s">
        <v>2975</v>
      </c>
      <c r="I74" s="186" t="s">
        <v>2975</v>
      </c>
      <c r="J74" s="186" t="s">
        <v>2912</v>
      </c>
      <c r="K74" s="186" t="s">
        <v>2975</v>
      </c>
      <c r="L74" s="186" t="s">
        <v>2975</v>
      </c>
      <c r="M74" s="186" t="s">
        <v>2912</v>
      </c>
      <c r="N74" s="186" t="s">
        <v>2975</v>
      </c>
      <c r="O74" s="186" t="s">
        <v>2975</v>
      </c>
      <c r="P74" s="186" t="s">
        <v>2912</v>
      </c>
      <c r="Q74" s="186" t="s">
        <v>2975</v>
      </c>
      <c r="R74" s="186" t="s">
        <v>2975</v>
      </c>
      <c r="S74" s="186" t="s">
        <v>2912</v>
      </c>
      <c r="T74" s="186" t="s">
        <v>2975</v>
      </c>
      <c r="U74" s="186" t="s">
        <v>2975</v>
      </c>
      <c r="V74" s="186" t="s">
        <v>2912</v>
      </c>
      <c r="W74" s="186" t="s">
        <v>2975</v>
      </c>
      <c r="X74" s="186" t="s">
        <v>2975</v>
      </c>
      <c r="Y74" s="186" t="s">
        <v>2912</v>
      </c>
      <c r="Z74" s="186" t="s">
        <v>2975</v>
      </c>
      <c r="AA74" s="186" t="s">
        <v>2797</v>
      </c>
      <c r="AB74" s="186" t="s">
        <v>2912</v>
      </c>
      <c r="AC74" s="186" t="s">
        <v>2975</v>
      </c>
      <c r="AD74" s="186" t="s">
        <v>2797</v>
      </c>
      <c r="AE74" s="186" t="s">
        <v>2912</v>
      </c>
      <c r="AF74" s="186" t="s">
        <v>2975</v>
      </c>
      <c r="AG74" s="186" t="s">
        <v>2797</v>
      </c>
      <c r="AH74" s="186" t="s">
        <v>2912</v>
      </c>
      <c r="AI74" s="186" t="s">
        <v>2975</v>
      </c>
      <c r="AJ74" s="186" t="s">
        <v>2975</v>
      </c>
      <c r="AK74" s="186" t="s">
        <v>2912</v>
      </c>
      <c r="AL74" s="186" t="s">
        <v>2975</v>
      </c>
      <c r="AM74" s="186" t="s">
        <v>2797</v>
      </c>
      <c r="AN74" s="186" t="s">
        <v>2912</v>
      </c>
      <c r="AO74" s="186" t="s">
        <v>2975</v>
      </c>
      <c r="AP74" s="186" t="s">
        <v>2797</v>
      </c>
      <c r="AQ74" s="186" t="s">
        <v>2912</v>
      </c>
      <c r="AR74" s="186" t="s">
        <v>2797</v>
      </c>
      <c r="AS74" s="186" t="s">
        <v>2797</v>
      </c>
      <c r="AT74" s="186" t="s">
        <v>2912</v>
      </c>
      <c r="AU74" s="186" t="s">
        <v>2975</v>
      </c>
      <c r="AV74" s="186" t="s">
        <v>2797</v>
      </c>
      <c r="AW74" s="186" t="s">
        <v>2912</v>
      </c>
      <c r="AX74" s="186" t="s">
        <v>2797</v>
      </c>
      <c r="AY74" s="186" t="s">
        <v>2797</v>
      </c>
      <c r="AZ74" s="186" t="s">
        <v>2912</v>
      </c>
      <c r="BA74" s="186" t="s">
        <v>2797</v>
      </c>
      <c r="BB74" s="186" t="s">
        <v>2797</v>
      </c>
      <c r="BC74" s="186" t="s">
        <v>2912</v>
      </c>
      <c r="BD74" s="186" t="s">
        <v>2975</v>
      </c>
      <c r="BE74" s="186" t="s">
        <v>2797</v>
      </c>
      <c r="BF74" s="186" t="s">
        <v>2912</v>
      </c>
      <c r="BG74" s="186" t="s">
        <v>2975</v>
      </c>
      <c r="BH74" s="186" t="s">
        <v>2797</v>
      </c>
      <c r="BI74" s="186" t="s">
        <v>2912</v>
      </c>
      <c r="BJ74" s="186" t="s">
        <v>2975</v>
      </c>
      <c r="BK74" s="186" t="s">
        <v>2797</v>
      </c>
      <c r="BL74" s="186" t="s">
        <v>2912</v>
      </c>
      <c r="BM74" s="186" t="s">
        <v>2797</v>
      </c>
      <c r="BN74" s="186" t="s">
        <v>2797</v>
      </c>
      <c r="BO74" s="186" t="s">
        <v>2912</v>
      </c>
      <c r="BP74" s="186" t="s">
        <v>2797</v>
      </c>
      <c r="BQ74" s="186" t="s">
        <v>2797</v>
      </c>
      <c r="BR74" s="186" t="s">
        <v>2912</v>
      </c>
      <c r="BS74" s="186" t="s">
        <v>2797</v>
      </c>
      <c r="BT74" s="186" t="s">
        <v>2797</v>
      </c>
      <c r="BU74" s="186" t="s">
        <v>2912</v>
      </c>
      <c r="BV74" s="186" t="s">
        <v>2797</v>
      </c>
      <c r="BW74" s="186" t="s">
        <v>2797</v>
      </c>
      <c r="BX74" s="186" t="s">
        <v>2912</v>
      </c>
      <c r="BY74" s="186" t="s">
        <v>2797</v>
      </c>
      <c r="BZ74" s="186" t="s">
        <v>2797</v>
      </c>
      <c r="CA74" s="186" t="s">
        <v>2912</v>
      </c>
      <c r="CB74" s="186" t="s">
        <v>2797</v>
      </c>
      <c r="CC74" s="186" t="s">
        <v>2797</v>
      </c>
      <c r="CD74" s="186" t="s">
        <v>2912</v>
      </c>
      <c r="CE74" s="186" t="s">
        <v>2797</v>
      </c>
      <c r="CF74" s="186" t="s">
        <v>2797</v>
      </c>
      <c r="CG74" s="186" t="s">
        <v>2912</v>
      </c>
      <c r="CH74" s="186" t="s">
        <v>2797</v>
      </c>
      <c r="CI74" s="186" t="s">
        <v>2797</v>
      </c>
      <c r="CJ74" s="186" t="s">
        <v>2912</v>
      </c>
      <c r="CK74" s="186" t="s">
        <v>2797</v>
      </c>
      <c r="CL74" s="186" t="s">
        <v>2797</v>
      </c>
      <c r="CM74" s="186" t="s">
        <v>2912</v>
      </c>
      <c r="CN74" s="186" t="s">
        <v>2797</v>
      </c>
      <c r="CO74" s="186" t="s">
        <v>2797</v>
      </c>
      <c r="CP74" s="186" t="s">
        <v>2912</v>
      </c>
      <c r="CQ74" s="186" t="s">
        <v>2797</v>
      </c>
      <c r="CR74" s="186" t="s">
        <v>2797</v>
      </c>
      <c r="CS74" s="186" t="s">
        <v>2912</v>
      </c>
      <c r="CT74" s="186" t="s">
        <v>2797</v>
      </c>
      <c r="CU74" s="186" t="s">
        <v>2797</v>
      </c>
      <c r="CV74" s="186" t="s">
        <v>2912</v>
      </c>
      <c r="CW74" s="186" t="s">
        <v>2797</v>
      </c>
      <c r="CX74" s="186" t="s">
        <v>2797</v>
      </c>
      <c r="CY74" s="186" t="s">
        <v>2912</v>
      </c>
      <c r="CZ74" s="186" t="s">
        <v>2797</v>
      </c>
      <c r="DA74" s="186" t="s">
        <v>2797</v>
      </c>
      <c r="DB74" s="186" t="s">
        <v>2912</v>
      </c>
      <c r="DC74" s="186" t="s">
        <v>2797</v>
      </c>
      <c r="DD74" s="186" t="s">
        <v>2975</v>
      </c>
      <c r="DE74" s="186" t="s">
        <v>2912</v>
      </c>
      <c r="DF74" s="186" t="s">
        <v>2797</v>
      </c>
      <c r="DG74" s="186" t="s">
        <v>2975</v>
      </c>
      <c r="DH74" s="186" t="s">
        <v>2912</v>
      </c>
      <c r="DI74" s="186" t="s">
        <v>2975</v>
      </c>
      <c r="DJ74" s="186" t="s">
        <v>2975</v>
      </c>
      <c r="DK74" s="186" t="s">
        <v>2912</v>
      </c>
      <c r="DL74" s="186" t="s">
        <v>2797</v>
      </c>
      <c r="DM74" s="186" t="s">
        <v>2975</v>
      </c>
      <c r="DN74" s="186" t="s">
        <v>2912</v>
      </c>
      <c r="DO74" s="186" t="s">
        <v>2797</v>
      </c>
      <c r="DP74" s="186" t="s">
        <v>2797</v>
      </c>
      <c r="DQ74" s="186" t="s">
        <v>2912</v>
      </c>
      <c r="DR74" s="186" t="s">
        <v>2797</v>
      </c>
      <c r="DS74" s="186" t="s">
        <v>2797</v>
      </c>
      <c r="DT74" s="186" t="s">
        <v>2912</v>
      </c>
      <c r="DU74" s="186" t="s">
        <v>2797</v>
      </c>
      <c r="DV74" s="186" t="s">
        <v>2797</v>
      </c>
      <c r="DW74" s="186" t="s">
        <v>2912</v>
      </c>
      <c r="DX74" s="186" t="s">
        <v>2797</v>
      </c>
      <c r="DY74" s="186" t="s">
        <v>2797</v>
      </c>
      <c r="DZ74" s="186" t="s">
        <v>2912</v>
      </c>
      <c r="EA74" s="186" t="s">
        <v>2797</v>
      </c>
      <c r="EB74" s="186" t="s">
        <v>2797</v>
      </c>
      <c r="EC74" s="186" t="s">
        <v>2912</v>
      </c>
      <c r="ED74" s="186" t="s">
        <v>2975</v>
      </c>
      <c r="EE74" s="186" t="s">
        <v>2797</v>
      </c>
      <c r="EF74" s="186" t="s">
        <v>2912</v>
      </c>
      <c r="EG74" s="186" t="s">
        <v>2975</v>
      </c>
      <c r="EH74" s="186" t="s">
        <v>2797</v>
      </c>
      <c r="EI74" s="186" t="s">
        <v>2912</v>
      </c>
      <c r="EJ74" s="186" t="s">
        <v>2975</v>
      </c>
      <c r="EK74" s="186" t="s">
        <v>2797</v>
      </c>
      <c r="EL74" s="186" t="s">
        <v>2912</v>
      </c>
      <c r="EM74" s="186" t="s">
        <v>2975</v>
      </c>
      <c r="EN74" s="186" t="s">
        <v>2797</v>
      </c>
      <c r="EO74" s="186" t="s">
        <v>2912</v>
      </c>
      <c r="EP74" s="186" t="s">
        <v>2975</v>
      </c>
      <c r="EQ74" s="186" t="s">
        <v>2797</v>
      </c>
      <c r="ER74" s="186" t="s">
        <v>2912</v>
      </c>
      <c r="ES74" s="186" t="s">
        <v>2975</v>
      </c>
      <c r="ET74" s="186" t="s">
        <v>2797</v>
      </c>
    </row>
    <row r="75" spans="1:150" x14ac:dyDescent="0.25">
      <c r="A75" s="1"/>
      <c r="B75" s="187" t="s">
        <v>3269</v>
      </c>
      <c r="C75" s="187" t="s">
        <v>275</v>
      </c>
      <c r="D75" s="187" t="s">
        <v>984</v>
      </c>
      <c r="E75" s="187" t="s">
        <v>3270</v>
      </c>
      <c r="F75" s="187" t="s">
        <v>3271</v>
      </c>
      <c r="G75" s="188" t="s">
        <v>2912</v>
      </c>
      <c r="H75" s="188" t="s">
        <v>2975</v>
      </c>
      <c r="I75" s="188" t="s">
        <v>2975</v>
      </c>
      <c r="J75" s="188" t="s">
        <v>2912</v>
      </c>
      <c r="K75" s="188" t="s">
        <v>2975</v>
      </c>
      <c r="L75" s="188" t="s">
        <v>2975</v>
      </c>
      <c r="M75" s="188" t="s">
        <v>2912</v>
      </c>
      <c r="N75" s="188" t="s">
        <v>2975</v>
      </c>
      <c r="O75" s="188" t="s">
        <v>2975</v>
      </c>
      <c r="P75" s="188" t="s">
        <v>2912</v>
      </c>
      <c r="Q75" s="188" t="s">
        <v>2975</v>
      </c>
      <c r="R75" s="188" t="s">
        <v>2975</v>
      </c>
      <c r="S75" s="188" t="s">
        <v>2912</v>
      </c>
      <c r="T75" s="188" t="s">
        <v>2975</v>
      </c>
      <c r="U75" s="188" t="s">
        <v>2975</v>
      </c>
      <c r="V75" s="188" t="s">
        <v>2912</v>
      </c>
      <c r="W75" s="188" t="s">
        <v>2975</v>
      </c>
      <c r="X75" s="188" t="s">
        <v>2975</v>
      </c>
      <c r="Y75" s="188" t="s">
        <v>2912</v>
      </c>
      <c r="Z75" s="188" t="s">
        <v>2975</v>
      </c>
      <c r="AA75" s="188" t="s">
        <v>2797</v>
      </c>
      <c r="AB75" s="188" t="s">
        <v>2912</v>
      </c>
      <c r="AC75" s="188" t="s">
        <v>2975</v>
      </c>
      <c r="AD75" s="188" t="s">
        <v>2797</v>
      </c>
      <c r="AE75" s="188" t="s">
        <v>2912</v>
      </c>
      <c r="AF75" s="188" t="s">
        <v>2975</v>
      </c>
      <c r="AG75" s="188" t="s">
        <v>2797</v>
      </c>
      <c r="AH75" s="188" t="s">
        <v>2912</v>
      </c>
      <c r="AI75" s="188" t="s">
        <v>2797</v>
      </c>
      <c r="AJ75" s="188" t="s">
        <v>2797</v>
      </c>
      <c r="AK75" s="188" t="s">
        <v>2912</v>
      </c>
      <c r="AL75" s="188" t="s">
        <v>2797</v>
      </c>
      <c r="AM75" s="188" t="s">
        <v>2797</v>
      </c>
      <c r="AN75" s="188" t="s">
        <v>2912</v>
      </c>
      <c r="AO75" s="188" t="s">
        <v>2797</v>
      </c>
      <c r="AP75" s="188" t="s">
        <v>2797</v>
      </c>
      <c r="AQ75" s="188" t="s">
        <v>2912</v>
      </c>
      <c r="AR75" s="188" t="s">
        <v>2797</v>
      </c>
      <c r="AS75" s="188" t="s">
        <v>2797</v>
      </c>
      <c r="AT75" s="188" t="s">
        <v>2912</v>
      </c>
      <c r="AU75" s="188" t="s">
        <v>2797</v>
      </c>
      <c r="AV75" s="188" t="s">
        <v>2797</v>
      </c>
      <c r="AW75" s="188" t="s">
        <v>2912</v>
      </c>
      <c r="AX75" s="188" t="s">
        <v>2797</v>
      </c>
      <c r="AY75" s="188" t="s">
        <v>2797</v>
      </c>
      <c r="AZ75" s="188" t="s">
        <v>2912</v>
      </c>
      <c r="BA75" s="188" t="s">
        <v>2797</v>
      </c>
      <c r="BB75" s="188" t="s">
        <v>2797</v>
      </c>
      <c r="BC75" s="188" t="s">
        <v>2912</v>
      </c>
      <c r="BD75" s="188" t="s">
        <v>2797</v>
      </c>
      <c r="BE75" s="188" t="s">
        <v>2797</v>
      </c>
      <c r="BF75" s="188" t="s">
        <v>2912</v>
      </c>
      <c r="BG75" s="188" t="s">
        <v>2797</v>
      </c>
      <c r="BH75" s="188" t="s">
        <v>2797</v>
      </c>
      <c r="BI75" s="188" t="s">
        <v>2912</v>
      </c>
      <c r="BJ75" s="188" t="s">
        <v>2797</v>
      </c>
      <c r="BK75" s="188" t="s">
        <v>2797</v>
      </c>
      <c r="BL75" s="188" t="s">
        <v>2912</v>
      </c>
      <c r="BM75" s="188" t="s">
        <v>2797</v>
      </c>
      <c r="BN75" s="188" t="s">
        <v>2797</v>
      </c>
      <c r="BO75" s="188" t="s">
        <v>2912</v>
      </c>
      <c r="BP75" s="188" t="s">
        <v>2797</v>
      </c>
      <c r="BQ75" s="188" t="s">
        <v>2797</v>
      </c>
      <c r="BR75" s="188" t="s">
        <v>2912</v>
      </c>
      <c r="BS75" s="188" t="s">
        <v>2797</v>
      </c>
      <c r="BT75" s="188" t="s">
        <v>2797</v>
      </c>
      <c r="BU75" s="188" t="s">
        <v>2912</v>
      </c>
      <c r="BV75" s="188" t="s">
        <v>2797</v>
      </c>
      <c r="BW75" s="188" t="s">
        <v>2797</v>
      </c>
      <c r="BX75" s="188" t="s">
        <v>2912</v>
      </c>
      <c r="BY75" s="188" t="s">
        <v>2797</v>
      </c>
      <c r="BZ75" s="188" t="s">
        <v>2797</v>
      </c>
      <c r="CA75" s="188" t="s">
        <v>2912</v>
      </c>
      <c r="CB75" s="188" t="s">
        <v>2797</v>
      </c>
      <c r="CC75" s="188" t="s">
        <v>2797</v>
      </c>
      <c r="CD75" s="188" t="s">
        <v>2912</v>
      </c>
      <c r="CE75" s="188" t="s">
        <v>2797</v>
      </c>
      <c r="CF75" s="188" t="s">
        <v>2797</v>
      </c>
      <c r="CG75" s="188" t="s">
        <v>2912</v>
      </c>
      <c r="CH75" s="188" t="s">
        <v>2797</v>
      </c>
      <c r="CI75" s="188" t="s">
        <v>2797</v>
      </c>
      <c r="CJ75" s="188" t="s">
        <v>2912</v>
      </c>
      <c r="CK75" s="188" t="s">
        <v>2797</v>
      </c>
      <c r="CL75" s="188" t="s">
        <v>2797</v>
      </c>
      <c r="CM75" s="188" t="s">
        <v>2912</v>
      </c>
      <c r="CN75" s="188" t="s">
        <v>2797</v>
      </c>
      <c r="CO75" s="188" t="s">
        <v>2797</v>
      </c>
      <c r="CP75" s="188" t="s">
        <v>2912</v>
      </c>
      <c r="CQ75" s="188" t="s">
        <v>2797</v>
      </c>
      <c r="CR75" s="188" t="s">
        <v>2797</v>
      </c>
      <c r="CS75" s="188" t="s">
        <v>2912</v>
      </c>
      <c r="CT75" s="188" t="s">
        <v>2797</v>
      </c>
      <c r="CU75" s="188" t="s">
        <v>2797</v>
      </c>
      <c r="CV75" s="188" t="s">
        <v>2912</v>
      </c>
      <c r="CW75" s="188" t="s">
        <v>2797</v>
      </c>
      <c r="CX75" s="188" t="s">
        <v>2797</v>
      </c>
      <c r="CY75" s="188" t="s">
        <v>2912</v>
      </c>
      <c r="CZ75" s="188" t="s">
        <v>2797</v>
      </c>
      <c r="DA75" s="188" t="s">
        <v>2797</v>
      </c>
      <c r="DB75" s="188" t="s">
        <v>2912</v>
      </c>
      <c r="DC75" s="188" t="s">
        <v>2797</v>
      </c>
      <c r="DD75" s="188" t="s">
        <v>2797</v>
      </c>
      <c r="DE75" s="188" t="s">
        <v>2912</v>
      </c>
      <c r="DF75" s="188" t="s">
        <v>2797</v>
      </c>
      <c r="DG75" s="188" t="s">
        <v>2797</v>
      </c>
      <c r="DH75" s="188" t="s">
        <v>2912</v>
      </c>
      <c r="DI75" s="188" t="s">
        <v>2797</v>
      </c>
      <c r="DJ75" s="188" t="s">
        <v>2797</v>
      </c>
      <c r="DK75" s="188" t="s">
        <v>2912</v>
      </c>
      <c r="DL75" s="188" t="s">
        <v>2797</v>
      </c>
      <c r="DM75" s="188" t="s">
        <v>2975</v>
      </c>
      <c r="DN75" s="188" t="s">
        <v>2912</v>
      </c>
      <c r="DO75" s="188" t="s">
        <v>2797</v>
      </c>
      <c r="DP75" s="188" t="s">
        <v>2797</v>
      </c>
      <c r="DQ75" s="188" t="s">
        <v>2912</v>
      </c>
      <c r="DR75" s="188" t="s">
        <v>2797</v>
      </c>
      <c r="DS75" s="188" t="s">
        <v>2797</v>
      </c>
      <c r="DT75" s="188" t="s">
        <v>2912</v>
      </c>
      <c r="DU75" s="188" t="s">
        <v>2797</v>
      </c>
      <c r="DV75" s="188" t="s">
        <v>2797</v>
      </c>
      <c r="DW75" s="188" t="s">
        <v>2912</v>
      </c>
      <c r="DX75" s="188" t="s">
        <v>2797</v>
      </c>
      <c r="DY75" s="188" t="s">
        <v>2797</v>
      </c>
      <c r="DZ75" s="188" t="s">
        <v>2912</v>
      </c>
      <c r="EA75" s="188" t="s">
        <v>2797</v>
      </c>
      <c r="EB75" s="188" t="s">
        <v>2797</v>
      </c>
      <c r="EC75" s="188" t="s">
        <v>2912</v>
      </c>
      <c r="ED75" s="188" t="s">
        <v>2797</v>
      </c>
      <c r="EE75" s="188" t="s">
        <v>2797</v>
      </c>
      <c r="EF75" s="188" t="s">
        <v>2912</v>
      </c>
      <c r="EG75" s="188" t="s">
        <v>2797</v>
      </c>
      <c r="EH75" s="188" t="s">
        <v>2797</v>
      </c>
      <c r="EI75" s="188" t="s">
        <v>2912</v>
      </c>
      <c r="EJ75" s="188" t="s">
        <v>2797</v>
      </c>
      <c r="EK75" s="188" t="s">
        <v>2797</v>
      </c>
      <c r="EL75" s="188" t="s">
        <v>2912</v>
      </c>
      <c r="EM75" s="188" t="s">
        <v>2797</v>
      </c>
      <c r="EN75" s="188" t="s">
        <v>2797</v>
      </c>
      <c r="EO75" s="188" t="s">
        <v>2912</v>
      </c>
      <c r="EP75" s="188" t="s">
        <v>2797</v>
      </c>
      <c r="EQ75" s="188" t="s">
        <v>2797</v>
      </c>
      <c r="ER75" s="188" t="s">
        <v>2912</v>
      </c>
      <c r="ES75" s="188" t="s">
        <v>2797</v>
      </c>
      <c r="ET75" s="188" t="s">
        <v>2797</v>
      </c>
    </row>
    <row r="76" spans="1:150" x14ac:dyDescent="0.25">
      <c r="A76" s="1"/>
      <c r="B76" s="187" t="s">
        <v>3272</v>
      </c>
      <c r="C76" s="187" t="s">
        <v>275</v>
      </c>
      <c r="D76" s="187" t="s">
        <v>984</v>
      </c>
      <c r="E76" s="187" t="s">
        <v>3273</v>
      </c>
      <c r="F76" s="187" t="s">
        <v>3274</v>
      </c>
      <c r="G76" s="188" t="s">
        <v>2912</v>
      </c>
      <c r="H76" s="188" t="s">
        <v>2797</v>
      </c>
      <c r="I76" s="188" t="s">
        <v>2797</v>
      </c>
      <c r="J76" s="188" t="s">
        <v>2912</v>
      </c>
      <c r="K76" s="188" t="s">
        <v>2797</v>
      </c>
      <c r="L76" s="188" t="s">
        <v>2797</v>
      </c>
      <c r="M76" s="188" t="s">
        <v>2912</v>
      </c>
      <c r="N76" s="188" t="s">
        <v>2797</v>
      </c>
      <c r="O76" s="188" t="s">
        <v>2797</v>
      </c>
      <c r="P76" s="188" t="s">
        <v>2912</v>
      </c>
      <c r="Q76" s="188" t="s">
        <v>2797</v>
      </c>
      <c r="R76" s="188" t="s">
        <v>2797</v>
      </c>
      <c r="S76" s="188" t="s">
        <v>2912</v>
      </c>
      <c r="T76" s="188" t="s">
        <v>2797</v>
      </c>
      <c r="U76" s="188" t="s">
        <v>2797</v>
      </c>
      <c r="V76" s="188" t="s">
        <v>2912</v>
      </c>
      <c r="W76" s="188" t="s">
        <v>2797</v>
      </c>
      <c r="X76" s="188" t="s">
        <v>2797</v>
      </c>
      <c r="Y76" s="188" t="s">
        <v>2912</v>
      </c>
      <c r="Z76" s="188" t="s">
        <v>2797</v>
      </c>
      <c r="AA76" s="188" t="s">
        <v>2797</v>
      </c>
      <c r="AB76" s="188" t="s">
        <v>2912</v>
      </c>
      <c r="AC76" s="188" t="s">
        <v>2797</v>
      </c>
      <c r="AD76" s="188" t="s">
        <v>2797</v>
      </c>
      <c r="AE76" s="188" t="s">
        <v>2912</v>
      </c>
      <c r="AF76" s="188" t="s">
        <v>2797</v>
      </c>
      <c r="AG76" s="188" t="s">
        <v>2797</v>
      </c>
      <c r="AH76" s="188" t="s">
        <v>2912</v>
      </c>
      <c r="AI76" s="188" t="s">
        <v>2975</v>
      </c>
      <c r="AJ76" s="188" t="s">
        <v>2975</v>
      </c>
      <c r="AK76" s="188" t="s">
        <v>2912</v>
      </c>
      <c r="AL76" s="188" t="s">
        <v>2975</v>
      </c>
      <c r="AM76" s="188" t="s">
        <v>2797</v>
      </c>
      <c r="AN76" s="188" t="s">
        <v>2912</v>
      </c>
      <c r="AO76" s="188" t="s">
        <v>2975</v>
      </c>
      <c r="AP76" s="188" t="s">
        <v>2797</v>
      </c>
      <c r="AQ76" s="188" t="s">
        <v>2912</v>
      </c>
      <c r="AR76" s="188" t="s">
        <v>2797</v>
      </c>
      <c r="AS76" s="188" t="s">
        <v>2797</v>
      </c>
      <c r="AT76" s="188" t="s">
        <v>2912</v>
      </c>
      <c r="AU76" s="188" t="s">
        <v>2975</v>
      </c>
      <c r="AV76" s="188" t="s">
        <v>2797</v>
      </c>
      <c r="AW76" s="188" t="s">
        <v>2912</v>
      </c>
      <c r="AX76" s="188" t="s">
        <v>2797</v>
      </c>
      <c r="AY76" s="188" t="s">
        <v>2797</v>
      </c>
      <c r="AZ76" s="188" t="s">
        <v>2912</v>
      </c>
      <c r="BA76" s="188" t="s">
        <v>2797</v>
      </c>
      <c r="BB76" s="188" t="s">
        <v>2797</v>
      </c>
      <c r="BC76" s="188" t="s">
        <v>2912</v>
      </c>
      <c r="BD76" s="188" t="s">
        <v>2975</v>
      </c>
      <c r="BE76" s="188" t="s">
        <v>2797</v>
      </c>
      <c r="BF76" s="188" t="s">
        <v>2912</v>
      </c>
      <c r="BG76" s="188" t="s">
        <v>2975</v>
      </c>
      <c r="BH76" s="188" t="s">
        <v>2797</v>
      </c>
      <c r="BI76" s="188" t="s">
        <v>2912</v>
      </c>
      <c r="BJ76" s="188" t="s">
        <v>2975</v>
      </c>
      <c r="BK76" s="188" t="s">
        <v>2797</v>
      </c>
      <c r="BL76" s="188" t="s">
        <v>2912</v>
      </c>
      <c r="BM76" s="188" t="s">
        <v>2797</v>
      </c>
      <c r="BN76" s="188" t="s">
        <v>2797</v>
      </c>
      <c r="BO76" s="188" t="s">
        <v>2912</v>
      </c>
      <c r="BP76" s="188" t="s">
        <v>2797</v>
      </c>
      <c r="BQ76" s="188" t="s">
        <v>2797</v>
      </c>
      <c r="BR76" s="188" t="s">
        <v>2912</v>
      </c>
      <c r="BS76" s="188" t="s">
        <v>2797</v>
      </c>
      <c r="BT76" s="188" t="s">
        <v>2797</v>
      </c>
      <c r="BU76" s="188" t="s">
        <v>2912</v>
      </c>
      <c r="BV76" s="188" t="s">
        <v>2797</v>
      </c>
      <c r="BW76" s="188" t="s">
        <v>2797</v>
      </c>
      <c r="BX76" s="188" t="s">
        <v>2912</v>
      </c>
      <c r="BY76" s="188" t="s">
        <v>2797</v>
      </c>
      <c r="BZ76" s="188" t="s">
        <v>2797</v>
      </c>
      <c r="CA76" s="188" t="s">
        <v>2912</v>
      </c>
      <c r="CB76" s="188" t="s">
        <v>2797</v>
      </c>
      <c r="CC76" s="188" t="s">
        <v>2797</v>
      </c>
      <c r="CD76" s="188" t="s">
        <v>2912</v>
      </c>
      <c r="CE76" s="188" t="s">
        <v>2797</v>
      </c>
      <c r="CF76" s="188" t="s">
        <v>2797</v>
      </c>
      <c r="CG76" s="188" t="s">
        <v>2912</v>
      </c>
      <c r="CH76" s="188" t="s">
        <v>2797</v>
      </c>
      <c r="CI76" s="188" t="s">
        <v>2797</v>
      </c>
      <c r="CJ76" s="188" t="s">
        <v>2912</v>
      </c>
      <c r="CK76" s="188" t="s">
        <v>2797</v>
      </c>
      <c r="CL76" s="188" t="s">
        <v>2797</v>
      </c>
      <c r="CM76" s="188" t="s">
        <v>2912</v>
      </c>
      <c r="CN76" s="188" t="s">
        <v>2797</v>
      </c>
      <c r="CO76" s="188" t="s">
        <v>2797</v>
      </c>
      <c r="CP76" s="188" t="s">
        <v>2912</v>
      </c>
      <c r="CQ76" s="188" t="s">
        <v>2797</v>
      </c>
      <c r="CR76" s="188" t="s">
        <v>2797</v>
      </c>
      <c r="CS76" s="188" t="s">
        <v>2912</v>
      </c>
      <c r="CT76" s="188" t="s">
        <v>2797</v>
      </c>
      <c r="CU76" s="188" t="s">
        <v>2797</v>
      </c>
      <c r="CV76" s="188" t="s">
        <v>2912</v>
      </c>
      <c r="CW76" s="188" t="s">
        <v>2797</v>
      </c>
      <c r="CX76" s="188" t="s">
        <v>2797</v>
      </c>
      <c r="CY76" s="188" t="s">
        <v>2912</v>
      </c>
      <c r="CZ76" s="188" t="s">
        <v>2797</v>
      </c>
      <c r="DA76" s="188" t="s">
        <v>2797</v>
      </c>
      <c r="DB76" s="188" t="s">
        <v>2912</v>
      </c>
      <c r="DC76" s="188" t="s">
        <v>2797</v>
      </c>
      <c r="DD76" s="188" t="s">
        <v>2975</v>
      </c>
      <c r="DE76" s="188" t="s">
        <v>2912</v>
      </c>
      <c r="DF76" s="188" t="s">
        <v>2797</v>
      </c>
      <c r="DG76" s="188" t="s">
        <v>2975</v>
      </c>
      <c r="DH76" s="188" t="s">
        <v>2912</v>
      </c>
      <c r="DI76" s="188" t="s">
        <v>2975</v>
      </c>
      <c r="DJ76" s="188" t="s">
        <v>2975</v>
      </c>
      <c r="DK76" s="188" t="s">
        <v>2912</v>
      </c>
      <c r="DL76" s="188" t="s">
        <v>2797</v>
      </c>
      <c r="DM76" s="188" t="s">
        <v>2797</v>
      </c>
      <c r="DN76" s="188" t="s">
        <v>2912</v>
      </c>
      <c r="DO76" s="188" t="s">
        <v>2797</v>
      </c>
      <c r="DP76" s="188" t="s">
        <v>2797</v>
      </c>
      <c r="DQ76" s="188" t="s">
        <v>2912</v>
      </c>
      <c r="DR76" s="188" t="s">
        <v>2797</v>
      </c>
      <c r="DS76" s="188" t="s">
        <v>2797</v>
      </c>
      <c r="DT76" s="188" t="s">
        <v>2912</v>
      </c>
      <c r="DU76" s="188" t="s">
        <v>2797</v>
      </c>
      <c r="DV76" s="188" t="s">
        <v>2797</v>
      </c>
      <c r="DW76" s="188" t="s">
        <v>2912</v>
      </c>
      <c r="DX76" s="188" t="s">
        <v>2797</v>
      </c>
      <c r="DY76" s="188" t="s">
        <v>2797</v>
      </c>
      <c r="DZ76" s="188" t="s">
        <v>2912</v>
      </c>
      <c r="EA76" s="188" t="s">
        <v>2797</v>
      </c>
      <c r="EB76" s="188" t="s">
        <v>2797</v>
      </c>
      <c r="EC76" s="188" t="s">
        <v>2912</v>
      </c>
      <c r="ED76" s="188" t="s">
        <v>2975</v>
      </c>
      <c r="EE76" s="188" t="s">
        <v>2797</v>
      </c>
      <c r="EF76" s="188" t="s">
        <v>2912</v>
      </c>
      <c r="EG76" s="188" t="s">
        <v>2975</v>
      </c>
      <c r="EH76" s="188" t="s">
        <v>2797</v>
      </c>
      <c r="EI76" s="188" t="s">
        <v>2912</v>
      </c>
      <c r="EJ76" s="188" t="s">
        <v>2975</v>
      </c>
      <c r="EK76" s="188" t="s">
        <v>2797</v>
      </c>
      <c r="EL76" s="188" t="s">
        <v>2912</v>
      </c>
      <c r="EM76" s="188" t="s">
        <v>2975</v>
      </c>
      <c r="EN76" s="188" t="s">
        <v>2797</v>
      </c>
      <c r="EO76" s="188" t="s">
        <v>2912</v>
      </c>
      <c r="EP76" s="188" t="s">
        <v>2975</v>
      </c>
      <c r="EQ76" s="188" t="s">
        <v>2797</v>
      </c>
      <c r="ER76" s="188" t="s">
        <v>2912</v>
      </c>
      <c r="ES76" s="188" t="s">
        <v>2975</v>
      </c>
      <c r="ET76" s="188" t="s">
        <v>2797</v>
      </c>
    </row>
    <row r="77" spans="1:150" x14ac:dyDescent="0.25">
      <c r="A77" s="1"/>
      <c r="B77" s="186" t="s">
        <v>3275</v>
      </c>
      <c r="C77" s="186" t="s">
        <v>99</v>
      </c>
      <c r="D77" s="186" t="s">
        <v>100</v>
      </c>
      <c r="E77" s="186" t="s">
        <v>3276</v>
      </c>
      <c r="F77" s="186" t="s">
        <v>3277</v>
      </c>
      <c r="G77" s="186" t="s">
        <v>2912</v>
      </c>
      <c r="H77" s="186" t="s">
        <v>2797</v>
      </c>
      <c r="I77" s="186" t="s">
        <v>2797</v>
      </c>
      <c r="J77" s="186" t="s">
        <v>2912</v>
      </c>
      <c r="K77" s="186" t="s">
        <v>2797</v>
      </c>
      <c r="L77" s="186" t="s">
        <v>2797</v>
      </c>
      <c r="M77" s="186" t="s">
        <v>2912</v>
      </c>
      <c r="N77" s="186" t="s">
        <v>2797</v>
      </c>
      <c r="O77" s="186" t="s">
        <v>2797</v>
      </c>
      <c r="P77" s="186" t="s">
        <v>2912</v>
      </c>
      <c r="Q77" s="186" t="s">
        <v>2797</v>
      </c>
      <c r="R77" s="186" t="s">
        <v>2797</v>
      </c>
      <c r="S77" s="186" t="s">
        <v>2912</v>
      </c>
      <c r="T77" s="186" t="s">
        <v>2797</v>
      </c>
      <c r="U77" s="186" t="s">
        <v>2797</v>
      </c>
      <c r="V77" s="186" t="s">
        <v>2912</v>
      </c>
      <c r="W77" s="186" t="s">
        <v>2797</v>
      </c>
      <c r="X77" s="186" t="s">
        <v>2797</v>
      </c>
      <c r="Y77" s="186" t="s">
        <v>2912</v>
      </c>
      <c r="Z77" s="186" t="s">
        <v>2797</v>
      </c>
      <c r="AA77" s="186" t="s">
        <v>2797</v>
      </c>
      <c r="AB77" s="186" t="s">
        <v>2912</v>
      </c>
      <c r="AC77" s="186" t="s">
        <v>2797</v>
      </c>
      <c r="AD77" s="186" t="s">
        <v>2797</v>
      </c>
      <c r="AE77" s="186" t="s">
        <v>2912</v>
      </c>
      <c r="AF77" s="186" t="s">
        <v>2797</v>
      </c>
      <c r="AG77" s="186" t="s">
        <v>2797</v>
      </c>
      <c r="AH77" s="186" t="s">
        <v>2912</v>
      </c>
      <c r="AI77" s="186" t="s">
        <v>2797</v>
      </c>
      <c r="AJ77" s="186" t="s">
        <v>2797</v>
      </c>
      <c r="AK77" s="186" t="s">
        <v>2912</v>
      </c>
      <c r="AL77" s="186" t="s">
        <v>2797</v>
      </c>
      <c r="AM77" s="186" t="s">
        <v>2797</v>
      </c>
      <c r="AN77" s="186" t="s">
        <v>2912</v>
      </c>
      <c r="AO77" s="186" t="s">
        <v>2797</v>
      </c>
      <c r="AP77" s="186" t="s">
        <v>2797</v>
      </c>
      <c r="AQ77" s="186" t="s">
        <v>2912</v>
      </c>
      <c r="AR77" s="186" t="s">
        <v>2797</v>
      </c>
      <c r="AS77" s="186" t="s">
        <v>2797</v>
      </c>
      <c r="AT77" s="186" t="s">
        <v>2912</v>
      </c>
      <c r="AU77" s="186" t="s">
        <v>2797</v>
      </c>
      <c r="AV77" s="186" t="s">
        <v>2797</v>
      </c>
      <c r="AW77" s="186" t="s">
        <v>2912</v>
      </c>
      <c r="AX77" s="186" t="s">
        <v>2797</v>
      </c>
      <c r="AY77" s="186" t="s">
        <v>2797</v>
      </c>
      <c r="AZ77" s="186" t="s">
        <v>2912</v>
      </c>
      <c r="BA77" s="186" t="s">
        <v>2797</v>
      </c>
      <c r="BB77" s="186" t="s">
        <v>2797</v>
      </c>
      <c r="BC77" s="186" t="s">
        <v>2912</v>
      </c>
      <c r="BD77" s="186" t="s">
        <v>2797</v>
      </c>
      <c r="BE77" s="186" t="s">
        <v>2797</v>
      </c>
      <c r="BF77" s="186" t="s">
        <v>2912</v>
      </c>
      <c r="BG77" s="186" t="s">
        <v>2797</v>
      </c>
      <c r="BH77" s="186" t="s">
        <v>2797</v>
      </c>
      <c r="BI77" s="186" t="s">
        <v>2912</v>
      </c>
      <c r="BJ77" s="186" t="s">
        <v>2797</v>
      </c>
      <c r="BK77" s="186" t="s">
        <v>2797</v>
      </c>
      <c r="BL77" s="186" t="s">
        <v>2912</v>
      </c>
      <c r="BM77" s="186" t="s">
        <v>2797</v>
      </c>
      <c r="BN77" s="186" t="s">
        <v>2797</v>
      </c>
      <c r="BO77" s="186" t="s">
        <v>2912</v>
      </c>
      <c r="BP77" s="186" t="s">
        <v>2797</v>
      </c>
      <c r="BQ77" s="186" t="s">
        <v>2797</v>
      </c>
      <c r="BR77" s="186" t="s">
        <v>2912</v>
      </c>
      <c r="BS77" s="186" t="s">
        <v>2797</v>
      </c>
      <c r="BT77" s="186" t="s">
        <v>2797</v>
      </c>
      <c r="BU77" s="186" t="s">
        <v>2912</v>
      </c>
      <c r="BV77" s="186" t="s">
        <v>2797</v>
      </c>
      <c r="BW77" s="186" t="s">
        <v>2797</v>
      </c>
      <c r="BX77" s="186" t="s">
        <v>2912</v>
      </c>
      <c r="BY77" s="186" t="s">
        <v>2797</v>
      </c>
      <c r="BZ77" s="186" t="s">
        <v>2797</v>
      </c>
      <c r="CA77" s="186" t="s">
        <v>2912</v>
      </c>
      <c r="CB77" s="186" t="s">
        <v>2797</v>
      </c>
      <c r="CC77" s="186" t="s">
        <v>2797</v>
      </c>
      <c r="CD77" s="186" t="s">
        <v>2912</v>
      </c>
      <c r="CE77" s="186" t="s">
        <v>2797</v>
      </c>
      <c r="CF77" s="186" t="s">
        <v>2797</v>
      </c>
      <c r="CG77" s="186" t="s">
        <v>2912</v>
      </c>
      <c r="CH77" s="186" t="s">
        <v>2797</v>
      </c>
      <c r="CI77" s="186" t="s">
        <v>2797</v>
      </c>
      <c r="CJ77" s="186" t="s">
        <v>2912</v>
      </c>
      <c r="CK77" s="186" t="s">
        <v>2797</v>
      </c>
      <c r="CL77" s="186" t="s">
        <v>2797</v>
      </c>
      <c r="CM77" s="186" t="s">
        <v>2912</v>
      </c>
      <c r="CN77" s="186" t="s">
        <v>2797</v>
      </c>
      <c r="CO77" s="186" t="s">
        <v>2797</v>
      </c>
      <c r="CP77" s="186" t="s">
        <v>2912</v>
      </c>
      <c r="CQ77" s="186" t="s">
        <v>2797</v>
      </c>
      <c r="CR77" s="186" t="s">
        <v>2797</v>
      </c>
      <c r="CS77" s="186" t="s">
        <v>2912</v>
      </c>
      <c r="CT77" s="186" t="s">
        <v>2797</v>
      </c>
      <c r="CU77" s="186" t="s">
        <v>2797</v>
      </c>
      <c r="CV77" s="186" t="s">
        <v>2912</v>
      </c>
      <c r="CW77" s="186" t="s">
        <v>2797</v>
      </c>
      <c r="CX77" s="186" t="s">
        <v>2797</v>
      </c>
      <c r="CY77" s="186" t="s">
        <v>2912</v>
      </c>
      <c r="CZ77" s="186" t="s">
        <v>2797</v>
      </c>
      <c r="DA77" s="186" t="s">
        <v>2797</v>
      </c>
      <c r="DB77" s="186" t="s">
        <v>2912</v>
      </c>
      <c r="DC77" s="186" t="s">
        <v>2797</v>
      </c>
      <c r="DD77" s="186" t="s">
        <v>2797</v>
      </c>
      <c r="DE77" s="186" t="s">
        <v>2912</v>
      </c>
      <c r="DF77" s="186" t="s">
        <v>2797</v>
      </c>
      <c r="DG77" s="186" t="s">
        <v>2797</v>
      </c>
      <c r="DH77" s="186" t="s">
        <v>2912</v>
      </c>
      <c r="DI77" s="186" t="s">
        <v>2797</v>
      </c>
      <c r="DJ77" s="186" t="s">
        <v>2797</v>
      </c>
      <c r="DK77" s="186" t="s">
        <v>2912</v>
      </c>
      <c r="DL77" s="186" t="s">
        <v>2797</v>
      </c>
      <c r="DM77" s="186" t="s">
        <v>2797</v>
      </c>
      <c r="DN77" s="186" t="s">
        <v>2912</v>
      </c>
      <c r="DO77" s="186" t="s">
        <v>2797</v>
      </c>
      <c r="DP77" s="186" t="s">
        <v>2797</v>
      </c>
      <c r="DQ77" s="186" t="s">
        <v>2912</v>
      </c>
      <c r="DR77" s="186" t="s">
        <v>2797</v>
      </c>
      <c r="DS77" s="186" t="s">
        <v>2797</v>
      </c>
      <c r="DT77" s="186" t="s">
        <v>2912</v>
      </c>
      <c r="DU77" s="186" t="s">
        <v>2797</v>
      </c>
      <c r="DV77" s="186" t="s">
        <v>2797</v>
      </c>
      <c r="DW77" s="186" t="s">
        <v>2912</v>
      </c>
      <c r="DX77" s="186" t="s">
        <v>2797</v>
      </c>
      <c r="DY77" s="186" t="s">
        <v>2797</v>
      </c>
      <c r="DZ77" s="186" t="s">
        <v>2912</v>
      </c>
      <c r="EA77" s="186" t="s">
        <v>2797</v>
      </c>
      <c r="EB77" s="186" t="s">
        <v>2797</v>
      </c>
      <c r="EC77" s="186" t="s">
        <v>2912</v>
      </c>
      <c r="ED77" s="186" t="s">
        <v>2797</v>
      </c>
      <c r="EE77" s="186" t="s">
        <v>2797</v>
      </c>
      <c r="EF77" s="186" t="s">
        <v>2912</v>
      </c>
      <c r="EG77" s="186" t="s">
        <v>2797</v>
      </c>
      <c r="EH77" s="186" t="s">
        <v>2797</v>
      </c>
      <c r="EI77" s="186" t="s">
        <v>2912</v>
      </c>
      <c r="EJ77" s="186" t="s">
        <v>2797</v>
      </c>
      <c r="EK77" s="186" t="s">
        <v>2797</v>
      </c>
      <c r="EL77" s="186" t="s">
        <v>2912</v>
      </c>
      <c r="EM77" s="186" t="s">
        <v>2797</v>
      </c>
      <c r="EN77" s="186" t="s">
        <v>2797</v>
      </c>
      <c r="EO77" s="186" t="s">
        <v>2912</v>
      </c>
      <c r="EP77" s="186" t="s">
        <v>2797</v>
      </c>
      <c r="EQ77" s="186" t="s">
        <v>2797</v>
      </c>
      <c r="ER77" s="186" t="s">
        <v>2912</v>
      </c>
      <c r="ES77" s="186" t="s">
        <v>2797</v>
      </c>
      <c r="ET77" s="186" t="s">
        <v>2797</v>
      </c>
    </row>
    <row r="78" spans="1:150" x14ac:dyDescent="0.25">
      <c r="A78" s="1"/>
      <c r="B78" s="187" t="s">
        <v>3278</v>
      </c>
      <c r="C78" s="187" t="s">
        <v>99</v>
      </c>
      <c r="D78" s="187" t="s">
        <v>100</v>
      </c>
      <c r="E78" s="187" t="s">
        <v>3279</v>
      </c>
      <c r="F78" s="187" t="s">
        <v>3280</v>
      </c>
      <c r="G78" s="188" t="s">
        <v>2912</v>
      </c>
      <c r="H78" s="188" t="s">
        <v>587</v>
      </c>
      <c r="I78" s="188" t="s">
        <v>587</v>
      </c>
      <c r="J78" s="188" t="s">
        <v>2912</v>
      </c>
      <c r="K78" s="188" t="s">
        <v>587</v>
      </c>
      <c r="L78" s="188" t="s">
        <v>587</v>
      </c>
      <c r="M78" s="188" t="s">
        <v>2912</v>
      </c>
      <c r="N78" s="188" t="s">
        <v>587</v>
      </c>
      <c r="O78" s="188" t="s">
        <v>587</v>
      </c>
      <c r="P78" s="188" t="s">
        <v>2912</v>
      </c>
      <c r="Q78" s="188" t="s">
        <v>587</v>
      </c>
      <c r="R78" s="188" t="s">
        <v>587</v>
      </c>
      <c r="S78" s="188" t="s">
        <v>2912</v>
      </c>
      <c r="T78" s="188" t="s">
        <v>587</v>
      </c>
      <c r="U78" s="188" t="s">
        <v>587</v>
      </c>
      <c r="V78" s="188" t="s">
        <v>2912</v>
      </c>
      <c r="W78" s="188" t="s">
        <v>587</v>
      </c>
      <c r="X78" s="188" t="s">
        <v>587</v>
      </c>
      <c r="Y78" s="188" t="s">
        <v>2912</v>
      </c>
      <c r="Z78" s="188" t="s">
        <v>587</v>
      </c>
      <c r="AA78" s="188" t="s">
        <v>587</v>
      </c>
      <c r="AB78" s="188" t="s">
        <v>2912</v>
      </c>
      <c r="AC78" s="188" t="s">
        <v>587</v>
      </c>
      <c r="AD78" s="188" t="s">
        <v>587</v>
      </c>
      <c r="AE78" s="188" t="s">
        <v>2912</v>
      </c>
      <c r="AF78" s="188" t="s">
        <v>587</v>
      </c>
      <c r="AG78" s="188" t="s">
        <v>587</v>
      </c>
      <c r="AH78" s="188" t="s">
        <v>2912</v>
      </c>
      <c r="AI78" s="188" t="s">
        <v>587</v>
      </c>
      <c r="AJ78" s="188" t="s">
        <v>587</v>
      </c>
      <c r="AK78" s="188" t="s">
        <v>2912</v>
      </c>
      <c r="AL78" s="188" t="s">
        <v>587</v>
      </c>
      <c r="AM78" s="188" t="s">
        <v>587</v>
      </c>
      <c r="AN78" s="188" t="s">
        <v>2912</v>
      </c>
      <c r="AO78" s="188" t="s">
        <v>587</v>
      </c>
      <c r="AP78" s="188" t="s">
        <v>587</v>
      </c>
      <c r="AQ78" s="188" t="s">
        <v>2912</v>
      </c>
      <c r="AR78" s="188" t="s">
        <v>587</v>
      </c>
      <c r="AS78" s="188" t="s">
        <v>587</v>
      </c>
      <c r="AT78" s="188" t="s">
        <v>2912</v>
      </c>
      <c r="AU78" s="188" t="s">
        <v>587</v>
      </c>
      <c r="AV78" s="188" t="s">
        <v>587</v>
      </c>
      <c r="AW78" s="188" t="s">
        <v>2912</v>
      </c>
      <c r="AX78" s="188" t="s">
        <v>587</v>
      </c>
      <c r="AY78" s="188" t="s">
        <v>587</v>
      </c>
      <c r="AZ78" s="188" t="s">
        <v>2912</v>
      </c>
      <c r="BA78" s="188" t="s">
        <v>587</v>
      </c>
      <c r="BB78" s="188" t="s">
        <v>587</v>
      </c>
      <c r="BC78" s="188" t="s">
        <v>2912</v>
      </c>
      <c r="BD78" s="188" t="s">
        <v>587</v>
      </c>
      <c r="BE78" s="188" t="s">
        <v>587</v>
      </c>
      <c r="BF78" s="188" t="s">
        <v>2912</v>
      </c>
      <c r="BG78" s="188" t="s">
        <v>587</v>
      </c>
      <c r="BH78" s="188" t="s">
        <v>587</v>
      </c>
      <c r="BI78" s="188" t="s">
        <v>2912</v>
      </c>
      <c r="BJ78" s="188" t="s">
        <v>587</v>
      </c>
      <c r="BK78" s="188" t="s">
        <v>587</v>
      </c>
      <c r="BL78" s="188" t="s">
        <v>2912</v>
      </c>
      <c r="BM78" s="188" t="s">
        <v>587</v>
      </c>
      <c r="BN78" s="188" t="s">
        <v>587</v>
      </c>
      <c r="BO78" s="188" t="s">
        <v>2912</v>
      </c>
      <c r="BP78" s="188" t="s">
        <v>587</v>
      </c>
      <c r="BQ78" s="188" t="s">
        <v>587</v>
      </c>
      <c r="BR78" s="188" t="s">
        <v>2912</v>
      </c>
      <c r="BS78" s="188" t="s">
        <v>587</v>
      </c>
      <c r="BT78" s="188" t="s">
        <v>587</v>
      </c>
      <c r="BU78" s="188" t="s">
        <v>2912</v>
      </c>
      <c r="BV78" s="188" t="s">
        <v>587</v>
      </c>
      <c r="BW78" s="188" t="s">
        <v>587</v>
      </c>
      <c r="BX78" s="188" t="s">
        <v>2912</v>
      </c>
      <c r="BY78" s="188" t="s">
        <v>587</v>
      </c>
      <c r="BZ78" s="188" t="s">
        <v>587</v>
      </c>
      <c r="CA78" s="188" t="s">
        <v>2912</v>
      </c>
      <c r="CB78" s="188" t="s">
        <v>587</v>
      </c>
      <c r="CC78" s="188" t="s">
        <v>587</v>
      </c>
      <c r="CD78" s="188" t="s">
        <v>2912</v>
      </c>
      <c r="CE78" s="188" t="s">
        <v>587</v>
      </c>
      <c r="CF78" s="188" t="s">
        <v>587</v>
      </c>
      <c r="CG78" s="188" t="s">
        <v>2912</v>
      </c>
      <c r="CH78" s="188" t="s">
        <v>587</v>
      </c>
      <c r="CI78" s="188" t="s">
        <v>587</v>
      </c>
      <c r="CJ78" s="188" t="s">
        <v>2912</v>
      </c>
      <c r="CK78" s="188" t="s">
        <v>587</v>
      </c>
      <c r="CL78" s="188" t="s">
        <v>587</v>
      </c>
      <c r="CM78" s="188" t="s">
        <v>2912</v>
      </c>
      <c r="CN78" s="188" t="s">
        <v>587</v>
      </c>
      <c r="CO78" s="188" t="s">
        <v>587</v>
      </c>
      <c r="CP78" s="188" t="s">
        <v>2912</v>
      </c>
      <c r="CQ78" s="188" t="s">
        <v>587</v>
      </c>
      <c r="CR78" s="188" t="s">
        <v>587</v>
      </c>
      <c r="CS78" s="188" t="s">
        <v>2912</v>
      </c>
      <c r="CT78" s="188" t="s">
        <v>587</v>
      </c>
      <c r="CU78" s="188" t="s">
        <v>587</v>
      </c>
      <c r="CV78" s="188" t="s">
        <v>2912</v>
      </c>
      <c r="CW78" s="188" t="s">
        <v>587</v>
      </c>
      <c r="CX78" s="188" t="s">
        <v>587</v>
      </c>
      <c r="CY78" s="188" t="s">
        <v>2912</v>
      </c>
      <c r="CZ78" s="188" t="s">
        <v>587</v>
      </c>
      <c r="DA78" s="188" t="s">
        <v>587</v>
      </c>
      <c r="DB78" s="188" t="s">
        <v>2912</v>
      </c>
      <c r="DC78" s="188" t="s">
        <v>587</v>
      </c>
      <c r="DD78" s="188" t="s">
        <v>587</v>
      </c>
      <c r="DE78" s="188" t="s">
        <v>2912</v>
      </c>
      <c r="DF78" s="188" t="s">
        <v>587</v>
      </c>
      <c r="DG78" s="188" t="s">
        <v>587</v>
      </c>
      <c r="DH78" s="188" t="s">
        <v>2912</v>
      </c>
      <c r="DI78" s="188" t="s">
        <v>587</v>
      </c>
      <c r="DJ78" s="188" t="s">
        <v>587</v>
      </c>
      <c r="DK78" s="188" t="s">
        <v>2912</v>
      </c>
      <c r="DL78" s="188" t="s">
        <v>587</v>
      </c>
      <c r="DM78" s="188" t="s">
        <v>587</v>
      </c>
      <c r="DN78" s="188" t="s">
        <v>2912</v>
      </c>
      <c r="DO78" s="188" t="s">
        <v>587</v>
      </c>
      <c r="DP78" s="188" t="s">
        <v>587</v>
      </c>
      <c r="DQ78" s="188" t="s">
        <v>2912</v>
      </c>
      <c r="DR78" s="188" t="s">
        <v>587</v>
      </c>
      <c r="DS78" s="188" t="s">
        <v>587</v>
      </c>
      <c r="DT78" s="188" t="s">
        <v>2912</v>
      </c>
      <c r="DU78" s="188" t="s">
        <v>587</v>
      </c>
      <c r="DV78" s="188" t="s">
        <v>587</v>
      </c>
      <c r="DW78" s="188" t="s">
        <v>2912</v>
      </c>
      <c r="DX78" s="188" t="s">
        <v>587</v>
      </c>
      <c r="DY78" s="188" t="s">
        <v>587</v>
      </c>
      <c r="DZ78" s="188" t="s">
        <v>2912</v>
      </c>
      <c r="EA78" s="188" t="s">
        <v>587</v>
      </c>
      <c r="EB78" s="188" t="s">
        <v>587</v>
      </c>
      <c r="EC78" s="188" t="s">
        <v>2912</v>
      </c>
      <c r="ED78" s="188" t="s">
        <v>587</v>
      </c>
      <c r="EE78" s="188" t="s">
        <v>587</v>
      </c>
      <c r="EF78" s="188" t="s">
        <v>2912</v>
      </c>
      <c r="EG78" s="188" t="s">
        <v>587</v>
      </c>
      <c r="EH78" s="188" t="s">
        <v>587</v>
      </c>
      <c r="EI78" s="188" t="s">
        <v>2912</v>
      </c>
      <c r="EJ78" s="188" t="s">
        <v>587</v>
      </c>
      <c r="EK78" s="188" t="s">
        <v>587</v>
      </c>
      <c r="EL78" s="188" t="s">
        <v>2912</v>
      </c>
      <c r="EM78" s="188" t="s">
        <v>587</v>
      </c>
      <c r="EN78" s="188" t="s">
        <v>587</v>
      </c>
      <c r="EO78" s="188" t="s">
        <v>2912</v>
      </c>
      <c r="EP78" s="188" t="s">
        <v>587</v>
      </c>
      <c r="EQ78" s="188" t="s">
        <v>587</v>
      </c>
      <c r="ER78" s="188" t="s">
        <v>2912</v>
      </c>
      <c r="ES78" s="188" t="s">
        <v>587</v>
      </c>
      <c r="ET78" s="188" t="s">
        <v>587</v>
      </c>
    </row>
    <row r="79" spans="1:150" x14ac:dyDescent="0.25">
      <c r="A79" s="1"/>
      <c r="B79" s="187" t="s">
        <v>3281</v>
      </c>
      <c r="C79" s="187" t="s">
        <v>99</v>
      </c>
      <c r="D79" s="187" t="s">
        <v>100</v>
      </c>
      <c r="E79" s="187" t="s">
        <v>3282</v>
      </c>
      <c r="F79" s="187" t="s">
        <v>3283</v>
      </c>
      <c r="G79" s="188" t="s">
        <v>2912</v>
      </c>
      <c r="H79" s="188" t="s">
        <v>587</v>
      </c>
      <c r="I79" s="188" t="s">
        <v>587</v>
      </c>
      <c r="J79" s="188" t="s">
        <v>2912</v>
      </c>
      <c r="K79" s="188" t="s">
        <v>587</v>
      </c>
      <c r="L79" s="188" t="s">
        <v>587</v>
      </c>
      <c r="M79" s="188" t="s">
        <v>2912</v>
      </c>
      <c r="N79" s="188" t="s">
        <v>587</v>
      </c>
      <c r="O79" s="188" t="s">
        <v>587</v>
      </c>
      <c r="P79" s="188" t="s">
        <v>2912</v>
      </c>
      <c r="Q79" s="188" t="s">
        <v>587</v>
      </c>
      <c r="R79" s="188" t="s">
        <v>587</v>
      </c>
      <c r="S79" s="188" t="s">
        <v>2912</v>
      </c>
      <c r="T79" s="188" t="s">
        <v>587</v>
      </c>
      <c r="U79" s="188" t="s">
        <v>587</v>
      </c>
      <c r="V79" s="188" t="s">
        <v>2912</v>
      </c>
      <c r="W79" s="188" t="s">
        <v>587</v>
      </c>
      <c r="X79" s="188" t="s">
        <v>587</v>
      </c>
      <c r="Y79" s="188" t="s">
        <v>2912</v>
      </c>
      <c r="Z79" s="188" t="s">
        <v>587</v>
      </c>
      <c r="AA79" s="188" t="s">
        <v>587</v>
      </c>
      <c r="AB79" s="188" t="s">
        <v>2912</v>
      </c>
      <c r="AC79" s="188" t="s">
        <v>587</v>
      </c>
      <c r="AD79" s="188" t="s">
        <v>587</v>
      </c>
      <c r="AE79" s="188" t="s">
        <v>2912</v>
      </c>
      <c r="AF79" s="188" t="s">
        <v>587</v>
      </c>
      <c r="AG79" s="188" t="s">
        <v>587</v>
      </c>
      <c r="AH79" s="188" t="s">
        <v>2912</v>
      </c>
      <c r="AI79" s="188" t="s">
        <v>587</v>
      </c>
      <c r="AJ79" s="188" t="s">
        <v>587</v>
      </c>
      <c r="AK79" s="188" t="s">
        <v>2912</v>
      </c>
      <c r="AL79" s="188" t="s">
        <v>587</v>
      </c>
      <c r="AM79" s="188" t="s">
        <v>587</v>
      </c>
      <c r="AN79" s="188" t="s">
        <v>2912</v>
      </c>
      <c r="AO79" s="188" t="s">
        <v>587</v>
      </c>
      <c r="AP79" s="188" t="s">
        <v>587</v>
      </c>
      <c r="AQ79" s="188" t="s">
        <v>2912</v>
      </c>
      <c r="AR79" s="188" t="s">
        <v>587</v>
      </c>
      <c r="AS79" s="188" t="s">
        <v>587</v>
      </c>
      <c r="AT79" s="188" t="s">
        <v>2912</v>
      </c>
      <c r="AU79" s="188" t="s">
        <v>587</v>
      </c>
      <c r="AV79" s="188" t="s">
        <v>587</v>
      </c>
      <c r="AW79" s="188" t="s">
        <v>2912</v>
      </c>
      <c r="AX79" s="188" t="s">
        <v>587</v>
      </c>
      <c r="AY79" s="188" t="s">
        <v>587</v>
      </c>
      <c r="AZ79" s="188" t="s">
        <v>2912</v>
      </c>
      <c r="BA79" s="188" t="s">
        <v>587</v>
      </c>
      <c r="BB79" s="188" t="s">
        <v>587</v>
      </c>
      <c r="BC79" s="188" t="s">
        <v>2912</v>
      </c>
      <c r="BD79" s="188" t="s">
        <v>587</v>
      </c>
      <c r="BE79" s="188" t="s">
        <v>587</v>
      </c>
      <c r="BF79" s="188" t="s">
        <v>2912</v>
      </c>
      <c r="BG79" s="188" t="s">
        <v>587</v>
      </c>
      <c r="BH79" s="188" t="s">
        <v>587</v>
      </c>
      <c r="BI79" s="188" t="s">
        <v>2912</v>
      </c>
      <c r="BJ79" s="188" t="s">
        <v>587</v>
      </c>
      <c r="BK79" s="188" t="s">
        <v>587</v>
      </c>
      <c r="BL79" s="188" t="s">
        <v>2912</v>
      </c>
      <c r="BM79" s="188" t="s">
        <v>587</v>
      </c>
      <c r="BN79" s="188" t="s">
        <v>587</v>
      </c>
      <c r="BO79" s="188" t="s">
        <v>2912</v>
      </c>
      <c r="BP79" s="188" t="s">
        <v>587</v>
      </c>
      <c r="BQ79" s="188" t="s">
        <v>587</v>
      </c>
      <c r="BR79" s="188" t="s">
        <v>2912</v>
      </c>
      <c r="BS79" s="188" t="s">
        <v>587</v>
      </c>
      <c r="BT79" s="188" t="s">
        <v>587</v>
      </c>
      <c r="BU79" s="188" t="s">
        <v>2912</v>
      </c>
      <c r="BV79" s="188" t="s">
        <v>587</v>
      </c>
      <c r="BW79" s="188" t="s">
        <v>587</v>
      </c>
      <c r="BX79" s="188" t="s">
        <v>2912</v>
      </c>
      <c r="BY79" s="188" t="s">
        <v>587</v>
      </c>
      <c r="BZ79" s="188" t="s">
        <v>587</v>
      </c>
      <c r="CA79" s="188" t="s">
        <v>2912</v>
      </c>
      <c r="CB79" s="188" t="s">
        <v>587</v>
      </c>
      <c r="CC79" s="188" t="s">
        <v>587</v>
      </c>
      <c r="CD79" s="188" t="s">
        <v>2912</v>
      </c>
      <c r="CE79" s="188" t="s">
        <v>587</v>
      </c>
      <c r="CF79" s="188" t="s">
        <v>587</v>
      </c>
      <c r="CG79" s="188" t="s">
        <v>2912</v>
      </c>
      <c r="CH79" s="188" t="s">
        <v>587</v>
      </c>
      <c r="CI79" s="188" t="s">
        <v>587</v>
      </c>
      <c r="CJ79" s="188" t="s">
        <v>2912</v>
      </c>
      <c r="CK79" s="188" t="s">
        <v>587</v>
      </c>
      <c r="CL79" s="188" t="s">
        <v>587</v>
      </c>
      <c r="CM79" s="188" t="s">
        <v>2912</v>
      </c>
      <c r="CN79" s="188" t="s">
        <v>587</v>
      </c>
      <c r="CO79" s="188" t="s">
        <v>587</v>
      </c>
      <c r="CP79" s="188" t="s">
        <v>2912</v>
      </c>
      <c r="CQ79" s="188" t="s">
        <v>587</v>
      </c>
      <c r="CR79" s="188" t="s">
        <v>587</v>
      </c>
      <c r="CS79" s="188" t="s">
        <v>2912</v>
      </c>
      <c r="CT79" s="188" t="s">
        <v>587</v>
      </c>
      <c r="CU79" s="188" t="s">
        <v>587</v>
      </c>
      <c r="CV79" s="188" t="s">
        <v>2912</v>
      </c>
      <c r="CW79" s="188" t="s">
        <v>587</v>
      </c>
      <c r="CX79" s="188" t="s">
        <v>587</v>
      </c>
      <c r="CY79" s="188" t="s">
        <v>2912</v>
      </c>
      <c r="CZ79" s="188" t="s">
        <v>587</v>
      </c>
      <c r="DA79" s="188" t="s">
        <v>587</v>
      </c>
      <c r="DB79" s="188" t="s">
        <v>2912</v>
      </c>
      <c r="DC79" s="188" t="s">
        <v>587</v>
      </c>
      <c r="DD79" s="188" t="s">
        <v>587</v>
      </c>
      <c r="DE79" s="188" t="s">
        <v>2912</v>
      </c>
      <c r="DF79" s="188" t="s">
        <v>587</v>
      </c>
      <c r="DG79" s="188" t="s">
        <v>587</v>
      </c>
      <c r="DH79" s="188" t="s">
        <v>2912</v>
      </c>
      <c r="DI79" s="188" t="s">
        <v>587</v>
      </c>
      <c r="DJ79" s="188" t="s">
        <v>587</v>
      </c>
      <c r="DK79" s="188" t="s">
        <v>2912</v>
      </c>
      <c r="DL79" s="188" t="s">
        <v>587</v>
      </c>
      <c r="DM79" s="188" t="s">
        <v>587</v>
      </c>
      <c r="DN79" s="188" t="s">
        <v>2912</v>
      </c>
      <c r="DO79" s="188" t="s">
        <v>587</v>
      </c>
      <c r="DP79" s="188" t="s">
        <v>587</v>
      </c>
      <c r="DQ79" s="188" t="s">
        <v>2912</v>
      </c>
      <c r="DR79" s="188" t="s">
        <v>587</v>
      </c>
      <c r="DS79" s="188" t="s">
        <v>587</v>
      </c>
      <c r="DT79" s="188" t="s">
        <v>2912</v>
      </c>
      <c r="DU79" s="188" t="s">
        <v>587</v>
      </c>
      <c r="DV79" s="188" t="s">
        <v>587</v>
      </c>
      <c r="DW79" s="188" t="s">
        <v>2912</v>
      </c>
      <c r="DX79" s="188" t="s">
        <v>587</v>
      </c>
      <c r="DY79" s="188" t="s">
        <v>587</v>
      </c>
      <c r="DZ79" s="188" t="s">
        <v>2912</v>
      </c>
      <c r="EA79" s="188" t="s">
        <v>587</v>
      </c>
      <c r="EB79" s="188" t="s">
        <v>587</v>
      </c>
      <c r="EC79" s="188" t="s">
        <v>2912</v>
      </c>
      <c r="ED79" s="188" t="s">
        <v>587</v>
      </c>
      <c r="EE79" s="188" t="s">
        <v>587</v>
      </c>
      <c r="EF79" s="188" t="s">
        <v>2912</v>
      </c>
      <c r="EG79" s="188" t="s">
        <v>587</v>
      </c>
      <c r="EH79" s="188" t="s">
        <v>587</v>
      </c>
      <c r="EI79" s="188" t="s">
        <v>2912</v>
      </c>
      <c r="EJ79" s="188" t="s">
        <v>587</v>
      </c>
      <c r="EK79" s="188" t="s">
        <v>587</v>
      </c>
      <c r="EL79" s="188" t="s">
        <v>2912</v>
      </c>
      <c r="EM79" s="188" t="s">
        <v>587</v>
      </c>
      <c r="EN79" s="188" t="s">
        <v>587</v>
      </c>
      <c r="EO79" s="188" t="s">
        <v>2912</v>
      </c>
      <c r="EP79" s="188" t="s">
        <v>587</v>
      </c>
      <c r="EQ79" s="188" t="s">
        <v>587</v>
      </c>
      <c r="ER79" s="188" t="s">
        <v>2912</v>
      </c>
      <c r="ES79" s="188" t="s">
        <v>587</v>
      </c>
      <c r="ET79" s="188" t="s">
        <v>587</v>
      </c>
    </row>
    <row r="80" spans="1:150" x14ac:dyDescent="0.25">
      <c r="A80" s="1"/>
      <c r="B80" s="187" t="s">
        <v>3284</v>
      </c>
      <c r="C80" s="187" t="s">
        <v>99</v>
      </c>
      <c r="D80" s="187" t="s">
        <v>100</v>
      </c>
      <c r="E80" s="187" t="s">
        <v>3285</v>
      </c>
      <c r="F80" s="187" t="s">
        <v>3286</v>
      </c>
      <c r="G80" s="188" t="s">
        <v>2912</v>
      </c>
      <c r="H80" s="188" t="s">
        <v>2797</v>
      </c>
      <c r="I80" s="188" t="s">
        <v>2797</v>
      </c>
      <c r="J80" s="188" t="s">
        <v>2912</v>
      </c>
      <c r="K80" s="188" t="s">
        <v>2797</v>
      </c>
      <c r="L80" s="188" t="s">
        <v>2797</v>
      </c>
      <c r="M80" s="188" t="s">
        <v>2912</v>
      </c>
      <c r="N80" s="188" t="s">
        <v>2797</v>
      </c>
      <c r="O80" s="188" t="s">
        <v>2797</v>
      </c>
      <c r="P80" s="188" t="s">
        <v>2912</v>
      </c>
      <c r="Q80" s="188" t="s">
        <v>2797</v>
      </c>
      <c r="R80" s="188" t="s">
        <v>2797</v>
      </c>
      <c r="S80" s="188" t="s">
        <v>2912</v>
      </c>
      <c r="T80" s="188" t="s">
        <v>2797</v>
      </c>
      <c r="U80" s="188" t="s">
        <v>2797</v>
      </c>
      <c r="V80" s="188" t="s">
        <v>2912</v>
      </c>
      <c r="W80" s="188" t="s">
        <v>2797</v>
      </c>
      <c r="X80" s="188" t="s">
        <v>2797</v>
      </c>
      <c r="Y80" s="188" t="s">
        <v>2912</v>
      </c>
      <c r="Z80" s="188" t="s">
        <v>2797</v>
      </c>
      <c r="AA80" s="188" t="s">
        <v>2797</v>
      </c>
      <c r="AB80" s="188" t="s">
        <v>2912</v>
      </c>
      <c r="AC80" s="188" t="s">
        <v>2797</v>
      </c>
      <c r="AD80" s="188" t="s">
        <v>2797</v>
      </c>
      <c r="AE80" s="188" t="s">
        <v>2912</v>
      </c>
      <c r="AF80" s="188" t="s">
        <v>2797</v>
      </c>
      <c r="AG80" s="188" t="s">
        <v>2797</v>
      </c>
      <c r="AH80" s="188" t="s">
        <v>2912</v>
      </c>
      <c r="AI80" s="188" t="s">
        <v>2797</v>
      </c>
      <c r="AJ80" s="188" t="s">
        <v>2797</v>
      </c>
      <c r="AK80" s="188" t="s">
        <v>2912</v>
      </c>
      <c r="AL80" s="188" t="s">
        <v>2797</v>
      </c>
      <c r="AM80" s="188" t="s">
        <v>2797</v>
      </c>
      <c r="AN80" s="188" t="s">
        <v>2912</v>
      </c>
      <c r="AO80" s="188" t="s">
        <v>2797</v>
      </c>
      <c r="AP80" s="188" t="s">
        <v>2797</v>
      </c>
      <c r="AQ80" s="188" t="s">
        <v>2912</v>
      </c>
      <c r="AR80" s="188" t="s">
        <v>2797</v>
      </c>
      <c r="AS80" s="188" t="s">
        <v>2797</v>
      </c>
      <c r="AT80" s="188" t="s">
        <v>2912</v>
      </c>
      <c r="AU80" s="188" t="s">
        <v>2797</v>
      </c>
      <c r="AV80" s="188" t="s">
        <v>2797</v>
      </c>
      <c r="AW80" s="188" t="s">
        <v>2912</v>
      </c>
      <c r="AX80" s="188" t="s">
        <v>2797</v>
      </c>
      <c r="AY80" s="188" t="s">
        <v>2797</v>
      </c>
      <c r="AZ80" s="188" t="s">
        <v>2912</v>
      </c>
      <c r="BA80" s="188" t="s">
        <v>2797</v>
      </c>
      <c r="BB80" s="188" t="s">
        <v>2797</v>
      </c>
      <c r="BC80" s="188" t="s">
        <v>2912</v>
      </c>
      <c r="BD80" s="188" t="s">
        <v>2797</v>
      </c>
      <c r="BE80" s="188" t="s">
        <v>2797</v>
      </c>
      <c r="BF80" s="188" t="s">
        <v>2912</v>
      </c>
      <c r="BG80" s="188" t="s">
        <v>2797</v>
      </c>
      <c r="BH80" s="188" t="s">
        <v>2797</v>
      </c>
      <c r="BI80" s="188" t="s">
        <v>2912</v>
      </c>
      <c r="BJ80" s="188" t="s">
        <v>2797</v>
      </c>
      <c r="BK80" s="188" t="s">
        <v>2797</v>
      </c>
      <c r="BL80" s="188" t="s">
        <v>2912</v>
      </c>
      <c r="BM80" s="188" t="s">
        <v>2797</v>
      </c>
      <c r="BN80" s="188" t="s">
        <v>2797</v>
      </c>
      <c r="BO80" s="188" t="s">
        <v>2912</v>
      </c>
      <c r="BP80" s="188" t="s">
        <v>2797</v>
      </c>
      <c r="BQ80" s="188" t="s">
        <v>2797</v>
      </c>
      <c r="BR80" s="188" t="s">
        <v>2912</v>
      </c>
      <c r="BS80" s="188" t="s">
        <v>2797</v>
      </c>
      <c r="BT80" s="188" t="s">
        <v>2797</v>
      </c>
      <c r="BU80" s="188" t="s">
        <v>2912</v>
      </c>
      <c r="BV80" s="188" t="s">
        <v>2797</v>
      </c>
      <c r="BW80" s="188" t="s">
        <v>2797</v>
      </c>
      <c r="BX80" s="188" t="s">
        <v>2912</v>
      </c>
      <c r="BY80" s="188" t="s">
        <v>2797</v>
      </c>
      <c r="BZ80" s="188" t="s">
        <v>2797</v>
      </c>
      <c r="CA80" s="188" t="s">
        <v>2912</v>
      </c>
      <c r="CB80" s="188" t="s">
        <v>2797</v>
      </c>
      <c r="CC80" s="188" t="s">
        <v>2797</v>
      </c>
      <c r="CD80" s="188" t="s">
        <v>2912</v>
      </c>
      <c r="CE80" s="188" t="s">
        <v>2797</v>
      </c>
      <c r="CF80" s="188" t="s">
        <v>2797</v>
      </c>
      <c r="CG80" s="188" t="s">
        <v>2912</v>
      </c>
      <c r="CH80" s="188" t="s">
        <v>2797</v>
      </c>
      <c r="CI80" s="188" t="s">
        <v>2797</v>
      </c>
      <c r="CJ80" s="188" t="s">
        <v>2912</v>
      </c>
      <c r="CK80" s="188" t="s">
        <v>2797</v>
      </c>
      <c r="CL80" s="188" t="s">
        <v>2797</v>
      </c>
      <c r="CM80" s="188" t="s">
        <v>2912</v>
      </c>
      <c r="CN80" s="188" t="s">
        <v>2797</v>
      </c>
      <c r="CO80" s="188" t="s">
        <v>2797</v>
      </c>
      <c r="CP80" s="188" t="s">
        <v>2912</v>
      </c>
      <c r="CQ80" s="188" t="s">
        <v>2797</v>
      </c>
      <c r="CR80" s="188" t="s">
        <v>2797</v>
      </c>
      <c r="CS80" s="188" t="s">
        <v>2912</v>
      </c>
      <c r="CT80" s="188" t="s">
        <v>2797</v>
      </c>
      <c r="CU80" s="188" t="s">
        <v>2797</v>
      </c>
      <c r="CV80" s="188" t="s">
        <v>2912</v>
      </c>
      <c r="CW80" s="188" t="s">
        <v>2797</v>
      </c>
      <c r="CX80" s="188" t="s">
        <v>2797</v>
      </c>
      <c r="CY80" s="188" t="s">
        <v>2912</v>
      </c>
      <c r="CZ80" s="188" t="s">
        <v>2797</v>
      </c>
      <c r="DA80" s="188" t="s">
        <v>2797</v>
      </c>
      <c r="DB80" s="188" t="s">
        <v>2912</v>
      </c>
      <c r="DC80" s="188" t="s">
        <v>2797</v>
      </c>
      <c r="DD80" s="188" t="s">
        <v>2797</v>
      </c>
      <c r="DE80" s="188" t="s">
        <v>2912</v>
      </c>
      <c r="DF80" s="188" t="s">
        <v>2797</v>
      </c>
      <c r="DG80" s="188" t="s">
        <v>2797</v>
      </c>
      <c r="DH80" s="188" t="s">
        <v>2912</v>
      </c>
      <c r="DI80" s="188" t="s">
        <v>2797</v>
      </c>
      <c r="DJ80" s="188" t="s">
        <v>2797</v>
      </c>
      <c r="DK80" s="188" t="s">
        <v>2912</v>
      </c>
      <c r="DL80" s="188" t="s">
        <v>2797</v>
      </c>
      <c r="DM80" s="188" t="s">
        <v>2797</v>
      </c>
      <c r="DN80" s="188" t="s">
        <v>2912</v>
      </c>
      <c r="DO80" s="188" t="s">
        <v>2797</v>
      </c>
      <c r="DP80" s="188" t="s">
        <v>2797</v>
      </c>
      <c r="DQ80" s="188" t="s">
        <v>2912</v>
      </c>
      <c r="DR80" s="188" t="s">
        <v>2797</v>
      </c>
      <c r="DS80" s="188" t="s">
        <v>2797</v>
      </c>
      <c r="DT80" s="188" t="s">
        <v>2912</v>
      </c>
      <c r="DU80" s="188" t="s">
        <v>2797</v>
      </c>
      <c r="DV80" s="188" t="s">
        <v>2797</v>
      </c>
      <c r="DW80" s="188" t="s">
        <v>2912</v>
      </c>
      <c r="DX80" s="188" t="s">
        <v>2797</v>
      </c>
      <c r="DY80" s="188" t="s">
        <v>2797</v>
      </c>
      <c r="DZ80" s="188" t="s">
        <v>2912</v>
      </c>
      <c r="EA80" s="188" t="s">
        <v>2797</v>
      </c>
      <c r="EB80" s="188" t="s">
        <v>2797</v>
      </c>
      <c r="EC80" s="188" t="s">
        <v>2912</v>
      </c>
      <c r="ED80" s="188" t="s">
        <v>2797</v>
      </c>
      <c r="EE80" s="188" t="s">
        <v>2797</v>
      </c>
      <c r="EF80" s="188" t="s">
        <v>2912</v>
      </c>
      <c r="EG80" s="188" t="s">
        <v>2797</v>
      </c>
      <c r="EH80" s="188" t="s">
        <v>2797</v>
      </c>
      <c r="EI80" s="188" t="s">
        <v>2912</v>
      </c>
      <c r="EJ80" s="188" t="s">
        <v>2797</v>
      </c>
      <c r="EK80" s="188" t="s">
        <v>2797</v>
      </c>
      <c r="EL80" s="188" t="s">
        <v>2912</v>
      </c>
      <c r="EM80" s="188" t="s">
        <v>2797</v>
      </c>
      <c r="EN80" s="188" t="s">
        <v>2797</v>
      </c>
      <c r="EO80" s="188" t="s">
        <v>2912</v>
      </c>
      <c r="EP80" s="188" t="s">
        <v>2797</v>
      </c>
      <c r="EQ80" s="188" t="s">
        <v>2797</v>
      </c>
      <c r="ER80" s="188" t="s">
        <v>2912</v>
      </c>
      <c r="ES80" s="188" t="s">
        <v>2797</v>
      </c>
      <c r="ET80" s="188" t="s">
        <v>2797</v>
      </c>
    </row>
    <row r="81" spans="1:150" x14ac:dyDescent="0.25">
      <c r="A81" s="1"/>
      <c r="B81" s="186" t="s">
        <v>3287</v>
      </c>
      <c r="C81" s="186" t="s">
        <v>35</v>
      </c>
      <c r="D81" s="186" t="s">
        <v>148</v>
      </c>
      <c r="E81" s="186" t="s">
        <v>3288</v>
      </c>
      <c r="F81" s="186" t="s">
        <v>3289</v>
      </c>
      <c r="G81" s="186" t="s">
        <v>2912</v>
      </c>
      <c r="H81" s="186" t="s">
        <v>2797</v>
      </c>
      <c r="I81" s="186" t="s">
        <v>2797</v>
      </c>
      <c r="J81" s="186" t="s">
        <v>2912</v>
      </c>
      <c r="K81" s="186" t="s">
        <v>2797</v>
      </c>
      <c r="L81" s="186" t="s">
        <v>2797</v>
      </c>
      <c r="M81" s="186" t="s">
        <v>2912</v>
      </c>
      <c r="N81" s="186" t="s">
        <v>2797</v>
      </c>
      <c r="O81" s="186" t="s">
        <v>2797</v>
      </c>
      <c r="P81" s="186" t="s">
        <v>2912</v>
      </c>
      <c r="Q81" s="186" t="s">
        <v>2797</v>
      </c>
      <c r="R81" s="186" t="s">
        <v>2797</v>
      </c>
      <c r="S81" s="186" t="s">
        <v>2912</v>
      </c>
      <c r="T81" s="186" t="s">
        <v>2797</v>
      </c>
      <c r="U81" s="186" t="s">
        <v>2797</v>
      </c>
      <c r="V81" s="186" t="s">
        <v>2912</v>
      </c>
      <c r="W81" s="186" t="s">
        <v>2797</v>
      </c>
      <c r="X81" s="186" t="s">
        <v>2797</v>
      </c>
      <c r="Y81" s="186" t="s">
        <v>2912</v>
      </c>
      <c r="Z81" s="186" t="s">
        <v>2797</v>
      </c>
      <c r="AA81" s="186" t="s">
        <v>2797</v>
      </c>
      <c r="AB81" s="186" t="s">
        <v>2912</v>
      </c>
      <c r="AC81" s="186" t="s">
        <v>2797</v>
      </c>
      <c r="AD81" s="186" t="s">
        <v>2797</v>
      </c>
      <c r="AE81" s="186" t="s">
        <v>2912</v>
      </c>
      <c r="AF81" s="186" t="s">
        <v>2797</v>
      </c>
      <c r="AG81" s="186" t="s">
        <v>2797</v>
      </c>
      <c r="AH81" s="186" t="s">
        <v>2912</v>
      </c>
      <c r="AI81" s="186" t="s">
        <v>2797</v>
      </c>
      <c r="AJ81" s="186" t="s">
        <v>2797</v>
      </c>
      <c r="AK81" s="186" t="s">
        <v>2912</v>
      </c>
      <c r="AL81" s="186" t="s">
        <v>2797</v>
      </c>
      <c r="AM81" s="186" t="s">
        <v>2797</v>
      </c>
      <c r="AN81" s="186" t="s">
        <v>2912</v>
      </c>
      <c r="AO81" s="186" t="s">
        <v>2797</v>
      </c>
      <c r="AP81" s="186" t="s">
        <v>2797</v>
      </c>
      <c r="AQ81" s="186" t="s">
        <v>2912</v>
      </c>
      <c r="AR81" s="186" t="s">
        <v>2797</v>
      </c>
      <c r="AS81" s="186" t="s">
        <v>2797</v>
      </c>
      <c r="AT81" s="186" t="s">
        <v>2912</v>
      </c>
      <c r="AU81" s="186" t="s">
        <v>2797</v>
      </c>
      <c r="AV81" s="186" t="s">
        <v>2797</v>
      </c>
      <c r="AW81" s="186" t="s">
        <v>2912</v>
      </c>
      <c r="AX81" s="186" t="s">
        <v>2797</v>
      </c>
      <c r="AY81" s="186" t="s">
        <v>2797</v>
      </c>
      <c r="AZ81" s="186" t="s">
        <v>2912</v>
      </c>
      <c r="BA81" s="186" t="s">
        <v>2797</v>
      </c>
      <c r="BB81" s="186" t="s">
        <v>2797</v>
      </c>
      <c r="BC81" s="186" t="s">
        <v>2912</v>
      </c>
      <c r="BD81" s="186" t="s">
        <v>2797</v>
      </c>
      <c r="BE81" s="186" t="s">
        <v>2797</v>
      </c>
      <c r="BF81" s="186" t="s">
        <v>2912</v>
      </c>
      <c r="BG81" s="186" t="s">
        <v>2797</v>
      </c>
      <c r="BH81" s="186" t="s">
        <v>2797</v>
      </c>
      <c r="BI81" s="186" t="s">
        <v>2912</v>
      </c>
      <c r="BJ81" s="186" t="s">
        <v>2797</v>
      </c>
      <c r="BK81" s="186" t="s">
        <v>2797</v>
      </c>
      <c r="BL81" s="186" t="s">
        <v>2912</v>
      </c>
      <c r="BM81" s="186" t="s">
        <v>2797</v>
      </c>
      <c r="BN81" s="186" t="s">
        <v>2797</v>
      </c>
      <c r="BO81" s="186" t="s">
        <v>2912</v>
      </c>
      <c r="BP81" s="186" t="s">
        <v>2797</v>
      </c>
      <c r="BQ81" s="186" t="s">
        <v>2797</v>
      </c>
      <c r="BR81" s="186" t="s">
        <v>2912</v>
      </c>
      <c r="BS81" s="186" t="s">
        <v>2797</v>
      </c>
      <c r="BT81" s="186" t="s">
        <v>2797</v>
      </c>
      <c r="BU81" s="186" t="s">
        <v>2912</v>
      </c>
      <c r="BV81" s="186" t="s">
        <v>2797</v>
      </c>
      <c r="BW81" s="186" t="s">
        <v>2797</v>
      </c>
      <c r="BX81" s="186" t="s">
        <v>2912</v>
      </c>
      <c r="BY81" s="186" t="s">
        <v>2797</v>
      </c>
      <c r="BZ81" s="186" t="s">
        <v>2797</v>
      </c>
      <c r="CA81" s="186" t="s">
        <v>2912</v>
      </c>
      <c r="CB81" s="186" t="s">
        <v>2797</v>
      </c>
      <c r="CC81" s="186" t="s">
        <v>2797</v>
      </c>
      <c r="CD81" s="186" t="s">
        <v>2912</v>
      </c>
      <c r="CE81" s="186" t="s">
        <v>2797</v>
      </c>
      <c r="CF81" s="186" t="s">
        <v>2797</v>
      </c>
      <c r="CG81" s="186" t="s">
        <v>2912</v>
      </c>
      <c r="CH81" s="186" t="s">
        <v>2797</v>
      </c>
      <c r="CI81" s="186" t="s">
        <v>2797</v>
      </c>
      <c r="CJ81" s="186" t="s">
        <v>2912</v>
      </c>
      <c r="CK81" s="186" t="s">
        <v>2797</v>
      </c>
      <c r="CL81" s="186" t="s">
        <v>2797</v>
      </c>
      <c r="CM81" s="186" t="s">
        <v>2912</v>
      </c>
      <c r="CN81" s="186" t="s">
        <v>2797</v>
      </c>
      <c r="CO81" s="186" t="s">
        <v>2797</v>
      </c>
      <c r="CP81" s="186" t="s">
        <v>2912</v>
      </c>
      <c r="CQ81" s="186" t="s">
        <v>2797</v>
      </c>
      <c r="CR81" s="186" t="s">
        <v>2797</v>
      </c>
      <c r="CS81" s="186" t="s">
        <v>2912</v>
      </c>
      <c r="CT81" s="186" t="s">
        <v>2797</v>
      </c>
      <c r="CU81" s="186" t="s">
        <v>2797</v>
      </c>
      <c r="CV81" s="186" t="s">
        <v>2912</v>
      </c>
      <c r="CW81" s="186" t="s">
        <v>2797</v>
      </c>
      <c r="CX81" s="186" t="s">
        <v>2797</v>
      </c>
      <c r="CY81" s="186" t="s">
        <v>2912</v>
      </c>
      <c r="CZ81" s="186" t="s">
        <v>2797</v>
      </c>
      <c r="DA81" s="186" t="s">
        <v>2797</v>
      </c>
      <c r="DB81" s="186" t="s">
        <v>2912</v>
      </c>
      <c r="DC81" s="186" t="s">
        <v>2797</v>
      </c>
      <c r="DD81" s="186" t="s">
        <v>2797</v>
      </c>
      <c r="DE81" s="186" t="s">
        <v>2912</v>
      </c>
      <c r="DF81" s="186" t="s">
        <v>2797</v>
      </c>
      <c r="DG81" s="186" t="s">
        <v>2797</v>
      </c>
      <c r="DH81" s="186" t="s">
        <v>2912</v>
      </c>
      <c r="DI81" s="186" t="s">
        <v>2797</v>
      </c>
      <c r="DJ81" s="186" t="s">
        <v>2797</v>
      </c>
      <c r="DK81" s="186" t="s">
        <v>2912</v>
      </c>
      <c r="DL81" s="186" t="s">
        <v>2797</v>
      </c>
      <c r="DM81" s="186" t="s">
        <v>2797</v>
      </c>
      <c r="DN81" s="186" t="s">
        <v>2912</v>
      </c>
      <c r="DO81" s="186" t="s">
        <v>2797</v>
      </c>
      <c r="DP81" s="186" t="s">
        <v>2797</v>
      </c>
      <c r="DQ81" s="186" t="s">
        <v>2912</v>
      </c>
      <c r="DR81" s="186" t="s">
        <v>2797</v>
      </c>
      <c r="DS81" s="186" t="s">
        <v>2797</v>
      </c>
      <c r="DT81" s="186" t="s">
        <v>2912</v>
      </c>
      <c r="DU81" s="186" t="s">
        <v>2797</v>
      </c>
      <c r="DV81" s="186" t="s">
        <v>2797</v>
      </c>
      <c r="DW81" s="186" t="s">
        <v>2912</v>
      </c>
      <c r="DX81" s="186" t="s">
        <v>2797</v>
      </c>
      <c r="DY81" s="186" t="s">
        <v>2797</v>
      </c>
      <c r="DZ81" s="186" t="s">
        <v>2912</v>
      </c>
      <c r="EA81" s="186" t="s">
        <v>2797</v>
      </c>
      <c r="EB81" s="186" t="s">
        <v>2797</v>
      </c>
      <c r="EC81" s="186" t="s">
        <v>2912</v>
      </c>
      <c r="ED81" s="186" t="s">
        <v>2797</v>
      </c>
      <c r="EE81" s="186" t="s">
        <v>2797</v>
      </c>
      <c r="EF81" s="186" t="s">
        <v>2912</v>
      </c>
      <c r="EG81" s="186" t="s">
        <v>2797</v>
      </c>
      <c r="EH81" s="186" t="s">
        <v>2797</v>
      </c>
      <c r="EI81" s="186" t="s">
        <v>2912</v>
      </c>
      <c r="EJ81" s="186" t="s">
        <v>2797</v>
      </c>
      <c r="EK81" s="186" t="s">
        <v>2797</v>
      </c>
      <c r="EL81" s="186" t="s">
        <v>2912</v>
      </c>
      <c r="EM81" s="186" t="s">
        <v>2797</v>
      </c>
      <c r="EN81" s="186" t="s">
        <v>2797</v>
      </c>
      <c r="EO81" s="186" t="s">
        <v>2912</v>
      </c>
      <c r="EP81" s="186" t="s">
        <v>2797</v>
      </c>
      <c r="EQ81" s="186" t="s">
        <v>2797</v>
      </c>
      <c r="ER81" s="186" t="s">
        <v>2912</v>
      </c>
      <c r="ES81" s="186" t="s">
        <v>2797</v>
      </c>
      <c r="ET81" s="186" t="s">
        <v>2797</v>
      </c>
    </row>
    <row r="82" spans="1:150" x14ac:dyDescent="0.25">
      <c r="A82" s="1"/>
      <c r="B82" s="187" t="s">
        <v>3290</v>
      </c>
      <c r="C82" s="187" t="s">
        <v>35</v>
      </c>
      <c r="D82" s="187" t="s">
        <v>148</v>
      </c>
      <c r="E82" s="187" t="s">
        <v>3291</v>
      </c>
      <c r="F82" s="187" t="s">
        <v>3292</v>
      </c>
      <c r="G82" s="188" t="s">
        <v>2912</v>
      </c>
      <c r="H82" s="188" t="s">
        <v>587</v>
      </c>
      <c r="I82" s="188" t="s">
        <v>587</v>
      </c>
      <c r="J82" s="188" t="s">
        <v>2912</v>
      </c>
      <c r="K82" s="188" t="s">
        <v>587</v>
      </c>
      <c r="L82" s="188" t="s">
        <v>587</v>
      </c>
      <c r="M82" s="188" t="s">
        <v>2912</v>
      </c>
      <c r="N82" s="188" t="s">
        <v>587</v>
      </c>
      <c r="O82" s="188" t="s">
        <v>587</v>
      </c>
      <c r="P82" s="188" t="s">
        <v>2912</v>
      </c>
      <c r="Q82" s="188" t="s">
        <v>587</v>
      </c>
      <c r="R82" s="188" t="s">
        <v>587</v>
      </c>
      <c r="S82" s="188" t="s">
        <v>2912</v>
      </c>
      <c r="T82" s="188" t="s">
        <v>587</v>
      </c>
      <c r="U82" s="188" t="s">
        <v>587</v>
      </c>
      <c r="V82" s="188" t="s">
        <v>2912</v>
      </c>
      <c r="W82" s="188" t="s">
        <v>587</v>
      </c>
      <c r="X82" s="188" t="s">
        <v>587</v>
      </c>
      <c r="Y82" s="188" t="s">
        <v>2912</v>
      </c>
      <c r="Z82" s="188" t="s">
        <v>587</v>
      </c>
      <c r="AA82" s="188" t="s">
        <v>587</v>
      </c>
      <c r="AB82" s="188" t="s">
        <v>2912</v>
      </c>
      <c r="AC82" s="188" t="s">
        <v>587</v>
      </c>
      <c r="AD82" s="188" t="s">
        <v>587</v>
      </c>
      <c r="AE82" s="188" t="s">
        <v>2912</v>
      </c>
      <c r="AF82" s="188" t="s">
        <v>587</v>
      </c>
      <c r="AG82" s="188" t="s">
        <v>587</v>
      </c>
      <c r="AH82" s="188" t="s">
        <v>2912</v>
      </c>
      <c r="AI82" s="188" t="s">
        <v>587</v>
      </c>
      <c r="AJ82" s="188" t="s">
        <v>587</v>
      </c>
      <c r="AK82" s="188" t="s">
        <v>2912</v>
      </c>
      <c r="AL82" s="188" t="s">
        <v>587</v>
      </c>
      <c r="AM82" s="188" t="s">
        <v>587</v>
      </c>
      <c r="AN82" s="188" t="s">
        <v>2912</v>
      </c>
      <c r="AO82" s="188" t="s">
        <v>587</v>
      </c>
      <c r="AP82" s="188" t="s">
        <v>587</v>
      </c>
      <c r="AQ82" s="188" t="s">
        <v>2912</v>
      </c>
      <c r="AR82" s="188" t="s">
        <v>587</v>
      </c>
      <c r="AS82" s="188" t="s">
        <v>587</v>
      </c>
      <c r="AT82" s="188" t="s">
        <v>2912</v>
      </c>
      <c r="AU82" s="188" t="s">
        <v>587</v>
      </c>
      <c r="AV82" s="188" t="s">
        <v>587</v>
      </c>
      <c r="AW82" s="188" t="s">
        <v>2912</v>
      </c>
      <c r="AX82" s="188" t="s">
        <v>587</v>
      </c>
      <c r="AY82" s="188" t="s">
        <v>587</v>
      </c>
      <c r="AZ82" s="188" t="s">
        <v>2912</v>
      </c>
      <c r="BA82" s="188" t="s">
        <v>587</v>
      </c>
      <c r="BB82" s="188" t="s">
        <v>587</v>
      </c>
      <c r="BC82" s="188" t="s">
        <v>2912</v>
      </c>
      <c r="BD82" s="188" t="s">
        <v>587</v>
      </c>
      <c r="BE82" s="188" t="s">
        <v>587</v>
      </c>
      <c r="BF82" s="188" t="s">
        <v>2912</v>
      </c>
      <c r="BG82" s="188" t="s">
        <v>587</v>
      </c>
      <c r="BH82" s="188" t="s">
        <v>587</v>
      </c>
      <c r="BI82" s="188" t="s">
        <v>2912</v>
      </c>
      <c r="BJ82" s="188" t="s">
        <v>587</v>
      </c>
      <c r="BK82" s="188" t="s">
        <v>587</v>
      </c>
      <c r="BL82" s="188" t="s">
        <v>2912</v>
      </c>
      <c r="BM82" s="188" t="s">
        <v>587</v>
      </c>
      <c r="BN82" s="188" t="s">
        <v>587</v>
      </c>
      <c r="BO82" s="188" t="s">
        <v>2912</v>
      </c>
      <c r="BP82" s="188" t="s">
        <v>587</v>
      </c>
      <c r="BQ82" s="188" t="s">
        <v>587</v>
      </c>
      <c r="BR82" s="188" t="s">
        <v>2912</v>
      </c>
      <c r="BS82" s="188" t="s">
        <v>587</v>
      </c>
      <c r="BT82" s="188" t="s">
        <v>587</v>
      </c>
      <c r="BU82" s="188" t="s">
        <v>2912</v>
      </c>
      <c r="BV82" s="188" t="s">
        <v>587</v>
      </c>
      <c r="BW82" s="188" t="s">
        <v>587</v>
      </c>
      <c r="BX82" s="188" t="s">
        <v>2912</v>
      </c>
      <c r="BY82" s="188" t="s">
        <v>587</v>
      </c>
      <c r="BZ82" s="188" t="s">
        <v>587</v>
      </c>
      <c r="CA82" s="188" t="s">
        <v>2912</v>
      </c>
      <c r="CB82" s="188" t="s">
        <v>587</v>
      </c>
      <c r="CC82" s="188" t="s">
        <v>587</v>
      </c>
      <c r="CD82" s="188" t="s">
        <v>2912</v>
      </c>
      <c r="CE82" s="188" t="s">
        <v>587</v>
      </c>
      <c r="CF82" s="188" t="s">
        <v>587</v>
      </c>
      <c r="CG82" s="188" t="s">
        <v>2912</v>
      </c>
      <c r="CH82" s="188" t="s">
        <v>587</v>
      </c>
      <c r="CI82" s="188" t="s">
        <v>587</v>
      </c>
      <c r="CJ82" s="188" t="s">
        <v>2912</v>
      </c>
      <c r="CK82" s="188" t="s">
        <v>587</v>
      </c>
      <c r="CL82" s="188" t="s">
        <v>587</v>
      </c>
      <c r="CM82" s="188" t="s">
        <v>2912</v>
      </c>
      <c r="CN82" s="188" t="s">
        <v>587</v>
      </c>
      <c r="CO82" s="188" t="s">
        <v>587</v>
      </c>
      <c r="CP82" s="188" t="s">
        <v>2912</v>
      </c>
      <c r="CQ82" s="188" t="s">
        <v>587</v>
      </c>
      <c r="CR82" s="188" t="s">
        <v>587</v>
      </c>
      <c r="CS82" s="188" t="s">
        <v>2912</v>
      </c>
      <c r="CT82" s="188" t="s">
        <v>587</v>
      </c>
      <c r="CU82" s="188" t="s">
        <v>587</v>
      </c>
      <c r="CV82" s="188" t="s">
        <v>2912</v>
      </c>
      <c r="CW82" s="188" t="s">
        <v>587</v>
      </c>
      <c r="CX82" s="188" t="s">
        <v>587</v>
      </c>
      <c r="CY82" s="188" t="s">
        <v>2912</v>
      </c>
      <c r="CZ82" s="188" t="s">
        <v>587</v>
      </c>
      <c r="DA82" s="188" t="s">
        <v>587</v>
      </c>
      <c r="DB82" s="188" t="s">
        <v>2912</v>
      </c>
      <c r="DC82" s="188" t="s">
        <v>587</v>
      </c>
      <c r="DD82" s="188" t="s">
        <v>587</v>
      </c>
      <c r="DE82" s="188" t="s">
        <v>2912</v>
      </c>
      <c r="DF82" s="188" t="s">
        <v>587</v>
      </c>
      <c r="DG82" s="188" t="s">
        <v>587</v>
      </c>
      <c r="DH82" s="188" t="s">
        <v>2912</v>
      </c>
      <c r="DI82" s="188" t="s">
        <v>587</v>
      </c>
      <c r="DJ82" s="188" t="s">
        <v>587</v>
      </c>
      <c r="DK82" s="188" t="s">
        <v>2912</v>
      </c>
      <c r="DL82" s="188" t="s">
        <v>587</v>
      </c>
      <c r="DM82" s="188" t="s">
        <v>587</v>
      </c>
      <c r="DN82" s="188" t="s">
        <v>2912</v>
      </c>
      <c r="DO82" s="188" t="s">
        <v>587</v>
      </c>
      <c r="DP82" s="188" t="s">
        <v>587</v>
      </c>
      <c r="DQ82" s="188" t="s">
        <v>2912</v>
      </c>
      <c r="DR82" s="188" t="s">
        <v>587</v>
      </c>
      <c r="DS82" s="188" t="s">
        <v>587</v>
      </c>
      <c r="DT82" s="188" t="s">
        <v>2912</v>
      </c>
      <c r="DU82" s="188" t="s">
        <v>587</v>
      </c>
      <c r="DV82" s="188" t="s">
        <v>587</v>
      </c>
      <c r="DW82" s="188" t="s">
        <v>2912</v>
      </c>
      <c r="DX82" s="188" t="s">
        <v>587</v>
      </c>
      <c r="DY82" s="188" t="s">
        <v>587</v>
      </c>
      <c r="DZ82" s="188" t="s">
        <v>2912</v>
      </c>
      <c r="EA82" s="188" t="s">
        <v>587</v>
      </c>
      <c r="EB82" s="188" t="s">
        <v>587</v>
      </c>
      <c r="EC82" s="188" t="s">
        <v>2912</v>
      </c>
      <c r="ED82" s="188" t="s">
        <v>587</v>
      </c>
      <c r="EE82" s="188" t="s">
        <v>587</v>
      </c>
      <c r="EF82" s="188" t="s">
        <v>2912</v>
      </c>
      <c r="EG82" s="188" t="s">
        <v>587</v>
      </c>
      <c r="EH82" s="188" t="s">
        <v>587</v>
      </c>
      <c r="EI82" s="188" t="s">
        <v>2912</v>
      </c>
      <c r="EJ82" s="188" t="s">
        <v>587</v>
      </c>
      <c r="EK82" s="188" t="s">
        <v>587</v>
      </c>
      <c r="EL82" s="188" t="s">
        <v>2912</v>
      </c>
      <c r="EM82" s="188" t="s">
        <v>587</v>
      </c>
      <c r="EN82" s="188" t="s">
        <v>587</v>
      </c>
      <c r="EO82" s="188" t="s">
        <v>2912</v>
      </c>
      <c r="EP82" s="188" t="s">
        <v>587</v>
      </c>
      <c r="EQ82" s="188" t="s">
        <v>587</v>
      </c>
      <c r="ER82" s="188" t="s">
        <v>2912</v>
      </c>
      <c r="ES82" s="188" t="s">
        <v>587</v>
      </c>
      <c r="ET82" s="188" t="s">
        <v>587</v>
      </c>
    </row>
    <row r="83" spans="1:150" x14ac:dyDescent="0.25">
      <c r="A83" s="1"/>
      <c r="B83" s="187" t="s">
        <v>3293</v>
      </c>
      <c r="C83" s="187" t="s">
        <v>35</v>
      </c>
      <c r="D83" s="187" t="s">
        <v>148</v>
      </c>
      <c r="E83" s="187" t="s">
        <v>3294</v>
      </c>
      <c r="F83" s="187" t="s">
        <v>3295</v>
      </c>
      <c r="G83" s="188" t="s">
        <v>2912</v>
      </c>
      <c r="H83" s="188" t="s">
        <v>587</v>
      </c>
      <c r="I83" s="188" t="s">
        <v>587</v>
      </c>
      <c r="J83" s="188" t="s">
        <v>2912</v>
      </c>
      <c r="K83" s="188" t="s">
        <v>587</v>
      </c>
      <c r="L83" s="188" t="s">
        <v>587</v>
      </c>
      <c r="M83" s="188" t="s">
        <v>2912</v>
      </c>
      <c r="N83" s="188" t="s">
        <v>587</v>
      </c>
      <c r="O83" s="188" t="s">
        <v>587</v>
      </c>
      <c r="P83" s="188" t="s">
        <v>2912</v>
      </c>
      <c r="Q83" s="188" t="s">
        <v>587</v>
      </c>
      <c r="R83" s="188" t="s">
        <v>587</v>
      </c>
      <c r="S83" s="188" t="s">
        <v>2912</v>
      </c>
      <c r="T83" s="188" t="s">
        <v>587</v>
      </c>
      <c r="U83" s="188" t="s">
        <v>587</v>
      </c>
      <c r="V83" s="188" t="s">
        <v>2912</v>
      </c>
      <c r="W83" s="188" t="s">
        <v>587</v>
      </c>
      <c r="X83" s="188" t="s">
        <v>587</v>
      </c>
      <c r="Y83" s="188" t="s">
        <v>2912</v>
      </c>
      <c r="Z83" s="188" t="s">
        <v>587</v>
      </c>
      <c r="AA83" s="188" t="s">
        <v>587</v>
      </c>
      <c r="AB83" s="188" t="s">
        <v>2912</v>
      </c>
      <c r="AC83" s="188" t="s">
        <v>587</v>
      </c>
      <c r="AD83" s="188" t="s">
        <v>587</v>
      </c>
      <c r="AE83" s="188" t="s">
        <v>2912</v>
      </c>
      <c r="AF83" s="188" t="s">
        <v>587</v>
      </c>
      <c r="AG83" s="188" t="s">
        <v>587</v>
      </c>
      <c r="AH83" s="188" t="s">
        <v>2912</v>
      </c>
      <c r="AI83" s="188" t="s">
        <v>587</v>
      </c>
      <c r="AJ83" s="188" t="s">
        <v>587</v>
      </c>
      <c r="AK83" s="188" t="s">
        <v>2912</v>
      </c>
      <c r="AL83" s="188" t="s">
        <v>587</v>
      </c>
      <c r="AM83" s="188" t="s">
        <v>587</v>
      </c>
      <c r="AN83" s="188" t="s">
        <v>2912</v>
      </c>
      <c r="AO83" s="188" t="s">
        <v>587</v>
      </c>
      <c r="AP83" s="188" t="s">
        <v>587</v>
      </c>
      <c r="AQ83" s="188" t="s">
        <v>2912</v>
      </c>
      <c r="AR83" s="188" t="s">
        <v>587</v>
      </c>
      <c r="AS83" s="188" t="s">
        <v>587</v>
      </c>
      <c r="AT83" s="188" t="s">
        <v>2912</v>
      </c>
      <c r="AU83" s="188" t="s">
        <v>587</v>
      </c>
      <c r="AV83" s="188" t="s">
        <v>587</v>
      </c>
      <c r="AW83" s="188" t="s">
        <v>2912</v>
      </c>
      <c r="AX83" s="188" t="s">
        <v>587</v>
      </c>
      <c r="AY83" s="188" t="s">
        <v>587</v>
      </c>
      <c r="AZ83" s="188" t="s">
        <v>2912</v>
      </c>
      <c r="BA83" s="188" t="s">
        <v>587</v>
      </c>
      <c r="BB83" s="188" t="s">
        <v>587</v>
      </c>
      <c r="BC83" s="188" t="s">
        <v>2912</v>
      </c>
      <c r="BD83" s="188" t="s">
        <v>587</v>
      </c>
      <c r="BE83" s="188" t="s">
        <v>587</v>
      </c>
      <c r="BF83" s="188" t="s">
        <v>2912</v>
      </c>
      <c r="BG83" s="188" t="s">
        <v>587</v>
      </c>
      <c r="BH83" s="188" t="s">
        <v>587</v>
      </c>
      <c r="BI83" s="188" t="s">
        <v>2912</v>
      </c>
      <c r="BJ83" s="188" t="s">
        <v>587</v>
      </c>
      <c r="BK83" s="188" t="s">
        <v>587</v>
      </c>
      <c r="BL83" s="188" t="s">
        <v>2912</v>
      </c>
      <c r="BM83" s="188" t="s">
        <v>587</v>
      </c>
      <c r="BN83" s="188" t="s">
        <v>587</v>
      </c>
      <c r="BO83" s="188" t="s">
        <v>2912</v>
      </c>
      <c r="BP83" s="188" t="s">
        <v>587</v>
      </c>
      <c r="BQ83" s="188" t="s">
        <v>587</v>
      </c>
      <c r="BR83" s="188" t="s">
        <v>2912</v>
      </c>
      <c r="BS83" s="188" t="s">
        <v>587</v>
      </c>
      <c r="BT83" s="188" t="s">
        <v>587</v>
      </c>
      <c r="BU83" s="188" t="s">
        <v>2912</v>
      </c>
      <c r="BV83" s="188" t="s">
        <v>587</v>
      </c>
      <c r="BW83" s="188" t="s">
        <v>587</v>
      </c>
      <c r="BX83" s="188" t="s">
        <v>2912</v>
      </c>
      <c r="BY83" s="188" t="s">
        <v>587</v>
      </c>
      <c r="BZ83" s="188" t="s">
        <v>587</v>
      </c>
      <c r="CA83" s="188" t="s">
        <v>2912</v>
      </c>
      <c r="CB83" s="188" t="s">
        <v>587</v>
      </c>
      <c r="CC83" s="188" t="s">
        <v>587</v>
      </c>
      <c r="CD83" s="188" t="s">
        <v>2912</v>
      </c>
      <c r="CE83" s="188" t="s">
        <v>587</v>
      </c>
      <c r="CF83" s="188" t="s">
        <v>587</v>
      </c>
      <c r="CG83" s="188" t="s">
        <v>2912</v>
      </c>
      <c r="CH83" s="188" t="s">
        <v>587</v>
      </c>
      <c r="CI83" s="188" t="s">
        <v>587</v>
      </c>
      <c r="CJ83" s="188" t="s">
        <v>2912</v>
      </c>
      <c r="CK83" s="188" t="s">
        <v>587</v>
      </c>
      <c r="CL83" s="188" t="s">
        <v>587</v>
      </c>
      <c r="CM83" s="188" t="s">
        <v>2912</v>
      </c>
      <c r="CN83" s="188" t="s">
        <v>587</v>
      </c>
      <c r="CO83" s="188" t="s">
        <v>587</v>
      </c>
      <c r="CP83" s="188" t="s">
        <v>2912</v>
      </c>
      <c r="CQ83" s="188" t="s">
        <v>587</v>
      </c>
      <c r="CR83" s="188" t="s">
        <v>587</v>
      </c>
      <c r="CS83" s="188" t="s">
        <v>2912</v>
      </c>
      <c r="CT83" s="188" t="s">
        <v>587</v>
      </c>
      <c r="CU83" s="188" t="s">
        <v>587</v>
      </c>
      <c r="CV83" s="188" t="s">
        <v>2912</v>
      </c>
      <c r="CW83" s="188" t="s">
        <v>587</v>
      </c>
      <c r="CX83" s="188" t="s">
        <v>587</v>
      </c>
      <c r="CY83" s="188" t="s">
        <v>2912</v>
      </c>
      <c r="CZ83" s="188" t="s">
        <v>587</v>
      </c>
      <c r="DA83" s="188" t="s">
        <v>587</v>
      </c>
      <c r="DB83" s="188" t="s">
        <v>2912</v>
      </c>
      <c r="DC83" s="188" t="s">
        <v>587</v>
      </c>
      <c r="DD83" s="188" t="s">
        <v>587</v>
      </c>
      <c r="DE83" s="188" t="s">
        <v>2912</v>
      </c>
      <c r="DF83" s="188" t="s">
        <v>587</v>
      </c>
      <c r="DG83" s="188" t="s">
        <v>587</v>
      </c>
      <c r="DH83" s="188" t="s">
        <v>2912</v>
      </c>
      <c r="DI83" s="188" t="s">
        <v>587</v>
      </c>
      <c r="DJ83" s="188" t="s">
        <v>587</v>
      </c>
      <c r="DK83" s="188" t="s">
        <v>2912</v>
      </c>
      <c r="DL83" s="188" t="s">
        <v>587</v>
      </c>
      <c r="DM83" s="188" t="s">
        <v>587</v>
      </c>
      <c r="DN83" s="188" t="s">
        <v>2912</v>
      </c>
      <c r="DO83" s="188" t="s">
        <v>587</v>
      </c>
      <c r="DP83" s="188" t="s">
        <v>587</v>
      </c>
      <c r="DQ83" s="188" t="s">
        <v>2912</v>
      </c>
      <c r="DR83" s="188" t="s">
        <v>587</v>
      </c>
      <c r="DS83" s="188" t="s">
        <v>587</v>
      </c>
      <c r="DT83" s="188" t="s">
        <v>2912</v>
      </c>
      <c r="DU83" s="188" t="s">
        <v>587</v>
      </c>
      <c r="DV83" s="188" t="s">
        <v>587</v>
      </c>
      <c r="DW83" s="188" t="s">
        <v>2912</v>
      </c>
      <c r="DX83" s="188" t="s">
        <v>587</v>
      </c>
      <c r="DY83" s="188" t="s">
        <v>587</v>
      </c>
      <c r="DZ83" s="188" t="s">
        <v>2912</v>
      </c>
      <c r="EA83" s="188" t="s">
        <v>587</v>
      </c>
      <c r="EB83" s="188" t="s">
        <v>587</v>
      </c>
      <c r="EC83" s="188" t="s">
        <v>2912</v>
      </c>
      <c r="ED83" s="188" t="s">
        <v>587</v>
      </c>
      <c r="EE83" s="188" t="s">
        <v>587</v>
      </c>
      <c r="EF83" s="188" t="s">
        <v>2912</v>
      </c>
      <c r="EG83" s="188" t="s">
        <v>587</v>
      </c>
      <c r="EH83" s="188" t="s">
        <v>587</v>
      </c>
      <c r="EI83" s="188" t="s">
        <v>2912</v>
      </c>
      <c r="EJ83" s="188" t="s">
        <v>587</v>
      </c>
      <c r="EK83" s="188" t="s">
        <v>587</v>
      </c>
      <c r="EL83" s="188" t="s">
        <v>2912</v>
      </c>
      <c r="EM83" s="188" t="s">
        <v>587</v>
      </c>
      <c r="EN83" s="188" t="s">
        <v>587</v>
      </c>
      <c r="EO83" s="188" t="s">
        <v>2912</v>
      </c>
      <c r="EP83" s="188" t="s">
        <v>587</v>
      </c>
      <c r="EQ83" s="188" t="s">
        <v>587</v>
      </c>
      <c r="ER83" s="188" t="s">
        <v>2912</v>
      </c>
      <c r="ES83" s="188" t="s">
        <v>587</v>
      </c>
      <c r="ET83" s="188" t="s">
        <v>587</v>
      </c>
    </row>
    <row r="84" spans="1:150" x14ac:dyDescent="0.25">
      <c r="A84" s="1"/>
      <c r="B84" s="187" t="s">
        <v>3296</v>
      </c>
      <c r="C84" s="187" t="s">
        <v>35</v>
      </c>
      <c r="D84" s="187" t="s">
        <v>148</v>
      </c>
      <c r="E84" s="187" t="s">
        <v>3297</v>
      </c>
      <c r="F84" s="187" t="s">
        <v>3298</v>
      </c>
      <c r="G84" s="188" t="s">
        <v>2912</v>
      </c>
      <c r="H84" s="188" t="s">
        <v>2797</v>
      </c>
      <c r="I84" s="188" t="s">
        <v>2797</v>
      </c>
      <c r="J84" s="188" t="s">
        <v>2912</v>
      </c>
      <c r="K84" s="188" t="s">
        <v>2797</v>
      </c>
      <c r="L84" s="188" t="s">
        <v>2797</v>
      </c>
      <c r="M84" s="188" t="s">
        <v>2912</v>
      </c>
      <c r="N84" s="188" t="s">
        <v>2797</v>
      </c>
      <c r="O84" s="188" t="s">
        <v>2797</v>
      </c>
      <c r="P84" s="188" t="s">
        <v>2912</v>
      </c>
      <c r="Q84" s="188" t="s">
        <v>2797</v>
      </c>
      <c r="R84" s="188" t="s">
        <v>2797</v>
      </c>
      <c r="S84" s="188" t="s">
        <v>2912</v>
      </c>
      <c r="T84" s="188" t="s">
        <v>2797</v>
      </c>
      <c r="U84" s="188" t="s">
        <v>2797</v>
      </c>
      <c r="V84" s="188" t="s">
        <v>2912</v>
      </c>
      <c r="W84" s="188" t="s">
        <v>2797</v>
      </c>
      <c r="X84" s="188" t="s">
        <v>2797</v>
      </c>
      <c r="Y84" s="188" t="s">
        <v>2912</v>
      </c>
      <c r="Z84" s="188" t="s">
        <v>2797</v>
      </c>
      <c r="AA84" s="188" t="s">
        <v>2797</v>
      </c>
      <c r="AB84" s="188" t="s">
        <v>2912</v>
      </c>
      <c r="AC84" s="188" t="s">
        <v>2797</v>
      </c>
      <c r="AD84" s="188" t="s">
        <v>2797</v>
      </c>
      <c r="AE84" s="188" t="s">
        <v>2912</v>
      </c>
      <c r="AF84" s="188" t="s">
        <v>2797</v>
      </c>
      <c r="AG84" s="188" t="s">
        <v>2797</v>
      </c>
      <c r="AH84" s="188" t="s">
        <v>2912</v>
      </c>
      <c r="AI84" s="188" t="s">
        <v>2797</v>
      </c>
      <c r="AJ84" s="188" t="s">
        <v>2797</v>
      </c>
      <c r="AK84" s="188" t="s">
        <v>2912</v>
      </c>
      <c r="AL84" s="188" t="s">
        <v>2797</v>
      </c>
      <c r="AM84" s="188" t="s">
        <v>2797</v>
      </c>
      <c r="AN84" s="188" t="s">
        <v>2912</v>
      </c>
      <c r="AO84" s="188" t="s">
        <v>2797</v>
      </c>
      <c r="AP84" s="188" t="s">
        <v>2797</v>
      </c>
      <c r="AQ84" s="188" t="s">
        <v>2912</v>
      </c>
      <c r="AR84" s="188" t="s">
        <v>2797</v>
      </c>
      <c r="AS84" s="188" t="s">
        <v>2797</v>
      </c>
      <c r="AT84" s="188" t="s">
        <v>2912</v>
      </c>
      <c r="AU84" s="188" t="s">
        <v>2797</v>
      </c>
      <c r="AV84" s="188" t="s">
        <v>2797</v>
      </c>
      <c r="AW84" s="188" t="s">
        <v>2912</v>
      </c>
      <c r="AX84" s="188" t="s">
        <v>2797</v>
      </c>
      <c r="AY84" s="188" t="s">
        <v>2797</v>
      </c>
      <c r="AZ84" s="188" t="s">
        <v>2912</v>
      </c>
      <c r="BA84" s="188" t="s">
        <v>2797</v>
      </c>
      <c r="BB84" s="188" t="s">
        <v>2797</v>
      </c>
      <c r="BC84" s="188" t="s">
        <v>2912</v>
      </c>
      <c r="BD84" s="188" t="s">
        <v>2797</v>
      </c>
      <c r="BE84" s="188" t="s">
        <v>2797</v>
      </c>
      <c r="BF84" s="188" t="s">
        <v>2912</v>
      </c>
      <c r="BG84" s="188" t="s">
        <v>2797</v>
      </c>
      <c r="BH84" s="188" t="s">
        <v>2797</v>
      </c>
      <c r="BI84" s="188" t="s">
        <v>2912</v>
      </c>
      <c r="BJ84" s="188" t="s">
        <v>2797</v>
      </c>
      <c r="BK84" s="188" t="s">
        <v>2797</v>
      </c>
      <c r="BL84" s="188" t="s">
        <v>2912</v>
      </c>
      <c r="BM84" s="188" t="s">
        <v>2797</v>
      </c>
      <c r="BN84" s="188" t="s">
        <v>2797</v>
      </c>
      <c r="BO84" s="188" t="s">
        <v>2912</v>
      </c>
      <c r="BP84" s="188" t="s">
        <v>2797</v>
      </c>
      <c r="BQ84" s="188" t="s">
        <v>2797</v>
      </c>
      <c r="BR84" s="188" t="s">
        <v>2912</v>
      </c>
      <c r="BS84" s="188" t="s">
        <v>2797</v>
      </c>
      <c r="BT84" s="188" t="s">
        <v>2797</v>
      </c>
      <c r="BU84" s="188" t="s">
        <v>2912</v>
      </c>
      <c r="BV84" s="188" t="s">
        <v>2797</v>
      </c>
      <c r="BW84" s="188" t="s">
        <v>2797</v>
      </c>
      <c r="BX84" s="188" t="s">
        <v>2912</v>
      </c>
      <c r="BY84" s="188" t="s">
        <v>2797</v>
      </c>
      <c r="BZ84" s="188" t="s">
        <v>2797</v>
      </c>
      <c r="CA84" s="188" t="s">
        <v>2912</v>
      </c>
      <c r="CB84" s="188" t="s">
        <v>2797</v>
      </c>
      <c r="CC84" s="188" t="s">
        <v>2797</v>
      </c>
      <c r="CD84" s="188" t="s">
        <v>2912</v>
      </c>
      <c r="CE84" s="188" t="s">
        <v>2797</v>
      </c>
      <c r="CF84" s="188" t="s">
        <v>2797</v>
      </c>
      <c r="CG84" s="188" t="s">
        <v>2912</v>
      </c>
      <c r="CH84" s="188" t="s">
        <v>2797</v>
      </c>
      <c r="CI84" s="188" t="s">
        <v>2797</v>
      </c>
      <c r="CJ84" s="188" t="s">
        <v>2912</v>
      </c>
      <c r="CK84" s="188" t="s">
        <v>2797</v>
      </c>
      <c r="CL84" s="188" t="s">
        <v>2797</v>
      </c>
      <c r="CM84" s="188" t="s">
        <v>2912</v>
      </c>
      <c r="CN84" s="188" t="s">
        <v>2797</v>
      </c>
      <c r="CO84" s="188" t="s">
        <v>2797</v>
      </c>
      <c r="CP84" s="188" t="s">
        <v>2912</v>
      </c>
      <c r="CQ84" s="188" t="s">
        <v>2797</v>
      </c>
      <c r="CR84" s="188" t="s">
        <v>2797</v>
      </c>
      <c r="CS84" s="188" t="s">
        <v>2912</v>
      </c>
      <c r="CT84" s="188" t="s">
        <v>2797</v>
      </c>
      <c r="CU84" s="188" t="s">
        <v>2797</v>
      </c>
      <c r="CV84" s="188" t="s">
        <v>2912</v>
      </c>
      <c r="CW84" s="188" t="s">
        <v>2797</v>
      </c>
      <c r="CX84" s="188" t="s">
        <v>2797</v>
      </c>
      <c r="CY84" s="188" t="s">
        <v>2912</v>
      </c>
      <c r="CZ84" s="188" t="s">
        <v>2797</v>
      </c>
      <c r="DA84" s="188" t="s">
        <v>2797</v>
      </c>
      <c r="DB84" s="188" t="s">
        <v>2912</v>
      </c>
      <c r="DC84" s="188" t="s">
        <v>2797</v>
      </c>
      <c r="DD84" s="188" t="s">
        <v>2797</v>
      </c>
      <c r="DE84" s="188" t="s">
        <v>2912</v>
      </c>
      <c r="DF84" s="188" t="s">
        <v>2797</v>
      </c>
      <c r="DG84" s="188" t="s">
        <v>2797</v>
      </c>
      <c r="DH84" s="188" t="s">
        <v>2912</v>
      </c>
      <c r="DI84" s="188" t="s">
        <v>2797</v>
      </c>
      <c r="DJ84" s="188" t="s">
        <v>2797</v>
      </c>
      <c r="DK84" s="188" t="s">
        <v>2912</v>
      </c>
      <c r="DL84" s="188" t="s">
        <v>2797</v>
      </c>
      <c r="DM84" s="188" t="s">
        <v>2797</v>
      </c>
      <c r="DN84" s="188" t="s">
        <v>2912</v>
      </c>
      <c r="DO84" s="188" t="s">
        <v>2797</v>
      </c>
      <c r="DP84" s="188" t="s">
        <v>2797</v>
      </c>
      <c r="DQ84" s="188" t="s">
        <v>2912</v>
      </c>
      <c r="DR84" s="188" t="s">
        <v>2797</v>
      </c>
      <c r="DS84" s="188" t="s">
        <v>2797</v>
      </c>
      <c r="DT84" s="188" t="s">
        <v>2912</v>
      </c>
      <c r="DU84" s="188" t="s">
        <v>2797</v>
      </c>
      <c r="DV84" s="188" t="s">
        <v>2797</v>
      </c>
      <c r="DW84" s="188" t="s">
        <v>2912</v>
      </c>
      <c r="DX84" s="188" t="s">
        <v>2797</v>
      </c>
      <c r="DY84" s="188" t="s">
        <v>2797</v>
      </c>
      <c r="DZ84" s="188" t="s">
        <v>2912</v>
      </c>
      <c r="EA84" s="188" t="s">
        <v>2797</v>
      </c>
      <c r="EB84" s="188" t="s">
        <v>2797</v>
      </c>
      <c r="EC84" s="188" t="s">
        <v>2912</v>
      </c>
      <c r="ED84" s="188" t="s">
        <v>2797</v>
      </c>
      <c r="EE84" s="188" t="s">
        <v>2797</v>
      </c>
      <c r="EF84" s="188" t="s">
        <v>2912</v>
      </c>
      <c r="EG84" s="188" t="s">
        <v>2797</v>
      </c>
      <c r="EH84" s="188" t="s">
        <v>2797</v>
      </c>
      <c r="EI84" s="188" t="s">
        <v>2912</v>
      </c>
      <c r="EJ84" s="188" t="s">
        <v>2797</v>
      </c>
      <c r="EK84" s="188" t="s">
        <v>2797</v>
      </c>
      <c r="EL84" s="188" t="s">
        <v>2912</v>
      </c>
      <c r="EM84" s="188" t="s">
        <v>2797</v>
      </c>
      <c r="EN84" s="188" t="s">
        <v>2797</v>
      </c>
      <c r="EO84" s="188" t="s">
        <v>2912</v>
      </c>
      <c r="EP84" s="188" t="s">
        <v>2797</v>
      </c>
      <c r="EQ84" s="188" t="s">
        <v>2797</v>
      </c>
      <c r="ER84" s="188" t="s">
        <v>2912</v>
      </c>
      <c r="ES84" s="188" t="s">
        <v>2797</v>
      </c>
      <c r="ET84" s="188" t="s">
        <v>2797</v>
      </c>
    </row>
    <row r="85" spans="1:150" x14ac:dyDescent="0.25">
      <c r="A85" s="1"/>
      <c r="B85" s="186" t="s">
        <v>3299</v>
      </c>
      <c r="C85" s="186" t="s">
        <v>55</v>
      </c>
      <c r="D85" s="186" t="s">
        <v>158</v>
      </c>
      <c r="E85" s="186" t="s">
        <v>3300</v>
      </c>
      <c r="F85" s="186" t="s">
        <v>3301</v>
      </c>
      <c r="G85" s="186" t="s">
        <v>2912</v>
      </c>
      <c r="H85" s="186" t="s">
        <v>2797</v>
      </c>
      <c r="I85" s="186" t="s">
        <v>2797</v>
      </c>
      <c r="J85" s="186" t="s">
        <v>2912</v>
      </c>
      <c r="K85" s="186" t="s">
        <v>2797</v>
      </c>
      <c r="L85" s="186" t="s">
        <v>2797</v>
      </c>
      <c r="M85" s="186" t="s">
        <v>2912</v>
      </c>
      <c r="N85" s="186" t="s">
        <v>2797</v>
      </c>
      <c r="O85" s="186" t="s">
        <v>2797</v>
      </c>
      <c r="P85" s="186" t="s">
        <v>2912</v>
      </c>
      <c r="Q85" s="186" t="s">
        <v>2797</v>
      </c>
      <c r="R85" s="186" t="s">
        <v>2797</v>
      </c>
      <c r="S85" s="186" t="s">
        <v>2912</v>
      </c>
      <c r="T85" s="186" t="s">
        <v>2797</v>
      </c>
      <c r="U85" s="186" t="s">
        <v>2797</v>
      </c>
      <c r="V85" s="186" t="s">
        <v>2912</v>
      </c>
      <c r="W85" s="186" t="s">
        <v>2797</v>
      </c>
      <c r="X85" s="186" t="s">
        <v>2797</v>
      </c>
      <c r="Y85" s="186" t="s">
        <v>2912</v>
      </c>
      <c r="Z85" s="186" t="s">
        <v>2797</v>
      </c>
      <c r="AA85" s="186" t="s">
        <v>2797</v>
      </c>
      <c r="AB85" s="186" t="s">
        <v>2912</v>
      </c>
      <c r="AC85" s="186" t="s">
        <v>2797</v>
      </c>
      <c r="AD85" s="186" t="s">
        <v>2797</v>
      </c>
      <c r="AE85" s="186" t="s">
        <v>2912</v>
      </c>
      <c r="AF85" s="186" t="s">
        <v>2797</v>
      </c>
      <c r="AG85" s="186" t="s">
        <v>2797</v>
      </c>
      <c r="AH85" s="186" t="s">
        <v>2912</v>
      </c>
      <c r="AI85" s="186" t="s">
        <v>2797</v>
      </c>
      <c r="AJ85" s="186" t="s">
        <v>2797</v>
      </c>
      <c r="AK85" s="186" t="s">
        <v>2912</v>
      </c>
      <c r="AL85" s="186" t="s">
        <v>2797</v>
      </c>
      <c r="AM85" s="186" t="s">
        <v>2797</v>
      </c>
      <c r="AN85" s="186" t="s">
        <v>2912</v>
      </c>
      <c r="AO85" s="186" t="s">
        <v>2797</v>
      </c>
      <c r="AP85" s="186" t="s">
        <v>2797</v>
      </c>
      <c r="AQ85" s="186" t="s">
        <v>2912</v>
      </c>
      <c r="AR85" s="186" t="s">
        <v>2797</v>
      </c>
      <c r="AS85" s="186" t="s">
        <v>2797</v>
      </c>
      <c r="AT85" s="186" t="s">
        <v>2912</v>
      </c>
      <c r="AU85" s="186" t="s">
        <v>2797</v>
      </c>
      <c r="AV85" s="186" t="s">
        <v>2797</v>
      </c>
      <c r="AW85" s="186" t="s">
        <v>2912</v>
      </c>
      <c r="AX85" s="186" t="s">
        <v>2797</v>
      </c>
      <c r="AY85" s="186" t="s">
        <v>2797</v>
      </c>
      <c r="AZ85" s="186" t="s">
        <v>2912</v>
      </c>
      <c r="BA85" s="186" t="s">
        <v>2797</v>
      </c>
      <c r="BB85" s="186" t="s">
        <v>2797</v>
      </c>
      <c r="BC85" s="186" t="s">
        <v>2912</v>
      </c>
      <c r="BD85" s="186" t="s">
        <v>2797</v>
      </c>
      <c r="BE85" s="186" t="s">
        <v>2797</v>
      </c>
      <c r="BF85" s="186" t="s">
        <v>2912</v>
      </c>
      <c r="BG85" s="186" t="s">
        <v>2797</v>
      </c>
      <c r="BH85" s="186" t="s">
        <v>2797</v>
      </c>
      <c r="BI85" s="186" t="s">
        <v>2912</v>
      </c>
      <c r="BJ85" s="186" t="s">
        <v>2797</v>
      </c>
      <c r="BK85" s="186" t="s">
        <v>2797</v>
      </c>
      <c r="BL85" s="186" t="s">
        <v>2912</v>
      </c>
      <c r="BM85" s="186" t="s">
        <v>2797</v>
      </c>
      <c r="BN85" s="186" t="s">
        <v>2797</v>
      </c>
      <c r="BO85" s="186" t="s">
        <v>2912</v>
      </c>
      <c r="BP85" s="186" t="s">
        <v>2797</v>
      </c>
      <c r="BQ85" s="186" t="s">
        <v>2797</v>
      </c>
      <c r="BR85" s="186" t="s">
        <v>2912</v>
      </c>
      <c r="BS85" s="186" t="s">
        <v>2797</v>
      </c>
      <c r="BT85" s="186" t="s">
        <v>2797</v>
      </c>
      <c r="BU85" s="186" t="s">
        <v>2912</v>
      </c>
      <c r="BV85" s="186" t="s">
        <v>2797</v>
      </c>
      <c r="BW85" s="186" t="s">
        <v>2797</v>
      </c>
      <c r="BX85" s="186" t="s">
        <v>2912</v>
      </c>
      <c r="BY85" s="186" t="s">
        <v>2797</v>
      </c>
      <c r="BZ85" s="186" t="s">
        <v>2797</v>
      </c>
      <c r="CA85" s="186" t="s">
        <v>2912</v>
      </c>
      <c r="CB85" s="186" t="s">
        <v>2797</v>
      </c>
      <c r="CC85" s="186" t="s">
        <v>2797</v>
      </c>
      <c r="CD85" s="186" t="s">
        <v>2912</v>
      </c>
      <c r="CE85" s="186" t="s">
        <v>2797</v>
      </c>
      <c r="CF85" s="186" t="s">
        <v>2797</v>
      </c>
      <c r="CG85" s="186" t="s">
        <v>2912</v>
      </c>
      <c r="CH85" s="186" t="s">
        <v>2797</v>
      </c>
      <c r="CI85" s="186" t="s">
        <v>2797</v>
      </c>
      <c r="CJ85" s="186" t="s">
        <v>2912</v>
      </c>
      <c r="CK85" s="186" t="s">
        <v>2797</v>
      </c>
      <c r="CL85" s="186" t="s">
        <v>2797</v>
      </c>
      <c r="CM85" s="186" t="s">
        <v>2912</v>
      </c>
      <c r="CN85" s="186" t="s">
        <v>2797</v>
      </c>
      <c r="CO85" s="186" t="s">
        <v>2797</v>
      </c>
      <c r="CP85" s="186" t="s">
        <v>2912</v>
      </c>
      <c r="CQ85" s="186" t="s">
        <v>2797</v>
      </c>
      <c r="CR85" s="186" t="s">
        <v>2797</v>
      </c>
      <c r="CS85" s="186" t="s">
        <v>2912</v>
      </c>
      <c r="CT85" s="186" t="s">
        <v>2797</v>
      </c>
      <c r="CU85" s="186" t="s">
        <v>2797</v>
      </c>
      <c r="CV85" s="186" t="s">
        <v>2912</v>
      </c>
      <c r="CW85" s="186" t="s">
        <v>2797</v>
      </c>
      <c r="CX85" s="186" t="s">
        <v>2797</v>
      </c>
      <c r="CY85" s="186" t="s">
        <v>2912</v>
      </c>
      <c r="CZ85" s="186" t="s">
        <v>2797</v>
      </c>
      <c r="DA85" s="186" t="s">
        <v>2797</v>
      </c>
      <c r="DB85" s="186" t="s">
        <v>2912</v>
      </c>
      <c r="DC85" s="186" t="s">
        <v>2797</v>
      </c>
      <c r="DD85" s="186" t="s">
        <v>2797</v>
      </c>
      <c r="DE85" s="186" t="s">
        <v>2912</v>
      </c>
      <c r="DF85" s="186" t="s">
        <v>2797</v>
      </c>
      <c r="DG85" s="186" t="s">
        <v>2797</v>
      </c>
      <c r="DH85" s="186" t="s">
        <v>2912</v>
      </c>
      <c r="DI85" s="186" t="s">
        <v>2797</v>
      </c>
      <c r="DJ85" s="186" t="s">
        <v>2797</v>
      </c>
      <c r="DK85" s="186" t="s">
        <v>2912</v>
      </c>
      <c r="DL85" s="186" t="s">
        <v>2797</v>
      </c>
      <c r="DM85" s="186" t="s">
        <v>2797</v>
      </c>
      <c r="DN85" s="186" t="s">
        <v>2912</v>
      </c>
      <c r="DO85" s="186" t="s">
        <v>2797</v>
      </c>
      <c r="DP85" s="186" t="s">
        <v>2797</v>
      </c>
      <c r="DQ85" s="186" t="s">
        <v>2912</v>
      </c>
      <c r="DR85" s="186" t="s">
        <v>2797</v>
      </c>
      <c r="DS85" s="186" t="s">
        <v>2797</v>
      </c>
      <c r="DT85" s="186" t="s">
        <v>2912</v>
      </c>
      <c r="DU85" s="186" t="s">
        <v>2797</v>
      </c>
      <c r="DV85" s="186" t="s">
        <v>2797</v>
      </c>
      <c r="DW85" s="186" t="s">
        <v>2912</v>
      </c>
      <c r="DX85" s="186" t="s">
        <v>2797</v>
      </c>
      <c r="DY85" s="186" t="s">
        <v>2797</v>
      </c>
      <c r="DZ85" s="186" t="s">
        <v>2912</v>
      </c>
      <c r="EA85" s="186" t="s">
        <v>2797</v>
      </c>
      <c r="EB85" s="186" t="s">
        <v>2797</v>
      </c>
      <c r="EC85" s="186" t="s">
        <v>2912</v>
      </c>
      <c r="ED85" s="186" t="s">
        <v>2797</v>
      </c>
      <c r="EE85" s="186" t="s">
        <v>2797</v>
      </c>
      <c r="EF85" s="186" t="s">
        <v>2912</v>
      </c>
      <c r="EG85" s="186" t="s">
        <v>2797</v>
      </c>
      <c r="EH85" s="186" t="s">
        <v>2797</v>
      </c>
      <c r="EI85" s="186" t="s">
        <v>2912</v>
      </c>
      <c r="EJ85" s="186" t="s">
        <v>2797</v>
      </c>
      <c r="EK85" s="186" t="s">
        <v>2797</v>
      </c>
      <c r="EL85" s="186" t="s">
        <v>2912</v>
      </c>
      <c r="EM85" s="186" t="s">
        <v>2797</v>
      </c>
      <c r="EN85" s="186" t="s">
        <v>2797</v>
      </c>
      <c r="EO85" s="186" t="s">
        <v>2912</v>
      </c>
      <c r="EP85" s="186" t="s">
        <v>2797</v>
      </c>
      <c r="EQ85" s="186" t="s">
        <v>2797</v>
      </c>
      <c r="ER85" s="186" t="s">
        <v>2912</v>
      </c>
      <c r="ES85" s="186" t="s">
        <v>2797</v>
      </c>
      <c r="ET85" s="186" t="s">
        <v>2797</v>
      </c>
    </row>
    <row r="86" spans="1:150" x14ac:dyDescent="0.25">
      <c r="A86" s="1"/>
      <c r="B86" s="187" t="s">
        <v>3302</v>
      </c>
      <c r="C86" s="187" t="s">
        <v>55</v>
      </c>
      <c r="D86" s="187" t="s">
        <v>158</v>
      </c>
      <c r="E86" s="187" t="s">
        <v>3303</v>
      </c>
      <c r="F86" s="187" t="s">
        <v>3304</v>
      </c>
      <c r="G86" s="188" t="s">
        <v>2912</v>
      </c>
      <c r="H86" s="188" t="s">
        <v>2797</v>
      </c>
      <c r="I86" s="188" t="s">
        <v>2797</v>
      </c>
      <c r="J86" s="188" t="s">
        <v>2912</v>
      </c>
      <c r="K86" s="188" t="s">
        <v>2797</v>
      </c>
      <c r="L86" s="188" t="s">
        <v>2797</v>
      </c>
      <c r="M86" s="188" t="s">
        <v>2912</v>
      </c>
      <c r="N86" s="188" t="s">
        <v>2797</v>
      </c>
      <c r="O86" s="188" t="s">
        <v>2797</v>
      </c>
      <c r="P86" s="188" t="s">
        <v>2912</v>
      </c>
      <c r="Q86" s="188" t="s">
        <v>2797</v>
      </c>
      <c r="R86" s="188" t="s">
        <v>2797</v>
      </c>
      <c r="S86" s="188" t="s">
        <v>2912</v>
      </c>
      <c r="T86" s="188" t="s">
        <v>2797</v>
      </c>
      <c r="U86" s="188" t="s">
        <v>2797</v>
      </c>
      <c r="V86" s="188" t="s">
        <v>2912</v>
      </c>
      <c r="W86" s="188" t="s">
        <v>2797</v>
      </c>
      <c r="X86" s="188" t="s">
        <v>2797</v>
      </c>
      <c r="Y86" s="188" t="s">
        <v>2912</v>
      </c>
      <c r="Z86" s="188" t="s">
        <v>2797</v>
      </c>
      <c r="AA86" s="188" t="s">
        <v>2797</v>
      </c>
      <c r="AB86" s="188" t="s">
        <v>2912</v>
      </c>
      <c r="AC86" s="188" t="s">
        <v>2797</v>
      </c>
      <c r="AD86" s="188" t="s">
        <v>2797</v>
      </c>
      <c r="AE86" s="188" t="s">
        <v>2912</v>
      </c>
      <c r="AF86" s="188" t="s">
        <v>2797</v>
      </c>
      <c r="AG86" s="188" t="s">
        <v>2797</v>
      </c>
      <c r="AH86" s="188" t="s">
        <v>2912</v>
      </c>
      <c r="AI86" s="188" t="s">
        <v>2797</v>
      </c>
      <c r="AJ86" s="188" t="s">
        <v>2797</v>
      </c>
      <c r="AK86" s="188" t="s">
        <v>2912</v>
      </c>
      <c r="AL86" s="188" t="s">
        <v>2797</v>
      </c>
      <c r="AM86" s="188" t="s">
        <v>2797</v>
      </c>
      <c r="AN86" s="188" t="s">
        <v>2912</v>
      </c>
      <c r="AO86" s="188" t="s">
        <v>2797</v>
      </c>
      <c r="AP86" s="188" t="s">
        <v>2797</v>
      </c>
      <c r="AQ86" s="188" t="s">
        <v>2912</v>
      </c>
      <c r="AR86" s="188" t="s">
        <v>2797</v>
      </c>
      <c r="AS86" s="188" t="s">
        <v>2797</v>
      </c>
      <c r="AT86" s="188" t="s">
        <v>2912</v>
      </c>
      <c r="AU86" s="188" t="s">
        <v>2797</v>
      </c>
      <c r="AV86" s="188" t="s">
        <v>2797</v>
      </c>
      <c r="AW86" s="188" t="s">
        <v>2912</v>
      </c>
      <c r="AX86" s="188" t="s">
        <v>2797</v>
      </c>
      <c r="AY86" s="188" t="s">
        <v>2797</v>
      </c>
      <c r="AZ86" s="188" t="s">
        <v>2912</v>
      </c>
      <c r="BA86" s="188" t="s">
        <v>2797</v>
      </c>
      <c r="BB86" s="188" t="s">
        <v>2797</v>
      </c>
      <c r="BC86" s="188" t="s">
        <v>2912</v>
      </c>
      <c r="BD86" s="188" t="s">
        <v>2797</v>
      </c>
      <c r="BE86" s="188" t="s">
        <v>2797</v>
      </c>
      <c r="BF86" s="188" t="s">
        <v>2912</v>
      </c>
      <c r="BG86" s="188" t="s">
        <v>2797</v>
      </c>
      <c r="BH86" s="188" t="s">
        <v>2797</v>
      </c>
      <c r="BI86" s="188" t="s">
        <v>2912</v>
      </c>
      <c r="BJ86" s="188" t="s">
        <v>2797</v>
      </c>
      <c r="BK86" s="188" t="s">
        <v>2797</v>
      </c>
      <c r="BL86" s="188" t="s">
        <v>2912</v>
      </c>
      <c r="BM86" s="188" t="s">
        <v>2797</v>
      </c>
      <c r="BN86" s="188" t="s">
        <v>2797</v>
      </c>
      <c r="BO86" s="188" t="s">
        <v>2912</v>
      </c>
      <c r="BP86" s="188" t="s">
        <v>2797</v>
      </c>
      <c r="BQ86" s="188" t="s">
        <v>2797</v>
      </c>
      <c r="BR86" s="188" t="s">
        <v>2912</v>
      </c>
      <c r="BS86" s="188" t="s">
        <v>2797</v>
      </c>
      <c r="BT86" s="188" t="s">
        <v>2797</v>
      </c>
      <c r="BU86" s="188" t="s">
        <v>2912</v>
      </c>
      <c r="BV86" s="188" t="s">
        <v>2797</v>
      </c>
      <c r="BW86" s="188" t="s">
        <v>2797</v>
      </c>
      <c r="BX86" s="188" t="s">
        <v>2912</v>
      </c>
      <c r="BY86" s="188" t="s">
        <v>2797</v>
      </c>
      <c r="BZ86" s="188" t="s">
        <v>2797</v>
      </c>
      <c r="CA86" s="188" t="s">
        <v>2912</v>
      </c>
      <c r="CB86" s="188" t="s">
        <v>2797</v>
      </c>
      <c r="CC86" s="188" t="s">
        <v>2797</v>
      </c>
      <c r="CD86" s="188" t="s">
        <v>2912</v>
      </c>
      <c r="CE86" s="188" t="s">
        <v>2797</v>
      </c>
      <c r="CF86" s="188" t="s">
        <v>2797</v>
      </c>
      <c r="CG86" s="188" t="s">
        <v>2912</v>
      </c>
      <c r="CH86" s="188" t="s">
        <v>2797</v>
      </c>
      <c r="CI86" s="188" t="s">
        <v>2797</v>
      </c>
      <c r="CJ86" s="188" t="s">
        <v>2912</v>
      </c>
      <c r="CK86" s="188" t="s">
        <v>2797</v>
      </c>
      <c r="CL86" s="188" t="s">
        <v>2797</v>
      </c>
      <c r="CM86" s="188" t="s">
        <v>2912</v>
      </c>
      <c r="CN86" s="188" t="s">
        <v>2797</v>
      </c>
      <c r="CO86" s="188" t="s">
        <v>2797</v>
      </c>
      <c r="CP86" s="188" t="s">
        <v>2912</v>
      </c>
      <c r="CQ86" s="188" t="s">
        <v>2797</v>
      </c>
      <c r="CR86" s="188" t="s">
        <v>2797</v>
      </c>
      <c r="CS86" s="188" t="s">
        <v>2912</v>
      </c>
      <c r="CT86" s="188" t="s">
        <v>2797</v>
      </c>
      <c r="CU86" s="188" t="s">
        <v>2797</v>
      </c>
      <c r="CV86" s="188" t="s">
        <v>2912</v>
      </c>
      <c r="CW86" s="188" t="s">
        <v>2797</v>
      </c>
      <c r="CX86" s="188" t="s">
        <v>2797</v>
      </c>
      <c r="CY86" s="188" t="s">
        <v>2912</v>
      </c>
      <c r="CZ86" s="188" t="s">
        <v>2797</v>
      </c>
      <c r="DA86" s="188" t="s">
        <v>2797</v>
      </c>
      <c r="DB86" s="188" t="s">
        <v>2912</v>
      </c>
      <c r="DC86" s="188" t="s">
        <v>2797</v>
      </c>
      <c r="DD86" s="188" t="s">
        <v>2797</v>
      </c>
      <c r="DE86" s="188" t="s">
        <v>2912</v>
      </c>
      <c r="DF86" s="188" t="s">
        <v>2797</v>
      </c>
      <c r="DG86" s="188" t="s">
        <v>2797</v>
      </c>
      <c r="DH86" s="188" t="s">
        <v>2912</v>
      </c>
      <c r="DI86" s="188" t="s">
        <v>2797</v>
      </c>
      <c r="DJ86" s="188" t="s">
        <v>2797</v>
      </c>
      <c r="DK86" s="188" t="s">
        <v>2912</v>
      </c>
      <c r="DL86" s="188" t="s">
        <v>2797</v>
      </c>
      <c r="DM86" s="188" t="s">
        <v>2797</v>
      </c>
      <c r="DN86" s="188" t="s">
        <v>2912</v>
      </c>
      <c r="DO86" s="188" t="s">
        <v>2797</v>
      </c>
      <c r="DP86" s="188" t="s">
        <v>2797</v>
      </c>
      <c r="DQ86" s="188" t="s">
        <v>2912</v>
      </c>
      <c r="DR86" s="188" t="s">
        <v>2797</v>
      </c>
      <c r="DS86" s="188" t="s">
        <v>2797</v>
      </c>
      <c r="DT86" s="188" t="s">
        <v>2912</v>
      </c>
      <c r="DU86" s="188" t="s">
        <v>2797</v>
      </c>
      <c r="DV86" s="188" t="s">
        <v>2797</v>
      </c>
      <c r="DW86" s="188" t="s">
        <v>2912</v>
      </c>
      <c r="DX86" s="188" t="s">
        <v>2797</v>
      </c>
      <c r="DY86" s="188" t="s">
        <v>2797</v>
      </c>
      <c r="DZ86" s="188" t="s">
        <v>2912</v>
      </c>
      <c r="EA86" s="188" t="s">
        <v>2797</v>
      </c>
      <c r="EB86" s="188" t="s">
        <v>2797</v>
      </c>
      <c r="EC86" s="188" t="s">
        <v>2912</v>
      </c>
      <c r="ED86" s="188" t="s">
        <v>2797</v>
      </c>
      <c r="EE86" s="188" t="s">
        <v>2797</v>
      </c>
      <c r="EF86" s="188" t="s">
        <v>2912</v>
      </c>
      <c r="EG86" s="188" t="s">
        <v>2797</v>
      </c>
      <c r="EH86" s="188" t="s">
        <v>2797</v>
      </c>
      <c r="EI86" s="188" t="s">
        <v>2912</v>
      </c>
      <c r="EJ86" s="188" t="s">
        <v>2797</v>
      </c>
      <c r="EK86" s="188" t="s">
        <v>2797</v>
      </c>
      <c r="EL86" s="188" t="s">
        <v>2912</v>
      </c>
      <c r="EM86" s="188" t="s">
        <v>2797</v>
      </c>
      <c r="EN86" s="188" t="s">
        <v>2797</v>
      </c>
      <c r="EO86" s="188" t="s">
        <v>2912</v>
      </c>
      <c r="EP86" s="188" t="s">
        <v>2797</v>
      </c>
      <c r="EQ86" s="188" t="s">
        <v>2797</v>
      </c>
      <c r="ER86" s="188" t="s">
        <v>2912</v>
      </c>
      <c r="ES86" s="188" t="s">
        <v>2797</v>
      </c>
      <c r="ET86" s="188" t="s">
        <v>2797</v>
      </c>
    </row>
    <row r="87" spans="1:150" x14ac:dyDescent="0.25">
      <c r="A87" s="1"/>
      <c r="B87" s="187" t="s">
        <v>3305</v>
      </c>
      <c r="C87" s="187" t="s">
        <v>55</v>
      </c>
      <c r="D87" s="187" t="s">
        <v>158</v>
      </c>
      <c r="E87" s="187" t="s">
        <v>3306</v>
      </c>
      <c r="F87" s="187" t="s">
        <v>3307</v>
      </c>
      <c r="G87" s="188" t="s">
        <v>2912</v>
      </c>
      <c r="H87" s="188" t="s">
        <v>2797</v>
      </c>
      <c r="I87" s="188" t="s">
        <v>2797</v>
      </c>
      <c r="J87" s="188" t="s">
        <v>2912</v>
      </c>
      <c r="K87" s="188" t="s">
        <v>2797</v>
      </c>
      <c r="L87" s="188" t="s">
        <v>2797</v>
      </c>
      <c r="M87" s="188" t="s">
        <v>2912</v>
      </c>
      <c r="N87" s="188" t="s">
        <v>2797</v>
      </c>
      <c r="O87" s="188" t="s">
        <v>2797</v>
      </c>
      <c r="P87" s="188" t="s">
        <v>2912</v>
      </c>
      <c r="Q87" s="188" t="s">
        <v>2797</v>
      </c>
      <c r="R87" s="188" t="s">
        <v>2797</v>
      </c>
      <c r="S87" s="188" t="s">
        <v>2912</v>
      </c>
      <c r="T87" s="188" t="s">
        <v>2797</v>
      </c>
      <c r="U87" s="188" t="s">
        <v>2797</v>
      </c>
      <c r="V87" s="188" t="s">
        <v>2912</v>
      </c>
      <c r="W87" s="188" t="s">
        <v>2797</v>
      </c>
      <c r="X87" s="188" t="s">
        <v>2797</v>
      </c>
      <c r="Y87" s="188" t="s">
        <v>2912</v>
      </c>
      <c r="Z87" s="188" t="s">
        <v>2797</v>
      </c>
      <c r="AA87" s="188" t="s">
        <v>2797</v>
      </c>
      <c r="AB87" s="188" t="s">
        <v>2912</v>
      </c>
      <c r="AC87" s="188" t="s">
        <v>2797</v>
      </c>
      <c r="AD87" s="188" t="s">
        <v>2797</v>
      </c>
      <c r="AE87" s="188" t="s">
        <v>2912</v>
      </c>
      <c r="AF87" s="188" t="s">
        <v>2797</v>
      </c>
      <c r="AG87" s="188" t="s">
        <v>2797</v>
      </c>
      <c r="AH87" s="188" t="s">
        <v>2912</v>
      </c>
      <c r="AI87" s="188" t="s">
        <v>2797</v>
      </c>
      <c r="AJ87" s="188" t="s">
        <v>2797</v>
      </c>
      <c r="AK87" s="188" t="s">
        <v>2912</v>
      </c>
      <c r="AL87" s="188" t="s">
        <v>2797</v>
      </c>
      <c r="AM87" s="188" t="s">
        <v>2797</v>
      </c>
      <c r="AN87" s="188" t="s">
        <v>2912</v>
      </c>
      <c r="AO87" s="188" t="s">
        <v>2797</v>
      </c>
      <c r="AP87" s="188" t="s">
        <v>2797</v>
      </c>
      <c r="AQ87" s="188" t="s">
        <v>2912</v>
      </c>
      <c r="AR87" s="188" t="s">
        <v>2797</v>
      </c>
      <c r="AS87" s="188" t="s">
        <v>2797</v>
      </c>
      <c r="AT87" s="188" t="s">
        <v>2912</v>
      </c>
      <c r="AU87" s="188" t="s">
        <v>2797</v>
      </c>
      <c r="AV87" s="188" t="s">
        <v>2797</v>
      </c>
      <c r="AW87" s="188" t="s">
        <v>2912</v>
      </c>
      <c r="AX87" s="188" t="s">
        <v>2797</v>
      </c>
      <c r="AY87" s="188" t="s">
        <v>2797</v>
      </c>
      <c r="AZ87" s="188" t="s">
        <v>2912</v>
      </c>
      <c r="BA87" s="188" t="s">
        <v>2797</v>
      </c>
      <c r="BB87" s="188" t="s">
        <v>2797</v>
      </c>
      <c r="BC87" s="188" t="s">
        <v>2912</v>
      </c>
      <c r="BD87" s="188" t="s">
        <v>2797</v>
      </c>
      <c r="BE87" s="188" t="s">
        <v>2797</v>
      </c>
      <c r="BF87" s="188" t="s">
        <v>2912</v>
      </c>
      <c r="BG87" s="188" t="s">
        <v>2797</v>
      </c>
      <c r="BH87" s="188" t="s">
        <v>2797</v>
      </c>
      <c r="BI87" s="188" t="s">
        <v>2912</v>
      </c>
      <c r="BJ87" s="188" t="s">
        <v>2797</v>
      </c>
      <c r="BK87" s="188" t="s">
        <v>2797</v>
      </c>
      <c r="BL87" s="188" t="s">
        <v>2912</v>
      </c>
      <c r="BM87" s="188" t="s">
        <v>2797</v>
      </c>
      <c r="BN87" s="188" t="s">
        <v>2797</v>
      </c>
      <c r="BO87" s="188" t="s">
        <v>2912</v>
      </c>
      <c r="BP87" s="188" t="s">
        <v>2797</v>
      </c>
      <c r="BQ87" s="188" t="s">
        <v>2797</v>
      </c>
      <c r="BR87" s="188" t="s">
        <v>2912</v>
      </c>
      <c r="BS87" s="188" t="s">
        <v>2797</v>
      </c>
      <c r="BT87" s="188" t="s">
        <v>2797</v>
      </c>
      <c r="BU87" s="188" t="s">
        <v>2912</v>
      </c>
      <c r="BV87" s="188" t="s">
        <v>2797</v>
      </c>
      <c r="BW87" s="188" t="s">
        <v>2797</v>
      </c>
      <c r="BX87" s="188" t="s">
        <v>2912</v>
      </c>
      <c r="BY87" s="188" t="s">
        <v>2797</v>
      </c>
      <c r="BZ87" s="188" t="s">
        <v>2797</v>
      </c>
      <c r="CA87" s="188" t="s">
        <v>2912</v>
      </c>
      <c r="CB87" s="188" t="s">
        <v>2797</v>
      </c>
      <c r="CC87" s="188" t="s">
        <v>2797</v>
      </c>
      <c r="CD87" s="188" t="s">
        <v>2912</v>
      </c>
      <c r="CE87" s="188" t="s">
        <v>2797</v>
      </c>
      <c r="CF87" s="188" t="s">
        <v>2797</v>
      </c>
      <c r="CG87" s="188" t="s">
        <v>2912</v>
      </c>
      <c r="CH87" s="188" t="s">
        <v>2797</v>
      </c>
      <c r="CI87" s="188" t="s">
        <v>2797</v>
      </c>
      <c r="CJ87" s="188" t="s">
        <v>2912</v>
      </c>
      <c r="CK87" s="188" t="s">
        <v>2797</v>
      </c>
      <c r="CL87" s="188" t="s">
        <v>2797</v>
      </c>
      <c r="CM87" s="188" t="s">
        <v>2912</v>
      </c>
      <c r="CN87" s="188" t="s">
        <v>2797</v>
      </c>
      <c r="CO87" s="188" t="s">
        <v>2797</v>
      </c>
      <c r="CP87" s="188" t="s">
        <v>2912</v>
      </c>
      <c r="CQ87" s="188" t="s">
        <v>2797</v>
      </c>
      <c r="CR87" s="188" t="s">
        <v>2797</v>
      </c>
      <c r="CS87" s="188" t="s">
        <v>2912</v>
      </c>
      <c r="CT87" s="188" t="s">
        <v>2797</v>
      </c>
      <c r="CU87" s="188" t="s">
        <v>2797</v>
      </c>
      <c r="CV87" s="188" t="s">
        <v>2912</v>
      </c>
      <c r="CW87" s="188" t="s">
        <v>2797</v>
      </c>
      <c r="CX87" s="188" t="s">
        <v>2797</v>
      </c>
      <c r="CY87" s="188" t="s">
        <v>2912</v>
      </c>
      <c r="CZ87" s="188" t="s">
        <v>2797</v>
      </c>
      <c r="DA87" s="188" t="s">
        <v>2797</v>
      </c>
      <c r="DB87" s="188" t="s">
        <v>2912</v>
      </c>
      <c r="DC87" s="188" t="s">
        <v>2797</v>
      </c>
      <c r="DD87" s="188" t="s">
        <v>2797</v>
      </c>
      <c r="DE87" s="188" t="s">
        <v>2912</v>
      </c>
      <c r="DF87" s="188" t="s">
        <v>2797</v>
      </c>
      <c r="DG87" s="188" t="s">
        <v>2797</v>
      </c>
      <c r="DH87" s="188" t="s">
        <v>2912</v>
      </c>
      <c r="DI87" s="188" t="s">
        <v>2797</v>
      </c>
      <c r="DJ87" s="188" t="s">
        <v>2797</v>
      </c>
      <c r="DK87" s="188" t="s">
        <v>2912</v>
      </c>
      <c r="DL87" s="188" t="s">
        <v>2797</v>
      </c>
      <c r="DM87" s="188" t="s">
        <v>2797</v>
      </c>
      <c r="DN87" s="188" t="s">
        <v>2912</v>
      </c>
      <c r="DO87" s="188" t="s">
        <v>2797</v>
      </c>
      <c r="DP87" s="188" t="s">
        <v>2797</v>
      </c>
      <c r="DQ87" s="188" t="s">
        <v>2912</v>
      </c>
      <c r="DR87" s="188" t="s">
        <v>2797</v>
      </c>
      <c r="DS87" s="188" t="s">
        <v>2797</v>
      </c>
      <c r="DT87" s="188" t="s">
        <v>2912</v>
      </c>
      <c r="DU87" s="188" t="s">
        <v>2797</v>
      </c>
      <c r="DV87" s="188" t="s">
        <v>2797</v>
      </c>
      <c r="DW87" s="188" t="s">
        <v>2912</v>
      </c>
      <c r="DX87" s="188" t="s">
        <v>2797</v>
      </c>
      <c r="DY87" s="188" t="s">
        <v>2797</v>
      </c>
      <c r="DZ87" s="188" t="s">
        <v>2912</v>
      </c>
      <c r="EA87" s="188" t="s">
        <v>2797</v>
      </c>
      <c r="EB87" s="188" t="s">
        <v>2797</v>
      </c>
      <c r="EC87" s="188" t="s">
        <v>2912</v>
      </c>
      <c r="ED87" s="188" t="s">
        <v>2797</v>
      </c>
      <c r="EE87" s="188" t="s">
        <v>2797</v>
      </c>
      <c r="EF87" s="188" t="s">
        <v>2912</v>
      </c>
      <c r="EG87" s="188" t="s">
        <v>2797</v>
      </c>
      <c r="EH87" s="188" t="s">
        <v>2797</v>
      </c>
      <c r="EI87" s="188" t="s">
        <v>2912</v>
      </c>
      <c r="EJ87" s="188" t="s">
        <v>2797</v>
      </c>
      <c r="EK87" s="188" t="s">
        <v>2797</v>
      </c>
      <c r="EL87" s="188" t="s">
        <v>2912</v>
      </c>
      <c r="EM87" s="188" t="s">
        <v>2797</v>
      </c>
      <c r="EN87" s="188" t="s">
        <v>2797</v>
      </c>
      <c r="EO87" s="188" t="s">
        <v>2912</v>
      </c>
      <c r="EP87" s="188" t="s">
        <v>2797</v>
      </c>
      <c r="EQ87" s="188" t="s">
        <v>2797</v>
      </c>
      <c r="ER87" s="188" t="s">
        <v>2912</v>
      </c>
      <c r="ES87" s="188" t="s">
        <v>2797</v>
      </c>
      <c r="ET87" s="188" t="s">
        <v>2797</v>
      </c>
    </row>
    <row r="88" spans="1:150" x14ac:dyDescent="0.25">
      <c r="A88" s="1"/>
      <c r="B88" s="239" t="s">
        <v>961</v>
      </c>
      <c r="C88" s="239" t="s">
        <v>587</v>
      </c>
      <c r="D88" s="239" t="s">
        <v>587</v>
      </c>
      <c r="E88" s="239" t="s">
        <v>587</v>
      </c>
      <c r="F88" s="239" t="s">
        <v>587</v>
      </c>
      <c r="G88" s="1" t="s">
        <v>587</v>
      </c>
      <c r="H88" s="189" t="s">
        <v>2797</v>
      </c>
      <c r="I88" s="189" t="s">
        <v>2797</v>
      </c>
      <c r="J88" s="1" t="s">
        <v>587</v>
      </c>
      <c r="K88" s="189" t="s">
        <v>2797</v>
      </c>
      <c r="L88" s="189" t="s">
        <v>2797</v>
      </c>
      <c r="M88" s="1" t="s">
        <v>587</v>
      </c>
      <c r="N88" s="189" t="s">
        <v>2797</v>
      </c>
      <c r="O88" s="189" t="s">
        <v>2797</v>
      </c>
      <c r="P88" s="1" t="s">
        <v>587</v>
      </c>
      <c r="Q88" s="189" t="s">
        <v>2797</v>
      </c>
      <c r="R88" s="189" t="s">
        <v>2797</v>
      </c>
      <c r="S88" s="1" t="s">
        <v>587</v>
      </c>
      <c r="T88" s="189" t="s">
        <v>2797</v>
      </c>
      <c r="U88" s="189" t="s">
        <v>2797</v>
      </c>
      <c r="V88" s="1" t="s">
        <v>587</v>
      </c>
      <c r="W88" s="189" t="s">
        <v>2797</v>
      </c>
      <c r="X88" s="189" t="s">
        <v>2797</v>
      </c>
      <c r="Y88" s="1" t="s">
        <v>587</v>
      </c>
      <c r="Z88" s="189" t="s">
        <v>2797</v>
      </c>
      <c r="AA88" s="189" t="s">
        <v>2797</v>
      </c>
      <c r="AB88" s="1" t="s">
        <v>587</v>
      </c>
      <c r="AC88" s="189" t="s">
        <v>2797</v>
      </c>
      <c r="AD88" s="189" t="s">
        <v>2797</v>
      </c>
      <c r="AE88" s="1" t="s">
        <v>587</v>
      </c>
      <c r="AF88" s="189" t="s">
        <v>2797</v>
      </c>
      <c r="AG88" s="189" t="s">
        <v>2797</v>
      </c>
      <c r="AH88" s="1" t="s">
        <v>587</v>
      </c>
      <c r="AI88" s="189" t="s">
        <v>2797</v>
      </c>
      <c r="AJ88" s="189" t="s">
        <v>2797</v>
      </c>
      <c r="AK88" s="1" t="s">
        <v>587</v>
      </c>
      <c r="AL88" s="189" t="s">
        <v>2797</v>
      </c>
      <c r="AM88" s="189" t="s">
        <v>2797</v>
      </c>
      <c r="AN88" s="1" t="s">
        <v>587</v>
      </c>
      <c r="AO88" s="189" t="s">
        <v>2797</v>
      </c>
      <c r="AP88" s="189" t="s">
        <v>2797</v>
      </c>
      <c r="AQ88" s="1" t="s">
        <v>587</v>
      </c>
      <c r="AR88" s="189" t="s">
        <v>2797</v>
      </c>
      <c r="AS88" s="189" t="s">
        <v>2797</v>
      </c>
      <c r="AT88" s="1" t="s">
        <v>587</v>
      </c>
      <c r="AU88" s="189" t="s">
        <v>2797</v>
      </c>
      <c r="AV88" s="189" t="s">
        <v>2797</v>
      </c>
      <c r="AW88" s="1" t="s">
        <v>587</v>
      </c>
      <c r="AX88" s="189" t="s">
        <v>2797</v>
      </c>
      <c r="AY88" s="189" t="s">
        <v>2797</v>
      </c>
      <c r="AZ88" s="1" t="s">
        <v>587</v>
      </c>
      <c r="BA88" s="189" t="s">
        <v>2797</v>
      </c>
      <c r="BB88" s="189" t="s">
        <v>2797</v>
      </c>
      <c r="BC88" s="1" t="s">
        <v>587</v>
      </c>
      <c r="BD88" s="189" t="s">
        <v>2797</v>
      </c>
      <c r="BE88" s="189" t="s">
        <v>2797</v>
      </c>
      <c r="BF88" s="1" t="s">
        <v>587</v>
      </c>
      <c r="BG88" s="189" t="s">
        <v>2797</v>
      </c>
      <c r="BH88" s="189" t="s">
        <v>2797</v>
      </c>
      <c r="BI88" s="1" t="s">
        <v>587</v>
      </c>
      <c r="BJ88" s="189" t="s">
        <v>2797</v>
      </c>
      <c r="BK88" s="189" t="s">
        <v>2797</v>
      </c>
      <c r="BL88" s="1" t="s">
        <v>587</v>
      </c>
      <c r="BM88" s="189" t="s">
        <v>2797</v>
      </c>
      <c r="BN88" s="189" t="s">
        <v>2797</v>
      </c>
      <c r="BO88" s="1" t="s">
        <v>587</v>
      </c>
      <c r="BP88" s="189" t="s">
        <v>2797</v>
      </c>
      <c r="BQ88" s="189" t="s">
        <v>2797</v>
      </c>
      <c r="BR88" s="1" t="s">
        <v>587</v>
      </c>
      <c r="BS88" s="189" t="s">
        <v>2797</v>
      </c>
      <c r="BT88" s="189" t="s">
        <v>2797</v>
      </c>
      <c r="BU88" s="1" t="s">
        <v>587</v>
      </c>
      <c r="BV88" s="189" t="s">
        <v>2797</v>
      </c>
      <c r="BW88" s="189" t="s">
        <v>2797</v>
      </c>
      <c r="BX88" s="1" t="s">
        <v>587</v>
      </c>
      <c r="BY88" s="189" t="s">
        <v>2797</v>
      </c>
      <c r="BZ88" s="189" t="s">
        <v>2797</v>
      </c>
      <c r="CA88" s="1" t="s">
        <v>587</v>
      </c>
      <c r="CB88" s="189" t="s">
        <v>2797</v>
      </c>
      <c r="CC88" s="189" t="s">
        <v>2797</v>
      </c>
      <c r="CD88" s="1" t="s">
        <v>587</v>
      </c>
      <c r="CE88" s="189" t="s">
        <v>2797</v>
      </c>
      <c r="CF88" s="189" t="s">
        <v>2797</v>
      </c>
      <c r="CG88" s="1" t="s">
        <v>587</v>
      </c>
      <c r="CH88" s="189" t="s">
        <v>2797</v>
      </c>
      <c r="CI88" s="189" t="s">
        <v>2797</v>
      </c>
      <c r="CJ88" s="1" t="s">
        <v>587</v>
      </c>
      <c r="CK88" s="189" t="s">
        <v>2797</v>
      </c>
      <c r="CL88" s="189" t="s">
        <v>2797</v>
      </c>
      <c r="CM88" s="1" t="s">
        <v>587</v>
      </c>
      <c r="CN88" s="189" t="s">
        <v>2797</v>
      </c>
      <c r="CO88" s="189" t="s">
        <v>2797</v>
      </c>
      <c r="CP88" s="1" t="s">
        <v>587</v>
      </c>
      <c r="CQ88" s="189" t="s">
        <v>2797</v>
      </c>
      <c r="CR88" s="189" t="s">
        <v>2797</v>
      </c>
      <c r="CS88" s="1" t="s">
        <v>587</v>
      </c>
      <c r="CT88" s="189" t="s">
        <v>2797</v>
      </c>
      <c r="CU88" s="189" t="s">
        <v>2797</v>
      </c>
      <c r="CV88" s="1" t="s">
        <v>587</v>
      </c>
      <c r="CW88" s="189" t="s">
        <v>2797</v>
      </c>
      <c r="CX88" s="189" t="s">
        <v>2797</v>
      </c>
      <c r="CY88" s="1" t="s">
        <v>587</v>
      </c>
      <c r="CZ88" s="189" t="s">
        <v>2797</v>
      </c>
      <c r="DA88" s="189" t="s">
        <v>2797</v>
      </c>
      <c r="DB88" s="1" t="s">
        <v>587</v>
      </c>
      <c r="DC88" s="189" t="s">
        <v>2797</v>
      </c>
      <c r="DD88" s="189" t="s">
        <v>2797</v>
      </c>
      <c r="DE88" s="1" t="s">
        <v>587</v>
      </c>
      <c r="DF88" s="189" t="s">
        <v>2797</v>
      </c>
      <c r="DG88" s="189" t="s">
        <v>2797</v>
      </c>
      <c r="DH88" s="1" t="s">
        <v>587</v>
      </c>
      <c r="DI88" s="189" t="s">
        <v>2797</v>
      </c>
      <c r="DJ88" s="189" t="s">
        <v>2797</v>
      </c>
      <c r="DK88" s="1" t="s">
        <v>587</v>
      </c>
      <c r="DL88" s="189" t="s">
        <v>2797</v>
      </c>
      <c r="DM88" s="189" t="s">
        <v>2797</v>
      </c>
      <c r="DN88" s="1" t="s">
        <v>587</v>
      </c>
      <c r="DO88" s="189" t="s">
        <v>2797</v>
      </c>
      <c r="DP88" s="189" t="s">
        <v>2797</v>
      </c>
      <c r="DQ88" s="1" t="s">
        <v>587</v>
      </c>
      <c r="DR88" s="189" t="s">
        <v>2797</v>
      </c>
      <c r="DS88" s="189" t="s">
        <v>2797</v>
      </c>
      <c r="DT88" s="1" t="s">
        <v>587</v>
      </c>
      <c r="DU88" s="189" t="s">
        <v>2797</v>
      </c>
      <c r="DV88" s="189" t="s">
        <v>2797</v>
      </c>
      <c r="DW88" s="1" t="s">
        <v>587</v>
      </c>
      <c r="DX88" s="189" t="s">
        <v>2797</v>
      </c>
      <c r="DY88" s="189" t="s">
        <v>2797</v>
      </c>
      <c r="DZ88" s="1" t="s">
        <v>587</v>
      </c>
      <c r="EA88" s="189" t="s">
        <v>2797</v>
      </c>
      <c r="EB88" s="189" t="s">
        <v>2797</v>
      </c>
      <c r="EC88" s="1" t="s">
        <v>587</v>
      </c>
      <c r="ED88" s="189" t="s">
        <v>2797</v>
      </c>
      <c r="EE88" s="189" t="s">
        <v>2797</v>
      </c>
      <c r="EF88" s="1" t="s">
        <v>587</v>
      </c>
      <c r="EG88" s="189" t="s">
        <v>2797</v>
      </c>
      <c r="EH88" s="189" t="s">
        <v>2797</v>
      </c>
      <c r="EI88" s="1" t="s">
        <v>587</v>
      </c>
      <c r="EJ88" s="189" t="s">
        <v>2797</v>
      </c>
      <c r="EK88" s="189" t="s">
        <v>2797</v>
      </c>
      <c r="EL88" s="1" t="s">
        <v>587</v>
      </c>
      <c r="EM88" s="189" t="s">
        <v>2797</v>
      </c>
      <c r="EN88" s="189" t="s">
        <v>2797</v>
      </c>
      <c r="EO88" s="1" t="s">
        <v>587</v>
      </c>
      <c r="EP88" s="189" t="s">
        <v>2797</v>
      </c>
      <c r="EQ88" s="189" t="s">
        <v>2797</v>
      </c>
      <c r="ER88" s="1" t="s">
        <v>587</v>
      </c>
      <c r="ES88" s="189" t="s">
        <v>2797</v>
      </c>
      <c r="ET88" s="189" t="s">
        <v>2797</v>
      </c>
    </row>
    <row r="89" spans="1:150" ht="102" x14ac:dyDescent="0.25">
      <c r="A89" s="1"/>
      <c r="B89" s="240" t="s">
        <v>3308</v>
      </c>
      <c r="C89" s="240" t="s">
        <v>587</v>
      </c>
      <c r="D89" s="240" t="s">
        <v>587</v>
      </c>
      <c r="E89" s="240" t="s">
        <v>587</v>
      </c>
      <c r="F89" s="240" t="s">
        <v>587</v>
      </c>
      <c r="G89" s="190"/>
      <c r="H89" s="190" t="s">
        <v>587</v>
      </c>
      <c r="I89" s="190" t="s">
        <v>587</v>
      </c>
      <c r="J89" s="190"/>
      <c r="K89" s="190" t="s">
        <v>587</v>
      </c>
      <c r="L89" s="190" t="s">
        <v>587</v>
      </c>
      <c r="M89" s="190"/>
      <c r="N89" s="190" t="s">
        <v>587</v>
      </c>
      <c r="O89" s="190" t="s">
        <v>587</v>
      </c>
      <c r="P89" s="190"/>
      <c r="Q89" s="190" t="s">
        <v>587</v>
      </c>
      <c r="R89" s="190" t="s">
        <v>587</v>
      </c>
      <c r="S89" s="190"/>
      <c r="T89" s="190" t="s">
        <v>587</v>
      </c>
      <c r="U89" s="190" t="s">
        <v>587</v>
      </c>
      <c r="V89" s="190"/>
      <c r="W89" s="190" t="s">
        <v>587</v>
      </c>
      <c r="X89" s="190" t="s">
        <v>587</v>
      </c>
      <c r="Y89" s="190"/>
      <c r="Z89" s="190" t="s">
        <v>587</v>
      </c>
      <c r="AA89" s="190" t="s">
        <v>587</v>
      </c>
      <c r="AB89" s="190"/>
      <c r="AC89" s="190" t="s">
        <v>587</v>
      </c>
      <c r="AD89" s="190" t="s">
        <v>587</v>
      </c>
      <c r="AE89" s="190"/>
      <c r="AF89" s="190" t="s">
        <v>587</v>
      </c>
      <c r="AG89" s="190" t="s">
        <v>587</v>
      </c>
      <c r="AH89" s="190"/>
      <c r="AI89" s="190" t="s">
        <v>587</v>
      </c>
      <c r="AJ89" s="190" t="s">
        <v>587</v>
      </c>
      <c r="AK89" s="190" t="s">
        <v>3309</v>
      </c>
      <c r="AL89" s="190" t="s">
        <v>587</v>
      </c>
      <c r="AM89" s="190" t="s">
        <v>587</v>
      </c>
      <c r="AN89" s="190" t="s">
        <v>3309</v>
      </c>
      <c r="AO89" s="190" t="s">
        <v>587</v>
      </c>
      <c r="AP89" s="190" t="s">
        <v>587</v>
      </c>
      <c r="AQ89" s="190" t="s">
        <v>3309</v>
      </c>
      <c r="AR89" s="190" t="s">
        <v>587</v>
      </c>
      <c r="AS89" s="190" t="s">
        <v>587</v>
      </c>
      <c r="AT89" s="190" t="s">
        <v>3310</v>
      </c>
      <c r="AU89" s="190" t="s">
        <v>587</v>
      </c>
      <c r="AV89" s="190" t="s">
        <v>587</v>
      </c>
      <c r="AW89" s="190" t="s">
        <v>3311</v>
      </c>
      <c r="AX89" s="190" t="s">
        <v>587</v>
      </c>
      <c r="AY89" s="190" t="s">
        <v>587</v>
      </c>
      <c r="AZ89" s="190" t="s">
        <v>3311</v>
      </c>
      <c r="BA89" s="190" t="s">
        <v>587</v>
      </c>
      <c r="BB89" s="190" t="s">
        <v>587</v>
      </c>
      <c r="BC89" s="190" t="s">
        <v>3311</v>
      </c>
      <c r="BD89" s="190" t="s">
        <v>587</v>
      </c>
      <c r="BE89" s="190" t="s">
        <v>587</v>
      </c>
      <c r="BF89" s="190" t="s">
        <v>3311</v>
      </c>
      <c r="BG89" s="190" t="s">
        <v>587</v>
      </c>
      <c r="BH89" s="190" t="s">
        <v>587</v>
      </c>
      <c r="BI89" s="190" t="s">
        <v>3311</v>
      </c>
      <c r="BJ89" s="190" t="s">
        <v>587</v>
      </c>
      <c r="BK89" s="190" t="s">
        <v>587</v>
      </c>
      <c r="BL89" s="190" t="s">
        <v>3312</v>
      </c>
      <c r="BM89" s="190" t="s">
        <v>587</v>
      </c>
      <c r="BN89" s="190" t="s">
        <v>587</v>
      </c>
      <c r="BO89" s="190" t="s">
        <v>3312</v>
      </c>
      <c r="BP89" s="190" t="s">
        <v>587</v>
      </c>
      <c r="BQ89" s="190" t="s">
        <v>587</v>
      </c>
      <c r="BR89" s="190"/>
      <c r="BS89" s="190" t="s">
        <v>587</v>
      </c>
      <c r="BT89" s="190" t="s">
        <v>587</v>
      </c>
      <c r="BU89" s="190"/>
      <c r="BV89" s="190" t="s">
        <v>587</v>
      </c>
      <c r="BW89" s="190" t="s">
        <v>587</v>
      </c>
      <c r="BX89" s="190"/>
      <c r="BY89" s="190" t="s">
        <v>587</v>
      </c>
      <c r="BZ89" s="190" t="s">
        <v>587</v>
      </c>
      <c r="CA89" s="190"/>
      <c r="CB89" s="190" t="s">
        <v>587</v>
      </c>
      <c r="CC89" s="190" t="s">
        <v>587</v>
      </c>
      <c r="CD89" s="190"/>
      <c r="CE89" s="190" t="s">
        <v>587</v>
      </c>
      <c r="CF89" s="190" t="s">
        <v>587</v>
      </c>
      <c r="CG89" s="190"/>
      <c r="CH89" s="190" t="s">
        <v>587</v>
      </c>
      <c r="CI89" s="190" t="s">
        <v>587</v>
      </c>
      <c r="CJ89" s="190"/>
      <c r="CK89" s="190" t="s">
        <v>587</v>
      </c>
      <c r="CL89" s="190" t="s">
        <v>587</v>
      </c>
      <c r="CM89" s="190"/>
      <c r="CN89" s="190" t="s">
        <v>587</v>
      </c>
      <c r="CO89" s="190" t="s">
        <v>587</v>
      </c>
      <c r="CP89" s="190"/>
      <c r="CQ89" s="190" t="s">
        <v>587</v>
      </c>
      <c r="CR89" s="190" t="s">
        <v>587</v>
      </c>
      <c r="CS89" s="190"/>
      <c r="CT89" s="190" t="s">
        <v>587</v>
      </c>
      <c r="CU89" s="190" t="s">
        <v>587</v>
      </c>
      <c r="CV89" s="190"/>
      <c r="CW89" s="190" t="s">
        <v>587</v>
      </c>
      <c r="CX89" s="190" t="s">
        <v>587</v>
      </c>
      <c r="CY89" s="190"/>
      <c r="CZ89" s="190" t="s">
        <v>587</v>
      </c>
      <c r="DA89" s="190" t="s">
        <v>587</v>
      </c>
      <c r="DB89" s="190"/>
      <c r="DC89" s="190" t="s">
        <v>587</v>
      </c>
      <c r="DD89" s="190" t="s">
        <v>587</v>
      </c>
      <c r="DE89" s="190"/>
      <c r="DF89" s="190" t="s">
        <v>587</v>
      </c>
      <c r="DG89" s="190" t="s">
        <v>587</v>
      </c>
      <c r="DH89" s="190"/>
      <c r="DI89" s="190" t="s">
        <v>587</v>
      </c>
      <c r="DJ89" s="190" t="s">
        <v>587</v>
      </c>
      <c r="DK89" s="190"/>
      <c r="DL89" s="190" t="s">
        <v>587</v>
      </c>
      <c r="DM89" s="190" t="s">
        <v>587</v>
      </c>
      <c r="DN89" s="190"/>
      <c r="DO89" s="190" t="s">
        <v>587</v>
      </c>
      <c r="DP89" s="190" t="s">
        <v>587</v>
      </c>
      <c r="DQ89" s="190"/>
      <c r="DR89" s="190" t="s">
        <v>587</v>
      </c>
      <c r="DS89" s="190" t="s">
        <v>587</v>
      </c>
      <c r="DT89" s="190"/>
      <c r="DU89" s="190" t="s">
        <v>587</v>
      </c>
      <c r="DV89" s="190" t="s">
        <v>587</v>
      </c>
      <c r="DW89" s="190"/>
      <c r="DX89" s="190" t="s">
        <v>587</v>
      </c>
      <c r="DY89" s="190" t="s">
        <v>587</v>
      </c>
      <c r="DZ89" s="190"/>
      <c r="EA89" s="190" t="s">
        <v>587</v>
      </c>
      <c r="EB89" s="190" t="s">
        <v>587</v>
      </c>
      <c r="EC89" s="190"/>
      <c r="ED89" s="190" t="s">
        <v>587</v>
      </c>
      <c r="EE89" s="190" t="s">
        <v>587</v>
      </c>
      <c r="EF89" s="190"/>
      <c r="EG89" s="190" t="s">
        <v>587</v>
      </c>
      <c r="EH89" s="190" t="s">
        <v>587</v>
      </c>
      <c r="EI89" s="190"/>
      <c r="EJ89" s="190" t="s">
        <v>587</v>
      </c>
      <c r="EK89" s="190" t="s">
        <v>587</v>
      </c>
      <c r="EL89" s="190"/>
      <c r="EM89" s="190" t="s">
        <v>587</v>
      </c>
      <c r="EN89" s="190" t="s">
        <v>587</v>
      </c>
      <c r="EO89" s="190"/>
      <c r="EP89" s="190" t="s">
        <v>587</v>
      </c>
      <c r="EQ89" s="190" t="s">
        <v>587</v>
      </c>
      <c r="ER89" s="190"/>
      <c r="ES89" s="190" t="s">
        <v>587</v>
      </c>
      <c r="ET89" s="190" t="s">
        <v>587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ht="23.25" x14ac:dyDescent="0.35">
      <c r="A5" s="1"/>
      <c r="B5" s="22" t="s">
        <v>3313</v>
      </c>
      <c r="C5" s="1"/>
      <c r="D5" s="1"/>
      <c r="E5" s="1"/>
    </row>
    <row r="6" spans="1:7" x14ac:dyDescent="0.25">
      <c r="A6" s="1"/>
      <c r="B6" s="241" t="s">
        <v>26</v>
      </c>
      <c r="C6" s="241"/>
      <c r="D6" s="241" t="s">
        <v>2065</v>
      </c>
      <c r="E6" s="241"/>
    </row>
    <row r="7" spans="1:7" ht="36" customHeight="1" x14ac:dyDescent="0.25">
      <c r="A7" s="1"/>
      <c r="B7" s="192" t="s">
        <v>64</v>
      </c>
      <c r="C7" s="192" t="s">
        <v>581</v>
      </c>
      <c r="D7" s="191" t="s">
        <v>3314</v>
      </c>
      <c r="E7" s="191" t="s">
        <v>3315</v>
      </c>
    </row>
    <row r="8" spans="1:7" x14ac:dyDescent="0.25">
      <c r="A8" s="1"/>
      <c r="B8" s="193" t="s">
        <v>68</v>
      </c>
      <c r="C8" s="193" t="s">
        <v>809</v>
      </c>
      <c r="D8" s="194">
        <v>0</v>
      </c>
      <c r="E8" s="195">
        <v>0</v>
      </c>
    </row>
    <row r="9" spans="1:7" x14ac:dyDescent="0.25">
      <c r="A9" s="1"/>
      <c r="B9" s="193" t="s">
        <v>68</v>
      </c>
      <c r="C9" s="193" t="s">
        <v>810</v>
      </c>
      <c r="D9" s="194">
        <v>0</v>
      </c>
      <c r="E9" s="195">
        <v>0</v>
      </c>
    </row>
    <row r="10" spans="1:7" x14ac:dyDescent="0.25">
      <c r="A10" s="1"/>
      <c r="B10" s="193" t="s">
        <v>68</v>
      </c>
      <c r="C10" s="193" t="s">
        <v>811</v>
      </c>
      <c r="D10" s="194">
        <v>0</v>
      </c>
      <c r="E10" s="195">
        <v>0</v>
      </c>
    </row>
    <row r="11" spans="1:7" x14ac:dyDescent="0.25">
      <c r="A11" s="1"/>
      <c r="B11" s="193" t="s">
        <v>68</v>
      </c>
      <c r="C11" s="193" t="s">
        <v>812</v>
      </c>
      <c r="D11" s="194">
        <v>0</v>
      </c>
      <c r="E11" s="195">
        <v>0</v>
      </c>
    </row>
    <row r="12" spans="1:7" x14ac:dyDescent="0.25">
      <c r="A12" s="1"/>
      <c r="B12" s="193" t="s">
        <v>68</v>
      </c>
      <c r="C12" s="193" t="s">
        <v>813</v>
      </c>
      <c r="D12" s="194">
        <v>0</v>
      </c>
      <c r="E12" s="195">
        <v>0</v>
      </c>
    </row>
    <row r="13" spans="1:7" x14ac:dyDescent="0.25">
      <c r="A13" s="1"/>
      <c r="B13" s="193" t="s">
        <v>68</v>
      </c>
      <c r="C13" s="193" t="s">
        <v>814</v>
      </c>
      <c r="D13" s="194">
        <v>0</v>
      </c>
      <c r="E13" s="195">
        <v>0</v>
      </c>
    </row>
    <row r="14" spans="1:7" x14ac:dyDescent="0.25">
      <c r="A14" s="1"/>
      <c r="B14" s="193" t="s">
        <v>68</v>
      </c>
      <c r="C14" s="193" t="s">
        <v>815</v>
      </c>
      <c r="D14" s="194">
        <v>0</v>
      </c>
      <c r="E14" s="195">
        <v>0</v>
      </c>
    </row>
    <row r="15" spans="1:7" x14ac:dyDescent="0.25">
      <c r="A15" s="1"/>
      <c r="B15" s="193" t="s">
        <v>68</v>
      </c>
      <c r="C15" s="193" t="s">
        <v>816</v>
      </c>
      <c r="D15" s="194">
        <v>0</v>
      </c>
      <c r="E15" s="195">
        <v>0</v>
      </c>
    </row>
    <row r="16" spans="1:7" x14ac:dyDescent="0.25">
      <c r="A16" s="1"/>
      <c r="B16" s="193" t="s">
        <v>68</v>
      </c>
      <c r="C16" s="193" t="s">
        <v>817</v>
      </c>
      <c r="D16" s="194">
        <v>0</v>
      </c>
      <c r="E16" s="195">
        <v>0</v>
      </c>
    </row>
    <row r="17" spans="1:5" x14ac:dyDescent="0.25">
      <c r="A17" s="1"/>
      <c r="B17" s="193" t="s">
        <v>68</v>
      </c>
      <c r="C17" s="193" t="s">
        <v>818</v>
      </c>
      <c r="D17" s="194">
        <v>0</v>
      </c>
      <c r="E17" s="195">
        <v>0</v>
      </c>
    </row>
    <row r="18" spans="1:5" x14ac:dyDescent="0.25">
      <c r="A18" s="1"/>
      <c r="B18" s="193" t="s">
        <v>68</v>
      </c>
      <c r="C18" s="193" t="s">
        <v>819</v>
      </c>
      <c r="D18" s="194">
        <v>0</v>
      </c>
      <c r="E18" s="195">
        <v>0</v>
      </c>
    </row>
    <row r="19" spans="1:5" x14ac:dyDescent="0.25">
      <c r="A19" s="1"/>
      <c r="B19" s="193" t="s">
        <v>68</v>
      </c>
      <c r="C19" s="193" t="s">
        <v>820</v>
      </c>
      <c r="D19" s="194">
        <v>0</v>
      </c>
      <c r="E19" s="195">
        <v>0</v>
      </c>
    </row>
    <row r="20" spans="1:5" x14ac:dyDescent="0.25">
      <c r="A20" s="1"/>
      <c r="B20" s="193" t="s">
        <v>68</v>
      </c>
      <c r="C20" s="193" t="s">
        <v>821</v>
      </c>
      <c r="D20" s="194">
        <v>0</v>
      </c>
      <c r="E20" s="195">
        <v>0</v>
      </c>
    </row>
    <row r="21" spans="1:5" x14ac:dyDescent="0.25">
      <c r="A21" s="1"/>
      <c r="B21" s="193" t="s">
        <v>68</v>
      </c>
      <c r="C21" s="193" t="s">
        <v>822</v>
      </c>
      <c r="D21" s="194">
        <v>0</v>
      </c>
      <c r="E21" s="195">
        <v>0</v>
      </c>
    </row>
    <row r="22" spans="1:5" x14ac:dyDescent="0.25">
      <c r="A22" s="1"/>
      <c r="B22" s="193" t="s">
        <v>68</v>
      </c>
      <c r="C22" s="193" t="s">
        <v>823</v>
      </c>
      <c r="D22" s="194">
        <v>0</v>
      </c>
      <c r="E22" s="195">
        <v>0</v>
      </c>
    </row>
    <row r="23" spans="1:5" x14ac:dyDescent="0.25">
      <c r="A23" s="1"/>
      <c r="B23" s="193" t="s">
        <v>68</v>
      </c>
      <c r="C23" s="193" t="s">
        <v>824</v>
      </c>
      <c r="D23" s="194">
        <v>0</v>
      </c>
      <c r="E23" s="195">
        <v>0</v>
      </c>
    </row>
    <row r="24" spans="1:5" x14ac:dyDescent="0.25">
      <c r="A24" s="1"/>
      <c r="B24" s="193" t="s">
        <v>68</v>
      </c>
      <c r="C24" s="193" t="s">
        <v>825</v>
      </c>
      <c r="D24" s="194">
        <v>0</v>
      </c>
      <c r="E24" s="195">
        <v>0</v>
      </c>
    </row>
    <row r="25" spans="1:5" x14ac:dyDescent="0.25">
      <c r="A25" s="1"/>
      <c r="B25" s="193" t="s">
        <v>68</v>
      </c>
      <c r="C25" s="193" t="s">
        <v>826</v>
      </c>
      <c r="D25" s="194">
        <v>0</v>
      </c>
      <c r="E25" s="195">
        <v>0</v>
      </c>
    </row>
    <row r="26" spans="1:5" x14ac:dyDescent="0.25">
      <c r="A26" s="1"/>
      <c r="B26" s="193" t="s">
        <v>68</v>
      </c>
      <c r="C26" s="193" t="s">
        <v>827</v>
      </c>
      <c r="D26" s="194">
        <v>0</v>
      </c>
      <c r="E26" s="195">
        <v>0</v>
      </c>
    </row>
    <row r="27" spans="1:5" x14ac:dyDescent="0.25">
      <c r="A27" s="1"/>
      <c r="B27" s="193" t="s">
        <v>68</v>
      </c>
      <c r="C27" s="193" t="s">
        <v>828</v>
      </c>
      <c r="D27" s="194">
        <v>0</v>
      </c>
      <c r="E27" s="195">
        <v>0</v>
      </c>
    </row>
    <row r="28" spans="1:5" x14ac:dyDescent="0.25">
      <c r="A28" s="1"/>
      <c r="B28" s="193" t="s">
        <v>68</v>
      </c>
      <c r="C28" s="193" t="s">
        <v>829</v>
      </c>
      <c r="D28" s="194">
        <v>0</v>
      </c>
      <c r="E28" s="195">
        <v>0</v>
      </c>
    </row>
    <row r="29" spans="1:5" x14ac:dyDescent="0.25">
      <c r="A29" s="1"/>
      <c r="B29" s="193" t="s">
        <v>68</v>
      </c>
      <c r="C29" s="193" t="s">
        <v>830</v>
      </c>
      <c r="D29" s="194">
        <v>0</v>
      </c>
      <c r="E29" s="195">
        <v>0</v>
      </c>
    </row>
    <row r="30" spans="1:5" x14ac:dyDescent="0.25">
      <c r="A30" s="1"/>
      <c r="B30" s="193" t="s">
        <v>68</v>
      </c>
      <c r="C30" s="193" t="s">
        <v>831</v>
      </c>
      <c r="D30" s="194">
        <v>0</v>
      </c>
      <c r="E30" s="195">
        <v>0</v>
      </c>
    </row>
    <row r="31" spans="1:5" x14ac:dyDescent="0.25">
      <c r="A31" s="1"/>
      <c r="B31" s="193" t="s">
        <v>68</v>
      </c>
      <c r="C31" s="193" t="s">
        <v>832</v>
      </c>
      <c r="D31" s="194">
        <v>0</v>
      </c>
      <c r="E31" s="195">
        <v>0</v>
      </c>
    </row>
    <row r="32" spans="1:5" x14ac:dyDescent="0.25">
      <c r="A32" s="1"/>
      <c r="B32" s="193" t="s">
        <v>68</v>
      </c>
      <c r="C32" s="193" t="s">
        <v>833</v>
      </c>
      <c r="D32" s="194">
        <v>0</v>
      </c>
      <c r="E32" s="195">
        <v>0</v>
      </c>
    </row>
    <row r="33" spans="1:5" x14ac:dyDescent="0.25">
      <c r="A33" s="1"/>
      <c r="B33" s="193" t="s">
        <v>68</v>
      </c>
      <c r="C33" s="193" t="s">
        <v>834</v>
      </c>
      <c r="D33" s="194">
        <v>0</v>
      </c>
      <c r="E33" s="195">
        <v>0</v>
      </c>
    </row>
    <row r="34" spans="1:5" x14ac:dyDescent="0.25">
      <c r="A34" s="1"/>
      <c r="B34" s="193" t="s">
        <v>68</v>
      </c>
      <c r="C34" s="193" t="s">
        <v>835</v>
      </c>
      <c r="D34" s="194">
        <v>0</v>
      </c>
      <c r="E34" s="195">
        <v>0</v>
      </c>
    </row>
    <row r="35" spans="1:5" x14ac:dyDescent="0.25">
      <c r="A35" s="1"/>
      <c r="B35" s="193" t="s">
        <v>68</v>
      </c>
      <c r="C35" s="193" t="s">
        <v>836</v>
      </c>
      <c r="D35" s="194">
        <v>0</v>
      </c>
      <c r="E35" s="195">
        <v>0</v>
      </c>
    </row>
    <row r="36" spans="1:5" x14ac:dyDescent="0.25">
      <c r="A36" s="1"/>
      <c r="B36" s="193" t="s">
        <v>68</v>
      </c>
      <c r="C36" s="193" t="s">
        <v>837</v>
      </c>
      <c r="D36" s="194">
        <v>0</v>
      </c>
      <c r="E36" s="195">
        <v>0</v>
      </c>
    </row>
    <row r="37" spans="1:5" x14ac:dyDescent="0.25">
      <c r="A37" s="1"/>
      <c r="B37" s="193" t="s">
        <v>68</v>
      </c>
      <c r="C37" s="193" t="s">
        <v>838</v>
      </c>
      <c r="D37" s="194">
        <v>0</v>
      </c>
      <c r="E37" s="195">
        <v>0</v>
      </c>
    </row>
    <row r="38" spans="1:5" x14ac:dyDescent="0.25">
      <c r="A38" s="1"/>
      <c r="B38" s="193" t="s">
        <v>68</v>
      </c>
      <c r="C38" s="193" t="s">
        <v>839</v>
      </c>
      <c r="D38" s="194">
        <v>0</v>
      </c>
      <c r="E38" s="195">
        <v>0</v>
      </c>
    </row>
    <row r="39" spans="1:5" x14ac:dyDescent="0.25">
      <c r="A39" s="1"/>
      <c r="B39" s="193" t="s">
        <v>68</v>
      </c>
      <c r="C39" s="193" t="s">
        <v>840</v>
      </c>
      <c r="D39" s="194">
        <v>0</v>
      </c>
      <c r="E39" s="195">
        <v>0</v>
      </c>
    </row>
    <row r="40" spans="1:5" x14ac:dyDescent="0.25">
      <c r="A40" s="1"/>
      <c r="B40" s="193" t="s">
        <v>68</v>
      </c>
      <c r="C40" s="193" t="s">
        <v>841</v>
      </c>
      <c r="D40" s="194">
        <v>0</v>
      </c>
      <c r="E40" s="195">
        <v>0</v>
      </c>
    </row>
    <row r="41" spans="1:5" x14ac:dyDescent="0.25">
      <c r="A41" s="1"/>
      <c r="B41" s="193" t="s">
        <v>68</v>
      </c>
      <c r="C41" s="193" t="s">
        <v>842</v>
      </c>
      <c r="D41" s="194">
        <v>0</v>
      </c>
      <c r="E41" s="195">
        <v>0</v>
      </c>
    </row>
    <row r="42" spans="1:5" x14ac:dyDescent="0.25">
      <c r="A42" s="1"/>
      <c r="B42" s="193" t="s">
        <v>68</v>
      </c>
      <c r="C42" s="193" t="s">
        <v>843</v>
      </c>
      <c r="D42" s="194">
        <v>0</v>
      </c>
      <c r="E42" s="195">
        <v>0</v>
      </c>
    </row>
    <row r="43" spans="1:5" x14ac:dyDescent="0.25">
      <c r="A43" s="1"/>
      <c r="B43" s="193" t="s">
        <v>68</v>
      </c>
      <c r="C43" s="193" t="s">
        <v>844</v>
      </c>
      <c r="D43" s="194">
        <v>0</v>
      </c>
      <c r="E43" s="195">
        <v>0</v>
      </c>
    </row>
    <row r="44" spans="1:5" x14ac:dyDescent="0.25">
      <c r="A44" s="1"/>
      <c r="B44" s="193" t="s">
        <v>68</v>
      </c>
      <c r="C44" s="193" t="s">
        <v>845</v>
      </c>
      <c r="D44" s="194">
        <v>0</v>
      </c>
      <c r="E44" s="195">
        <v>0</v>
      </c>
    </row>
    <row r="45" spans="1:5" x14ac:dyDescent="0.25">
      <c r="A45" s="1"/>
      <c r="B45" s="193" t="s">
        <v>68</v>
      </c>
      <c r="C45" s="193" t="s">
        <v>846</v>
      </c>
      <c r="D45" s="194">
        <v>0</v>
      </c>
      <c r="E45" s="195">
        <v>0</v>
      </c>
    </row>
    <row r="46" spans="1:5" x14ac:dyDescent="0.25">
      <c r="A46" s="1"/>
      <c r="B46" s="193" t="s">
        <v>68</v>
      </c>
      <c r="C46" s="193" t="s">
        <v>847</v>
      </c>
      <c r="D46" s="194">
        <v>0</v>
      </c>
      <c r="E46" s="195">
        <v>0</v>
      </c>
    </row>
    <row r="47" spans="1:5" x14ac:dyDescent="0.25">
      <c r="A47" s="1"/>
      <c r="B47" s="193" t="s">
        <v>68</v>
      </c>
      <c r="C47" s="193" t="s">
        <v>848</v>
      </c>
      <c r="D47" s="194">
        <v>0</v>
      </c>
      <c r="E47" s="195">
        <v>0</v>
      </c>
    </row>
    <row r="48" spans="1:5" x14ac:dyDescent="0.25">
      <c r="A48" s="1"/>
      <c r="B48" s="193" t="s">
        <v>68</v>
      </c>
      <c r="C48" s="193" t="s">
        <v>849</v>
      </c>
      <c r="D48" s="194">
        <v>0</v>
      </c>
      <c r="E48" s="195">
        <v>0</v>
      </c>
    </row>
    <row r="49" spans="1:5" x14ac:dyDescent="0.25">
      <c r="A49" s="1"/>
      <c r="B49" s="193" t="s">
        <v>68</v>
      </c>
      <c r="C49" s="193" t="s">
        <v>850</v>
      </c>
      <c r="D49" s="194">
        <v>0</v>
      </c>
      <c r="E49" s="195">
        <v>0</v>
      </c>
    </row>
    <row r="50" spans="1:5" x14ac:dyDescent="0.25">
      <c r="A50" s="1"/>
      <c r="B50" s="193" t="s">
        <v>68</v>
      </c>
      <c r="C50" s="193" t="s">
        <v>851</v>
      </c>
      <c r="D50" s="194">
        <v>0</v>
      </c>
      <c r="E50" s="195">
        <v>0</v>
      </c>
    </row>
    <row r="51" spans="1:5" x14ac:dyDescent="0.25">
      <c r="A51" s="1"/>
      <c r="B51" s="193" t="s">
        <v>68</v>
      </c>
      <c r="C51" s="193" t="s">
        <v>852</v>
      </c>
      <c r="D51" s="194">
        <v>0</v>
      </c>
      <c r="E51" s="195">
        <v>0</v>
      </c>
    </row>
    <row r="52" spans="1:5" x14ac:dyDescent="0.25">
      <c r="A52" s="1"/>
      <c r="B52" s="193" t="s">
        <v>68</v>
      </c>
      <c r="C52" s="193" t="s">
        <v>853</v>
      </c>
      <c r="D52" s="194">
        <v>0</v>
      </c>
      <c r="E52" s="195">
        <v>0</v>
      </c>
    </row>
    <row r="53" spans="1:5" x14ac:dyDescent="0.25">
      <c r="A53" s="1"/>
      <c r="B53" s="193" t="s">
        <v>68</v>
      </c>
      <c r="C53" s="193" t="s">
        <v>854</v>
      </c>
      <c r="D53" s="194">
        <v>0</v>
      </c>
      <c r="E53" s="195">
        <v>0</v>
      </c>
    </row>
    <row r="54" spans="1:5" x14ac:dyDescent="0.25">
      <c r="A54" s="1"/>
      <c r="B54" s="193" t="s">
        <v>68</v>
      </c>
      <c r="C54" s="193" t="s">
        <v>855</v>
      </c>
      <c r="D54" s="194">
        <v>0</v>
      </c>
      <c r="E54" s="195">
        <v>0</v>
      </c>
    </row>
    <row r="55" spans="1:5" x14ac:dyDescent="0.25">
      <c r="A55" s="1"/>
      <c r="B55" s="193" t="s">
        <v>68</v>
      </c>
      <c r="C55" s="193" t="s">
        <v>69</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587</v>
      </c>
      <c r="C5" s="1"/>
    </row>
    <row r="6" spans="1:7" ht="35.1" customHeight="1" x14ac:dyDescent="0.25">
      <c r="A6" s="1"/>
      <c r="B6" s="3" t="s">
        <v>3316</v>
      </c>
      <c r="C6" s="3" t="s">
        <v>3317</v>
      </c>
    </row>
    <row r="7" spans="1:7" ht="48.75" customHeight="1" x14ac:dyDescent="0.25">
      <c r="B7" s="86">
        <v>1</v>
      </c>
      <c r="C7" s="6" t="s">
        <v>3323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587</v>
      </c>
      <c r="C5" s="1"/>
    </row>
    <row r="6" spans="1:7" ht="35.1" customHeight="1" x14ac:dyDescent="0.25">
      <c r="A6" s="1"/>
      <c r="B6" s="3" t="s">
        <v>3316</v>
      </c>
      <c r="C6" s="3" t="s">
        <v>3318</v>
      </c>
    </row>
    <row r="7" spans="1:7" ht="45" customHeight="1" x14ac:dyDescent="0.25">
      <c r="A7" s="1"/>
      <c r="B7" s="86">
        <v>1</v>
      </c>
      <c r="C7" s="6" t="s">
        <v>3324</v>
      </c>
    </row>
    <row r="8" spans="1:7" ht="45.75" customHeight="1" x14ac:dyDescent="0.25">
      <c r="B8" s="86">
        <v>2</v>
      </c>
      <c r="C8" s="6" t="s">
        <v>3319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2026-02-16T15:26:05Z</dcterms:created>
  <dcterms:modified xsi:type="dcterms:W3CDTF">2026-02-18T00:34:14Z</dcterms:modified>
</cp:coreProperties>
</file>